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F:\Project\Source\repos\file\"/>
    </mc:Choice>
  </mc:AlternateContent>
  <xr:revisionPtr revIDLastSave="0" documentId="13_ncr:1_{CB1DD92E-5EB2-4B4D-BAEB-90056A95BC7F}" xr6:coauthVersionLast="36" xr6:coauthVersionMax="36" xr10:uidLastSave="{00000000-0000-0000-0000-000000000000}"/>
  <bookViews>
    <workbookView xWindow="0" yWindow="0" windowWidth="21570" windowHeight="12150" tabRatio="697" firstSheet="7" activeTab="8" xr2:uid="{00000000-000D-0000-FFFF-FFFF00000000}"/>
  </bookViews>
  <sheets>
    <sheet name="0 표지" sheetId="103" r:id="rId1"/>
    <sheet name="1 제.개정이력" sheetId="104" r:id="rId2"/>
    <sheet name="목록" sheetId="60" r:id="rId3"/>
    <sheet name="참고. KY1 네트워크 구성" sheetId="109" r:id="rId4"/>
    <sheet name="C0VCA01000_UIFU" sheetId="56" r:id="rId5"/>
    <sheet name="C0VCA01000_DEVICEMAP " sheetId="106" r:id="rId6"/>
    <sheet name="C0VCA01000 PLCMAP" sheetId="105" r:id="rId7"/>
    <sheet name="E0PCC03000 DEVICEMAP_123_001" sheetId="110" r:id="rId8"/>
    <sheet name="TEST" sheetId="1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" localSheetId="1" hidden="1">{#N/A,#N/A,FALSE,"전력간선"}</definedName>
    <definedName name="_" hidden="1">{#N/A,#N/A,FALSE,"전력간선"}</definedName>
    <definedName name="___5LBRG" localSheetId="8">#REF!</definedName>
    <definedName name="___5LBRG" localSheetId="3">[1]DB!$M$2:$M$8</definedName>
    <definedName name="___5LBRG">#REF!</definedName>
    <definedName name="___5LLFT" localSheetId="0">#REF!</definedName>
    <definedName name="___5LLFT" localSheetId="1">#REF!</definedName>
    <definedName name="___5LLFT">[1]DB!$O$2:$O$8</definedName>
    <definedName name="___5LSFACONV" localSheetId="0">#REF!</definedName>
    <definedName name="___5LSFACONV" localSheetId="1">#REF!</definedName>
    <definedName name="___5LSFACONV">[1]DB!$Q$2:$Q$7</definedName>
    <definedName name="___5LSTK" localSheetId="0">#REF!</definedName>
    <definedName name="___5LSTK" localSheetId="1">#REF!</definedName>
    <definedName name="___5LSTK">[2]DB!$K$2:$K$5</definedName>
    <definedName name="___6LBRG" localSheetId="0">#REF!</definedName>
    <definedName name="___6LBRG" localSheetId="1">#REF!</definedName>
    <definedName name="___6LBRG">[1]DB!$N$2:$N$8</definedName>
    <definedName name="___6LLFT" localSheetId="0">#REF!</definedName>
    <definedName name="___6LLFT" localSheetId="1">#REF!</definedName>
    <definedName name="___6LLFT">[1]DB!$P$2:$P$8</definedName>
    <definedName name="___6LSFACONV" localSheetId="0">#REF!</definedName>
    <definedName name="___6LSFACONV" localSheetId="1">#REF!</definedName>
    <definedName name="___6LSFACONV">[1]DB!$R$2:$R$7</definedName>
    <definedName name="___6LSTK" localSheetId="0">#REF!</definedName>
    <definedName name="___6LSTK" localSheetId="1">#REF!</definedName>
    <definedName name="___6LSTK">[2]DB!$L$2:$L$5</definedName>
    <definedName name="__123Graph_AA" hidden="1">[3]Sheet13!$S$50:$AV$50</definedName>
    <definedName name="__123Graph_AB" hidden="1">[3]Sheet13!$S$51:$AV$51</definedName>
    <definedName name="__123Graph_AC" hidden="1">[3]Sheet13!$S$47:$AV$47</definedName>
    <definedName name="__123Graph_AD" hidden="1">[3]Sheet13!$O$64:$O$131</definedName>
    <definedName name="__123Graph_AE" hidden="1">[3]Sheet13!$O$131:$O$201</definedName>
    <definedName name="__123Graph_AF" hidden="1">[3]Sheet13!$O$202:$O$271</definedName>
    <definedName name="__123Graph_AG" hidden="1">[3]Sheet13!$O$272:$O$341</definedName>
    <definedName name="__123Graph_XA" hidden="1">[3]Sheet13!$S$48:$AV$48</definedName>
    <definedName name="__123Graph_XB" hidden="1">[3]Sheet13!$S$48:$AV$48</definedName>
    <definedName name="__123Graph_XC" hidden="1">[3]Sheet13!$S$48:$AV$48</definedName>
    <definedName name="__123Graph_XD" hidden="1">[3]Sheet13!$N$64:$N$131</definedName>
    <definedName name="__123Graph_XE" hidden="1">[3]Sheet13!$N$131:$N$201</definedName>
    <definedName name="__123Graph_XF" hidden="1">[3]Sheet13!$N$202:$N$271</definedName>
    <definedName name="__123Graph_XG" hidden="1">[3]Sheet13!$N$272:$N$341</definedName>
    <definedName name="__5FLIFT" localSheetId="0">#REF!</definedName>
    <definedName name="__5FLIFT" localSheetId="1">#REF!</definedName>
    <definedName name="__5FLIFT">[4]DB!$C$2:$C$8</definedName>
    <definedName name="__5FSTK" localSheetId="0">#REF!</definedName>
    <definedName name="__5FSTK" localSheetId="1">#REF!</definedName>
    <definedName name="__5FSTK">[4]DB!$B$2:$B$13</definedName>
    <definedName name="__AGV" localSheetId="0">#REF!</definedName>
    <definedName name="__AGV" localSheetId="1">#REF!</definedName>
    <definedName name="__AGV">[4]DB!$D$2:$D$54</definedName>
    <definedName name="__DUMPER" localSheetId="8">#REF!</definedName>
    <definedName name="__DUMPER" localSheetId="3">[5]DB!#REF!</definedName>
    <definedName name="__DUMPER">#REF!</definedName>
    <definedName name="__PAN1" localSheetId="8">#REF!</definedName>
    <definedName name="__PAN1">#REF!</definedName>
    <definedName name="__PAN2" localSheetId="8">#REF!</definedName>
    <definedName name="__PAN2">#REF!</definedName>
    <definedName name="__PAN3" localSheetId="8">#REF!</definedName>
    <definedName name="__PAN3">#REF!</definedName>
    <definedName name="__PAN4" localSheetId="8">#REF!</definedName>
    <definedName name="__PAN4">#REF!</definedName>
    <definedName name="__SFACONV" localSheetId="0">#REF!</definedName>
    <definedName name="__SFACONV" localSheetId="1">#REF!</definedName>
    <definedName name="__SFACONV">[5]DB!$H$2:$H$23</definedName>
    <definedName name="__SFALIFT" localSheetId="0">#REF!</definedName>
    <definedName name="__SFALIFT" localSheetId="1">#REF!</definedName>
    <definedName name="__SFALIFT">[5]DB!$G$2:$G$14</definedName>
    <definedName name="_5FLIFT" localSheetId="0">#REF!</definedName>
    <definedName name="_5FLIFT" localSheetId="1">#REF!</definedName>
    <definedName name="_5FLIFT">[4]DB!$A$3</definedName>
    <definedName name="_5FSTK" localSheetId="0">#REF!</definedName>
    <definedName name="_5FSTK" localSheetId="1">#REF!</definedName>
    <definedName name="_5FSTK">[4]DB!$A$2</definedName>
    <definedName name="_6CDP03" localSheetId="8">#REF!</definedName>
    <definedName name="_6CDP03" localSheetId="3">#REF!</definedName>
    <definedName name="_6CDP03">#REF!</definedName>
    <definedName name="_6F209" localSheetId="8">#REF!</definedName>
    <definedName name="_6F209" localSheetId="3">#REF!</definedName>
    <definedName name="_6F209">#REF!</definedName>
    <definedName name="_AGV" localSheetId="0">#REF!</definedName>
    <definedName name="_AGV" localSheetId="1">#REF!</definedName>
    <definedName name="_AGV">[4]DB!$A$4</definedName>
    <definedName name="_BRGCONV" localSheetId="0">#REF!</definedName>
    <definedName name="_BRGCONV" localSheetId="1">#REF!</definedName>
    <definedName name="_BRGCONV">[6]DB!$A$4</definedName>
    <definedName name="_BUDAE" localSheetId="8">#REF!</definedName>
    <definedName name="_BUDAE" localSheetId="3">#REF!</definedName>
    <definedName name="_BUDAE">#REF!</definedName>
    <definedName name="_CLS" localSheetId="8">#REF!</definedName>
    <definedName name="_CLS" localSheetId="3">#REF!</definedName>
    <definedName name="_CLS">#REF!</definedName>
    <definedName name="_CONV" localSheetId="0">#REF!</definedName>
    <definedName name="_CONV" localSheetId="1">#REF!</definedName>
    <definedName name="_CONV">[6]DB!$A$5</definedName>
    <definedName name="_DFK" localSheetId="0">#REF!</definedName>
    <definedName name="_DFK" localSheetId="1">#REF!</definedName>
    <definedName name="_DFK">[7]DB!$A$2</definedName>
    <definedName name="_DUMPER" localSheetId="8">#REF!</definedName>
    <definedName name="_DUMPER" localSheetId="3">[8]DB!#REF!</definedName>
    <definedName name="_DUMPER">#REF!</definedName>
    <definedName name="_ETC" localSheetId="8">#REF!</definedName>
    <definedName name="_ETC" localSheetId="3">#REF!</definedName>
    <definedName name="_ETC">#REF!</definedName>
    <definedName name="_Fill" localSheetId="8" hidden="1">#REF!</definedName>
    <definedName name="_Fill" hidden="1">#REF!</definedName>
    <definedName name="_xlnm._FilterDatabase" localSheetId="3" hidden="1">'참고. KY1 네트워크 구성'!$B$3:$N$555</definedName>
    <definedName name="_IV20617" localSheetId="8">#REF!</definedName>
    <definedName name="_IV20617">#REF!</definedName>
    <definedName name="_IV30617" localSheetId="8">#REF!</definedName>
    <definedName name="_IV30617">#REF!</definedName>
    <definedName name="_IV310617" localSheetId="8">#REF!</definedName>
    <definedName name="_IV310617">#REF!</definedName>
    <definedName name="_L4AGV" localSheetId="0">#REF!</definedName>
    <definedName name="_L4AGV" localSheetId="1">#REF!</definedName>
    <definedName name="_L4AGV">[9]DB!$B$2:$B$51</definedName>
    <definedName name="_L4BUDAE" localSheetId="0">#REF!</definedName>
    <definedName name="_L4BUDAE" localSheetId="1">#REF!</definedName>
    <definedName name="_L4BUDAE">[9]DB!$D$2:$D$7</definedName>
    <definedName name="_L4CLS" localSheetId="0">#REF!</definedName>
    <definedName name="_L4CLS" localSheetId="1">#REF!</definedName>
    <definedName name="_L4CLS">[9]DB!$C$2:$C$15</definedName>
    <definedName name="_L4ETC" localSheetId="0">#REF!</definedName>
    <definedName name="_L4ETC" localSheetId="1">#REF!</definedName>
    <definedName name="_L4ETC">[9]DB!$E$2:$E$7</definedName>
    <definedName name="_L4MAINT" localSheetId="0">#REF!</definedName>
    <definedName name="_L4MAINT" localSheetId="1">#REF!</definedName>
    <definedName name="_L4MAINT">[10]DB!$F$2:$F$5</definedName>
    <definedName name="_LIFT" localSheetId="0">#REF!</definedName>
    <definedName name="_LIFT" localSheetId="1">#REF!</definedName>
    <definedName name="_LIFT">[6]DB!$A$3</definedName>
    <definedName name="_MAINT" localSheetId="8">#REF!</definedName>
    <definedName name="_MAINT" localSheetId="3">#REF!</definedName>
    <definedName name="_MAINT">#REF!</definedName>
    <definedName name="_Order1" hidden="1">255</definedName>
    <definedName name="_Order2" hidden="1">255</definedName>
    <definedName name="_SFACONV" localSheetId="0">#REF!</definedName>
    <definedName name="_SFACONV" localSheetId="1">#REF!</definedName>
    <definedName name="_SFACONV">[5]DB!$A$8</definedName>
    <definedName name="_SFALIFT" localSheetId="0">#REF!</definedName>
    <definedName name="_SFALIFT" localSheetId="1">#REF!</definedName>
    <definedName name="_SFALIFT">[5]DB!$A$7</definedName>
    <definedName name="_Sort" hidden="1">'[3]CABLE SIZE'!$J$44</definedName>
    <definedName name="_STOCKER" localSheetId="0">#REF!</definedName>
    <definedName name="_STOCKER" localSheetId="1">#REF!</definedName>
    <definedName name="_STOCKER">[6]DB!$A$2</definedName>
    <definedName name="_기타" localSheetId="0">#REF!</definedName>
    <definedName name="_기타" localSheetId="1">#REF!</definedName>
    <definedName name="_기타">[6]DB!$A$8</definedName>
    <definedName name="_상황실" localSheetId="8">#REF!</definedName>
    <definedName name="_상황실" localSheetId="3">#REF!</definedName>
    <definedName name="_상황실">#REF!</definedName>
    <definedName name="¸AAa.º≫" localSheetId="8">#REF!</definedName>
    <definedName name="¸AAa.º≫">#REF!</definedName>
    <definedName name="¿¡´ⓒ¸R.º≫" localSheetId="8">#REF!</definedName>
    <definedName name="¿¡´ⓒ¸R.º≫">#REF!</definedName>
    <definedName name="\e">#N/A</definedName>
    <definedName name="\m">#N/A</definedName>
    <definedName name="\q">#N/A</definedName>
    <definedName name="±Þ·a.º≫" localSheetId="8">#REF!</definedName>
    <definedName name="±Þ·a.º≫">#REF!</definedName>
    <definedName name="≫oC°¿ø°¡.º≫" localSheetId="8">#REF!</definedName>
    <definedName name="≫oC°¿ø°¡.º≫">#REF!</definedName>
    <definedName name="°´½C.01" localSheetId="8">#REF!</definedName>
    <definedName name="°´½C.01">#REF!</definedName>
    <definedName name="°´½Ç.01" localSheetId="8">#REF!</definedName>
    <definedName name="°´½Ç.01">#REF!</definedName>
    <definedName name="°´½C.03" localSheetId="8">#REF!</definedName>
    <definedName name="°´½C.03">#REF!</definedName>
    <definedName name="°´½Ç.03" localSheetId="8">#REF!</definedName>
    <definedName name="°´½Ç.03">#REF!</definedName>
    <definedName name="°´½C.05" localSheetId="8">#REF!</definedName>
    <definedName name="°´½C.05">#REF!</definedName>
    <definedName name="°´½Ç.05" localSheetId="8">#REF!</definedName>
    <definedName name="°´½Ç.05">#REF!</definedName>
    <definedName name="°´½C°æºn.04" localSheetId="8">#REF!</definedName>
    <definedName name="°´½C°æºn.04">#REF!</definedName>
    <definedName name="°´½Ç°æºñ.04" localSheetId="8">#REF!</definedName>
    <definedName name="°´½Ç°æºñ.04">#REF!</definedName>
    <definedName name="°´½C°æºn.06" localSheetId="8">#REF!</definedName>
    <definedName name="°´½C°æºn.06">#REF!</definedName>
    <definedName name="°´½Ç°æºñ.06" localSheetId="8">#REF!</definedName>
    <definedName name="°´½Ç°æºñ.06">#REF!</definedName>
    <definedName name="°æºn.º≫" localSheetId="8">#REF!</definedName>
    <definedName name="°æºn.º≫">#REF!</definedName>
    <definedName name="°æºn°´½C.02" localSheetId="8">#REF!</definedName>
    <definedName name="°æºn°´½C.02">#REF!</definedName>
    <definedName name="°æºñ°´½Ç.02" localSheetId="8">#REF!</definedName>
    <definedName name="°æºñ°´½Ç.02">#REF!</definedName>
    <definedName name="°æºn·¹Æ÷.02" localSheetId="8">#REF!</definedName>
    <definedName name="°æºn·¹Æ÷.02">#REF!</definedName>
    <definedName name="°æºñ·¹Æ÷.02" localSheetId="8">#REF!</definedName>
    <definedName name="°æºñ·¹Æ÷.02">#REF!</definedName>
    <definedName name="°æºn¼Oº¸.04" localSheetId="8">#REF!</definedName>
    <definedName name="°æºn¼Oº¸.04">#REF!</definedName>
    <definedName name="°æºñ¼Óº¸.04" localSheetId="8">#REF!</definedName>
    <definedName name="°æºñ¼Óº¸.04">#REF!</definedName>
    <definedName name="°æºn½AA½.02" localSheetId="8">#REF!</definedName>
    <definedName name="°æºn½AA½.02">#REF!</definedName>
    <definedName name="°æºñ½ÄÀ½.02" localSheetId="8">#REF!</definedName>
    <definedName name="°æºñ½ÄÀ½.02">#REF!</definedName>
    <definedName name="°æºn½CAu.004" localSheetId="8">#REF!</definedName>
    <definedName name="°æºn½CAu.004">#REF!</definedName>
    <definedName name="°æºñ½ÇÀû.004" localSheetId="8">#REF!</definedName>
    <definedName name="°æºñ½ÇÀû.004">#REF!</definedName>
    <definedName name="°æºnAI°C.02" localSheetId="8">#REF!</definedName>
    <definedName name="°æºnAI°C.02">#REF!</definedName>
    <definedName name="°æºñÀÎ°Ç.02" localSheetId="8">#REF!</definedName>
    <definedName name="°æºñÀÎ°Ç.02">#REF!</definedName>
    <definedName name="°æºnAo¿ø.02" localSheetId="8">#REF!</definedName>
    <definedName name="°æºnAo¿ø.02">#REF!</definedName>
    <definedName name="°æºñÁö¿ø.02" localSheetId="8">#REF!</definedName>
    <definedName name="°æºñÁö¿ø.02">#REF!</definedName>
    <definedName name="°æºnHH.003" localSheetId="8">#REF!</definedName>
    <definedName name="°æºnHH.003">#REF!</definedName>
    <definedName name="°æºñHH.003" localSheetId="8">#REF!</definedName>
    <definedName name="°æºñHH.003">#REF!</definedName>
    <definedName name="°æºnHH.05" localSheetId="8">#REF!</definedName>
    <definedName name="°æºnHH.05">#REF!</definedName>
    <definedName name="°æºñHH.05" localSheetId="8">#REF!</definedName>
    <definedName name="°æºñHH.05">#REF!</definedName>
    <definedName name="°øAe°æºn" localSheetId="8">#REF!</definedName>
    <definedName name="°øAe°æºn">#REF!</definedName>
    <definedName name="°øÅë°æºñ" localSheetId="8">#REF!</definedName>
    <definedName name="°øÅë°æºñ">#REF!</definedName>
    <definedName name="·¹Æ÷°æºn.04" localSheetId="8">#REF!</definedName>
    <definedName name="·¹Æ÷°æºn.04">#REF!</definedName>
    <definedName name="·¹Æ÷°æºñ.04" localSheetId="8">#REF!</definedName>
    <definedName name="·¹Æ÷°æºñ.04">#REF!</definedName>
    <definedName name="·¹Æ÷°æºn.06" localSheetId="8">#REF!</definedName>
    <definedName name="·¹Æ÷°æºn.06">#REF!</definedName>
    <definedName name="·¹Æ÷°æºñ.06" localSheetId="8">#REF!</definedName>
    <definedName name="·¹Æ÷°æºñ.06">#REF!</definedName>
    <definedName name="·¹Æ÷A÷.01" localSheetId="8">#REF!</definedName>
    <definedName name="·¹Æ÷A÷.01">#REF!</definedName>
    <definedName name="·¹Æ÷Ã÷.01" localSheetId="8">#REF!</definedName>
    <definedName name="·¹Æ÷Ã÷.01">#REF!</definedName>
    <definedName name="·¹Æ÷A÷.03" localSheetId="8">#REF!</definedName>
    <definedName name="·¹Æ÷A÷.03">#REF!</definedName>
    <definedName name="·¹Æ÷Ã÷.03" localSheetId="8">#REF!</definedName>
    <definedName name="·¹Æ÷Ã÷.03">#REF!</definedName>
    <definedName name="·¹Æ÷A÷.05" localSheetId="8">#REF!</definedName>
    <definedName name="·¹Æ÷A÷.05">#REF!</definedName>
    <definedName name="·¹Æ÷Ã÷.05" localSheetId="8">#REF!</definedName>
    <definedName name="·¹Æ÷Ã÷.05">#REF!</definedName>
    <definedName name="¼OAI2" localSheetId="8">#REF!</definedName>
    <definedName name="¼OAI2">#REF!</definedName>
    <definedName name="¼ÕÀÍ2" localSheetId="8">#REF!</definedName>
    <definedName name="¼ÕÀÍ2">#REF!</definedName>
    <definedName name="½AA½°æºn.04" localSheetId="8">#REF!</definedName>
    <definedName name="½AA½°æºn.04">#REF!</definedName>
    <definedName name="½ÄÀ½°æºñ.04" localSheetId="8">#REF!</definedName>
    <definedName name="½ÄÀ½°æºñ.04">#REF!</definedName>
    <definedName name="½AA½°æºn.06" localSheetId="8">#REF!</definedName>
    <definedName name="½AA½°æºn.06">#REF!</definedName>
    <definedName name="½ÄÀ½°æºñ.06" localSheetId="8">#REF!</definedName>
    <definedName name="½ÄÀ½°æºñ.06">#REF!</definedName>
    <definedName name="½AA½·a.01" localSheetId="8">#REF!</definedName>
    <definedName name="½AA½·a.01">#REF!</definedName>
    <definedName name="½ÄÀ½·á.01" localSheetId="8">#REF!</definedName>
    <definedName name="½ÄÀ½·á.01">#REF!</definedName>
    <definedName name="½AA½·a.03" localSheetId="8">#REF!</definedName>
    <definedName name="½AA½·a.03">#REF!</definedName>
    <definedName name="½ÄÀ½·á.03" localSheetId="8">#REF!</definedName>
    <definedName name="½ÄÀ½·á.03">#REF!</definedName>
    <definedName name="a" localSheetId="0">#N/A</definedName>
    <definedName name="a" localSheetId="1">#N/A</definedName>
    <definedName name="a" localSheetId="8">#REF!</definedName>
    <definedName name="a" localSheetId="3">#N/A</definedName>
    <definedName name="a">#REF!</definedName>
    <definedName name="aa" localSheetId="0">#N/A</definedName>
    <definedName name="aa" localSheetId="1">#N/A</definedName>
    <definedName name="AA" localSheetId="8">#REF!</definedName>
    <definedName name="aa" localSheetId="3">#N/A</definedName>
    <definedName name="AA">#REF!</definedName>
    <definedName name="aaa" localSheetId="0">#REF!</definedName>
    <definedName name="aaa" localSheetId="1">#REF!</definedName>
    <definedName name="AAA" localSheetId="8">#REF!</definedName>
    <definedName name="AAA">#REF!</definedName>
    <definedName name="aaa.id" localSheetId="8">#REF!</definedName>
    <definedName name="aaa.id">#REF!</definedName>
    <definedName name="aaa.ld" localSheetId="8">#REF!</definedName>
    <definedName name="aaa.ld">#REF!</definedName>
    <definedName name="aaa.li" localSheetId="8">#REF!</definedName>
    <definedName name="aaa.li">#REF!</definedName>
    <definedName name="aaa.lo" localSheetId="8">#REF!</definedName>
    <definedName name="aaa.lo">#REF!</definedName>
    <definedName name="aaa.mk" localSheetId="8">#REF!</definedName>
    <definedName name="aaa.mk">#REF!</definedName>
    <definedName name="aaa.vo" localSheetId="8">#REF!</definedName>
    <definedName name="aaa.vo">#REF!</definedName>
    <definedName name="AAAA" localSheetId="0">#REF!</definedName>
    <definedName name="AAAA" localSheetId="1">#REF!</definedName>
    <definedName name="aaaa" localSheetId="8">#REF!</definedName>
    <definedName name="AAAA" localSheetId="3">[11]DB!$A$2:$A$6</definedName>
    <definedName name="aaaa">#REF!</definedName>
    <definedName name="aaaa.oi" localSheetId="8">#REF!</definedName>
    <definedName name="aaaa.oi">#REF!</definedName>
    <definedName name="ac" localSheetId="8">#REF!</definedName>
    <definedName name="ac">#REF!</definedName>
    <definedName name="ÆC°uºn" localSheetId="8">#REF!</definedName>
    <definedName name="ÆC°uºn">#REF!</definedName>
    <definedName name="ÆÇ°üºñ" localSheetId="8">#REF!</definedName>
    <definedName name="ÆÇ°üºñ">#REF!</definedName>
    <definedName name="AGF" localSheetId="8" hidden="1">#REF!</definedName>
    <definedName name="AGF" hidden="1">#REF!</definedName>
    <definedName name="AGV" localSheetId="0">#REF!</definedName>
    <definedName name="AGV" localSheetId="1">#REF!</definedName>
    <definedName name="AGV">[12]DB!$A$2</definedName>
    <definedName name="AI°Cºn" localSheetId="8">#REF!</definedName>
    <definedName name="AI°Cºn">#REF!</definedName>
    <definedName name="ÀÎ°Çºñ" localSheetId="8">#REF!</definedName>
    <definedName name="ÀÎ°Çºñ">#REF!</definedName>
    <definedName name="Ao¿ø.03" localSheetId="8">#REF!</definedName>
    <definedName name="Ao¿ø.03">#REF!</definedName>
    <definedName name="Áö¿ø.03" localSheetId="8">#REF!</definedName>
    <definedName name="Áö¿ø.03">#REF!</definedName>
    <definedName name="Ao¿ø°æºn.04" localSheetId="8">#REF!</definedName>
    <definedName name="Ao¿ø°æºn.04">#REF!</definedName>
    <definedName name="Áö¿ø°æºñ.04" localSheetId="8">#REF!</definedName>
    <definedName name="Áö¿ø°æºñ.04">#REF!</definedName>
    <definedName name="Ao¿ø°æºn.06" localSheetId="8">#REF!</definedName>
    <definedName name="Ao¿ø°æºn.06">#REF!</definedName>
    <definedName name="Áö¿ø°æºñ.06" localSheetId="8">#REF!</definedName>
    <definedName name="Áö¿ø°æºñ.06">#REF!</definedName>
    <definedName name="Ao¿øºI¼­.01" localSheetId="8">#REF!</definedName>
    <definedName name="Ao¿øºI¼­.01">#REF!</definedName>
    <definedName name="Áö¿øºÎ¼­.01" localSheetId="8">#REF!</definedName>
    <definedName name="Áö¿øºÎ¼­.01">#REF!</definedName>
    <definedName name="Ao¿øºI¼­.05" localSheetId="8">#REF!</definedName>
    <definedName name="Ao¿øºI¼­.05">#REF!</definedName>
    <definedName name="Áö¿øºÎ¼­.05" localSheetId="8">#REF!</definedName>
    <definedName name="Áö¿øºÎ¼­.05">#REF!</definedName>
    <definedName name="AP" localSheetId="8">#REF!</definedName>
    <definedName name="AP">#REF!</definedName>
    <definedName name="AQ" localSheetId="8">#REF!</definedName>
    <definedName name="AQ">#REF!</definedName>
    <definedName name="AS" localSheetId="8">#REF!</definedName>
    <definedName name="AS">#REF!</definedName>
    <definedName name="AUTOEXEC" localSheetId="8">#REF!</definedName>
    <definedName name="AUTOEXEC">#REF!</definedName>
    <definedName name="BB" localSheetId="0" hidden="1">'[3]P-J'!$S$48:$AV$48</definedName>
    <definedName name="BB" localSheetId="1" hidden="1">'[3]P-J'!$S$48:$AV$48</definedName>
    <definedName name="BB" localSheetId="8">#REF!</definedName>
    <definedName name="BB">#REF!</definedName>
    <definedName name="BRGCONV" localSheetId="0">#REF!</definedName>
    <definedName name="BRGCONV" localSheetId="1">#REF!</definedName>
    <definedName name="BRGCONV">[6]DB!$D$2:$D$70</definedName>
    <definedName name="BUDAE" localSheetId="0">#REF!</definedName>
    <definedName name="BUDAE" localSheetId="1">#REF!</definedName>
    <definedName name="BUDAE">[12]DB!$A$4</definedName>
    <definedName name="BV" localSheetId="8">#REF!</definedName>
    <definedName name="BV">#REF!</definedName>
    <definedName name="B계획_기간" localSheetId="8">#REF!</definedName>
    <definedName name="B계획_기간">#REF!</definedName>
    <definedName name="B계획_시작날짜" localSheetId="8">#REF!</definedName>
    <definedName name="B계획_시작날짜">#REF!</definedName>
    <definedName name="B계획_완료날짜" localSheetId="8">#REF!</definedName>
    <definedName name="B계획_완료날짜">#REF!</definedName>
    <definedName name="cash" localSheetId="8">#REF!</definedName>
    <definedName name="cash">#REF!</definedName>
    <definedName name="cause" localSheetId="8">#REF!</definedName>
    <definedName name="cause" localSheetId="3">#REF!</definedName>
    <definedName name="cause">#REF!</definedName>
    <definedName name="CC" hidden="1">'[3]P-J'!$O$64:$O$131</definedName>
    <definedName name="CCC" localSheetId="0" hidden="1">[3]Sheet14!$L$61:$L$130</definedName>
    <definedName name="CCC" localSheetId="1" hidden="1">[3]Sheet14!$L$61:$L$130</definedName>
    <definedName name="CCC" localSheetId="8">#REF!</definedName>
    <definedName name="CCC">#REF!</definedName>
    <definedName name="ccc.co" localSheetId="8">#REF!</definedName>
    <definedName name="ccc.co">#REF!</definedName>
    <definedName name="CCCC" hidden="1">'[3]P-J'!$O$131:$O$201</definedName>
    <definedName name="CFST02" localSheetId="8">#REF!</definedName>
    <definedName name="CFST02" localSheetId="3">[5]DB!#REF!</definedName>
    <definedName name="CFST02">#REF!</definedName>
    <definedName name="CFST03" localSheetId="8">#REF!</definedName>
    <definedName name="CFST03" localSheetId="3">[5]DB!#REF!</definedName>
    <definedName name="CFST03">#REF!</definedName>
    <definedName name="CFST04" localSheetId="8">#REF!</definedName>
    <definedName name="CFST04" localSheetId="3">#REF!</definedName>
    <definedName name="CFST04">#REF!</definedName>
    <definedName name="CFST05" localSheetId="8">#REF!</definedName>
    <definedName name="CFST05">#REF!</definedName>
    <definedName name="ck.l" localSheetId="8">#REF!</definedName>
    <definedName name="ck.l">#REF!</definedName>
    <definedName name="ckd." localSheetId="8">#REF!</definedName>
    <definedName name="ckd.">#REF!</definedName>
    <definedName name="CLEANING계획" localSheetId="0">#REF!</definedName>
    <definedName name="CLEANING계획" localSheetId="1">#REF!</definedName>
    <definedName name="CLEANING계획">[11]DB!$A$6</definedName>
    <definedName name="CLS" localSheetId="0">#REF!</definedName>
    <definedName name="CLS" localSheetId="1">#REF!</definedName>
    <definedName name="CLS">[12]DB!$A$3</definedName>
    <definedName name="CODE" localSheetId="0">#REF!</definedName>
    <definedName name="CODE" localSheetId="1">#REF!</definedName>
    <definedName name="CODE">'[13]interlock 현황'!$A$2:$A$19699</definedName>
    <definedName name="CODE1" localSheetId="0">#REF!</definedName>
    <definedName name="CODE1" localSheetId="1">#REF!</definedName>
    <definedName name="CODE1">'[14]계획대비 실행표'!$E$6:$BN$6</definedName>
    <definedName name="CODE3" localSheetId="0">#REF!</definedName>
    <definedName name="CODE3" localSheetId="1">#REF!</definedName>
    <definedName name="CODE3">'[13]interlock 현황'!$P$2:$P$19699</definedName>
    <definedName name="CODE4" localSheetId="0">#REF!</definedName>
    <definedName name="CODE4" localSheetId="1">#REF!</definedName>
    <definedName name="CODE4">'[13]interlock 현황'!$Q$2:$Q$19699</definedName>
    <definedName name="Comments" localSheetId="0">#REF!</definedName>
    <definedName name="Comments" localSheetId="1">#REF!</definedName>
    <definedName name="Comments" localSheetId="8">#REF!</definedName>
    <definedName name="Comments" localSheetId="3">#REF!</definedName>
    <definedName name="Comments">#REF!</definedName>
    <definedName name="COMPUTER" localSheetId="8">#REF!</definedName>
    <definedName name="COMPUTER">#REF!</definedName>
    <definedName name="d" localSheetId="0">#REF!</definedName>
    <definedName name="d" localSheetId="1">#REF!</definedName>
    <definedName name="D" localSheetId="2" hidden="1">{"'7'!$B$15:$D$32"}</definedName>
    <definedName name="d" localSheetId="3">#REF!</definedName>
    <definedName name="D" hidden="1">{"'7'!$B$15:$D$32"}</definedName>
    <definedName name="d.ckd" localSheetId="8">#REF!</definedName>
    <definedName name="d.ckd">#REF!</definedName>
    <definedName name="d.d" localSheetId="8">#REF!</definedName>
    <definedName name="d.d">#REF!</definedName>
    <definedName name="d.dp" localSheetId="8">#REF!</definedName>
    <definedName name="d.dp">#REF!</definedName>
    <definedName name="d.lkj" localSheetId="8">#REF!</definedName>
    <definedName name="d.lkj">#REF!</definedName>
    <definedName name="DA" localSheetId="0">#REF!</definedName>
    <definedName name="DA" localSheetId="1">#REF!</definedName>
    <definedName name="DA">'[15]액정2 전체 Raw'!$D$2:$D$65536</definedName>
    <definedName name="DATA1" localSheetId="8">#REF!</definedName>
    <definedName name="DATA1" localSheetId="3">#REF!</definedName>
    <definedName name="DATA1">#REF!</definedName>
    <definedName name="DATA2" localSheetId="8">#REF!</definedName>
    <definedName name="DATA2" localSheetId="3">#REF!</definedName>
    <definedName name="DATA2">#REF!</definedName>
    <definedName name="DATA3" localSheetId="8">#REF!</definedName>
    <definedName name="DATA3" localSheetId="3">#REF!</definedName>
    <definedName name="DATA3">#REF!</definedName>
    <definedName name="dawdad" localSheetId="8">#REF!</definedName>
    <definedName name="dawdad">#REF!</definedName>
    <definedName name="dc.l" localSheetId="8">#REF!</definedName>
    <definedName name="dc.l">#REF!</definedName>
    <definedName name="dd.cl" localSheetId="8">#REF!</definedName>
    <definedName name="dd.cl">#REF!</definedName>
    <definedName name="ddd" localSheetId="8">#REF!</definedName>
    <definedName name="ddd">#REF!</definedName>
    <definedName name="ddd.co" localSheetId="8">#REF!</definedName>
    <definedName name="ddd.co">#REF!</definedName>
    <definedName name="ddd.dfo" localSheetId="8">#REF!</definedName>
    <definedName name="ddd.dfo">#REF!</definedName>
    <definedName name="ddd.dl" localSheetId="8">#REF!</definedName>
    <definedName name="ddd.dl">#REF!</definedName>
    <definedName name="ddd.do" localSheetId="8">#REF!</definedName>
    <definedName name="ddd.do">#REF!</definedName>
    <definedName name="ddd.eo" localSheetId="8">#REF!</definedName>
    <definedName name="ddd.eo">#REF!</definedName>
    <definedName name="ddd.fo" localSheetId="8">#REF!</definedName>
    <definedName name="ddd.fo">#REF!</definedName>
    <definedName name="ddd.ldk" localSheetId="8">#REF!</definedName>
    <definedName name="ddd.ldk">#REF!</definedName>
    <definedName name="ddd.ldo" localSheetId="8">#REF!</definedName>
    <definedName name="ddd.ldo">#REF!</definedName>
    <definedName name="ddd.lnmd" localSheetId="8">#REF!</definedName>
    <definedName name="ddd.lnmd">#REF!</definedName>
    <definedName name="ddd.nk" localSheetId="8">#REF!</definedName>
    <definedName name="ddd.nk">#REF!</definedName>
    <definedName name="ddd.ok" localSheetId="8">#REF!</definedName>
    <definedName name="ddd.ok">#REF!</definedName>
    <definedName name="ddd.os" localSheetId="8">#REF!</definedName>
    <definedName name="ddd.os">#REF!</definedName>
    <definedName name="ddd.sdo" localSheetId="8">#REF!</definedName>
    <definedName name="ddd.sdo">#REF!</definedName>
    <definedName name="ddd.xckd" localSheetId="8">#REF!</definedName>
    <definedName name="ddd.xckd">#REF!</definedName>
    <definedName name="de.o" localSheetId="8">#REF!</definedName>
    <definedName name="de.o">#REF!</definedName>
    <definedName name="dfddd.ld" localSheetId="8">#REF!</definedName>
    <definedName name="dfddd.ld">#REF!</definedName>
    <definedName name="dgg" localSheetId="8">#REF!</definedName>
    <definedName name="dgg">#REF!</definedName>
    <definedName name="DH추정" localSheetId="8">#REF!</definedName>
    <definedName name="DH추정">#REF!</definedName>
    <definedName name="dno.d" localSheetId="8">#REF!</definedName>
    <definedName name="dno.d">#REF!</definedName>
    <definedName name="Domain" localSheetId="8">#REF!</definedName>
    <definedName name="Domain">#REF!</definedName>
    <definedName name="Drawing">#N/A</definedName>
    <definedName name="Drawing_Sample">#N/A</definedName>
    <definedName name="Drawing2">#N/A</definedName>
    <definedName name="dsd.do" localSheetId="8">#REF!</definedName>
    <definedName name="dsd.do">#REF!</definedName>
    <definedName name="DSDF" localSheetId="2" hidden="1">{"'7'!$B$15:$D$32"}</definedName>
    <definedName name="DSDF" hidden="1">{"'7'!$B$15:$D$32"}</definedName>
    <definedName name="DSF" localSheetId="8" hidden="1">#REF!</definedName>
    <definedName name="DSF" hidden="1">#REF!</definedName>
    <definedName name="dsfkf.sdk" localSheetId="8">#REF!</definedName>
    <definedName name="dsfkf.sdk">#REF!</definedName>
    <definedName name="DUMPER" localSheetId="0">#REF!</definedName>
    <definedName name="DUMPER" localSheetId="1">#REF!</definedName>
    <definedName name="DUMPER">[6]DB!$G$2:$G$22</definedName>
    <definedName name="E" localSheetId="8" hidden="1">#REF!</definedName>
    <definedName name="E" hidden="1">#REF!</definedName>
    <definedName name="e.e" localSheetId="8">#REF!</definedName>
    <definedName name="e.e">#REF!</definedName>
    <definedName name="E_CDA_SF_10" localSheetId="8">'[16]4. 자동화 압축공기(DA)'!#REF!</definedName>
    <definedName name="E_CDA_SF_10">'[16]4. 자동화 압축공기(DA)'!#REF!</definedName>
    <definedName name="E￡AU°æºn.2" localSheetId="8">#REF!</definedName>
    <definedName name="E￡AU°æºn.2">#REF!</definedName>
    <definedName name="EEE" localSheetId="8">#REF!</definedName>
    <definedName name="EEE">#REF!</definedName>
    <definedName name="eeeeeeeeeeeeeee" localSheetId="1" hidden="1">{#N/A,#N/A,FALSE,"전력간선"}</definedName>
    <definedName name="eeeeeeeeeeeeeee" hidden="1">{#N/A,#N/A,FALSE,"전력간선"}</definedName>
    <definedName name="EssAliasTable">"Default"</definedName>
    <definedName name="EssOptions">"A1100000000130001000001100000_0000"</definedName>
    <definedName name="ETC" localSheetId="0">#REF!</definedName>
    <definedName name="ETC" localSheetId="1">#REF!</definedName>
    <definedName name="ETC">[12]DB!$A$5</definedName>
    <definedName name="EWAFADS" hidden="1">[3]Sheet14!$M$61:$M$130</definedName>
    <definedName name="EWFDA" hidden="1">[3]Sheet14!$Q$45:$AT$45</definedName>
    <definedName name="EWR" localSheetId="8" hidden="1">#REF!</definedName>
    <definedName name="EWR" hidden="1">#REF!</definedName>
    <definedName name="F" localSheetId="8">#REF!</definedName>
    <definedName name="F">#REF!</definedName>
    <definedName name="f." localSheetId="8">#REF!</definedName>
    <definedName name="f.">#REF!</definedName>
    <definedName name="f.d" localSheetId="8">#REF!</definedName>
    <definedName name="f.d">#REF!</definedName>
    <definedName name="f.dl" localSheetId="8">#REF!</definedName>
    <definedName name="f.dl">#REF!</definedName>
    <definedName name="f.f" localSheetId="8">#REF!</definedName>
    <definedName name="f.f">#REF!</definedName>
    <definedName name="f.lf" localSheetId="8">#REF!</definedName>
    <definedName name="f.lf">#REF!</definedName>
    <definedName name="f.lkjs" localSheetId="8">#REF!</definedName>
    <definedName name="f.lkjs">#REF!</definedName>
    <definedName name="fff.lf" localSheetId="8">#REF!</definedName>
    <definedName name="fff.lf">#REF!</definedName>
    <definedName name="FG" localSheetId="8" hidden="1">#REF!</definedName>
    <definedName name="FG" hidden="1">#REF!</definedName>
    <definedName name="fg.sls" localSheetId="8">#REF!</definedName>
    <definedName name="fg.sls">#REF!</definedName>
    <definedName name="FG28TBTB4RTDK" localSheetId="8">#REF!</definedName>
    <definedName name="FG28TBTB4RTDK">#REF!</definedName>
    <definedName name="FG44TBTB4RTDKDK" localSheetId="8">#REF!</definedName>
    <definedName name="FG44TBTB4RTDKDK">#REF!</definedName>
    <definedName name="FG46TBTB4RTDKDK" localSheetId="8">#REF!</definedName>
    <definedName name="FG46TBTB4RTDKDK">#REF!</definedName>
    <definedName name="FGRKDKDKTBTBTBSPSPSPRTGRTLRT" localSheetId="8">#REF!</definedName>
    <definedName name="FGRKDKDKTBTBTBSPSPSPRTGRTLRT">#REF!</definedName>
    <definedName name="FH" localSheetId="8" hidden="1">#REF!</definedName>
    <definedName name="FH" hidden="1">#REF!</definedName>
    <definedName name="FLOOR" localSheetId="0">#REF!</definedName>
    <definedName name="FLOOR" localSheetId="1">#REF!</definedName>
    <definedName name="FLOOR">[17]Sheet2!$D$3:$D$8</definedName>
    <definedName name="FLOW.2" localSheetId="8">#REF!</definedName>
    <definedName name="FLOW.2" localSheetId="2">#REF!</definedName>
    <definedName name="FLOW.2">#REF!</definedName>
    <definedName name="FLOW0.1" localSheetId="8">#REF!</definedName>
    <definedName name="FLOW0.1" localSheetId="2">#REF!</definedName>
    <definedName name="FLOW0.1">#REF!</definedName>
    <definedName name="FLOW1.1" localSheetId="8">#REF!</definedName>
    <definedName name="FLOW1.1" localSheetId="2">#REF!</definedName>
    <definedName name="FLOW1.1">#REF!</definedName>
    <definedName name="FLOW10.1" localSheetId="8">#REF!</definedName>
    <definedName name="FLOW10.1" localSheetId="2">#REF!</definedName>
    <definedName name="FLOW10.1">#REF!</definedName>
    <definedName name="FLOW10.2" localSheetId="8">#REF!</definedName>
    <definedName name="FLOW10.2" localSheetId="2">#REF!</definedName>
    <definedName name="FLOW10.2">#REF!</definedName>
    <definedName name="FLOW11.1" localSheetId="8">#REF!</definedName>
    <definedName name="FLOW11.1" localSheetId="2">#REF!</definedName>
    <definedName name="FLOW11.1">#REF!</definedName>
    <definedName name="FLOW13" localSheetId="8">#REF!</definedName>
    <definedName name="FLOW13" localSheetId="2">#REF!</definedName>
    <definedName name="FLOW13">#REF!</definedName>
    <definedName name="FLOW15.1" localSheetId="8">#REF!</definedName>
    <definedName name="FLOW15.1" localSheetId="2">#REF!</definedName>
    <definedName name="FLOW15.1">#REF!</definedName>
    <definedName name="FLOW15.2" localSheetId="8">#REF!</definedName>
    <definedName name="FLOW15.2" localSheetId="2">#REF!</definedName>
    <definedName name="FLOW15.2">#REF!</definedName>
    <definedName name="FLOW15.3" localSheetId="8">#REF!</definedName>
    <definedName name="FLOW15.3" localSheetId="2">#REF!</definedName>
    <definedName name="FLOW15.3">#REF!</definedName>
    <definedName name="FLOW15.4" localSheetId="8">#REF!</definedName>
    <definedName name="FLOW15.4" localSheetId="2">#REF!</definedName>
    <definedName name="FLOW15.4">#REF!</definedName>
    <definedName name="FLOW15.5" localSheetId="8">#REF!</definedName>
    <definedName name="FLOW15.5" localSheetId="2">#REF!</definedName>
    <definedName name="FLOW15.5">#REF!</definedName>
    <definedName name="FLOW15.6" localSheetId="8">#REF!</definedName>
    <definedName name="FLOW15.6" localSheetId="2">#REF!</definedName>
    <definedName name="FLOW15.6">#REF!</definedName>
    <definedName name="FLOW16.1" localSheetId="8">#REF!</definedName>
    <definedName name="FLOW16.1" localSheetId="2">#REF!</definedName>
    <definedName name="FLOW16.1">#REF!</definedName>
    <definedName name="FLOW16.2" localSheetId="8">#REF!</definedName>
    <definedName name="FLOW16.2" localSheetId="2">#REF!</definedName>
    <definedName name="FLOW16.2">#REF!</definedName>
    <definedName name="FLOW17.1" localSheetId="8">#REF!</definedName>
    <definedName name="FLOW17.1" localSheetId="2">#REF!</definedName>
    <definedName name="FLOW17.1">#REF!</definedName>
    <definedName name="FLOW17.2" localSheetId="8">#REF!</definedName>
    <definedName name="FLOW17.2" localSheetId="2">#REF!</definedName>
    <definedName name="FLOW17.2">#REF!</definedName>
    <definedName name="FLOW18" localSheetId="8">#REF!</definedName>
    <definedName name="FLOW18" localSheetId="2">#REF!</definedName>
    <definedName name="FLOW18">#REF!</definedName>
    <definedName name="FLOW19.1" localSheetId="8">#REF!</definedName>
    <definedName name="FLOW19.1" localSheetId="2">#REF!</definedName>
    <definedName name="FLOW19.1">#REF!</definedName>
    <definedName name="FLOW19.2" localSheetId="8">#REF!</definedName>
    <definedName name="FLOW19.2" localSheetId="2">#REF!</definedName>
    <definedName name="FLOW19.2">#REF!</definedName>
    <definedName name="FLOW19.3" localSheetId="8">#REF!</definedName>
    <definedName name="FLOW19.3" localSheetId="2">#REF!</definedName>
    <definedName name="FLOW19.3">#REF!</definedName>
    <definedName name="FLOW19.4" localSheetId="8">#REF!</definedName>
    <definedName name="FLOW19.4" localSheetId="2">#REF!</definedName>
    <definedName name="FLOW19.4">#REF!</definedName>
    <definedName name="FLOW19.5" localSheetId="8">#REF!</definedName>
    <definedName name="FLOW19.5" localSheetId="2">#REF!</definedName>
    <definedName name="FLOW19.5">#REF!</definedName>
    <definedName name="FLOW2.1" localSheetId="8">#REF!</definedName>
    <definedName name="FLOW2.1" localSheetId="2">#REF!</definedName>
    <definedName name="FLOW2.1">#REF!</definedName>
    <definedName name="FLOW20" localSheetId="8">#REF!</definedName>
    <definedName name="FLOW20" localSheetId="2">#REF!</definedName>
    <definedName name="FLOW20">#REF!</definedName>
    <definedName name="FLOW21" localSheetId="8">#REF!</definedName>
    <definedName name="FLOW21" localSheetId="2">#REF!</definedName>
    <definedName name="FLOW21">#REF!</definedName>
    <definedName name="FLOW22" localSheetId="8">#REF!</definedName>
    <definedName name="FLOW22" localSheetId="2">#REF!</definedName>
    <definedName name="FLOW22">#REF!</definedName>
    <definedName name="FLOW23" localSheetId="8">#REF!</definedName>
    <definedName name="FLOW23" localSheetId="2">#REF!</definedName>
    <definedName name="FLOW23">#REF!</definedName>
    <definedName name="FLOW23.1" localSheetId="8">#REF!</definedName>
    <definedName name="FLOW23.1" localSheetId="2">#REF!</definedName>
    <definedName name="FLOW23.1">#REF!</definedName>
    <definedName name="FLOW24" localSheetId="8">#REF!</definedName>
    <definedName name="FLOW24" localSheetId="2">#REF!</definedName>
    <definedName name="FLOW24">#REF!</definedName>
    <definedName name="FLOW25.1" localSheetId="8">#REF!</definedName>
    <definedName name="FLOW25.1" localSheetId="2">#REF!</definedName>
    <definedName name="FLOW25.1">#REF!</definedName>
    <definedName name="FLOW25.2" localSheetId="8">#REF!</definedName>
    <definedName name="FLOW25.2" localSheetId="2">#REF!</definedName>
    <definedName name="FLOW25.2">#REF!</definedName>
    <definedName name="FLOW26.1" localSheetId="8">#REF!</definedName>
    <definedName name="FLOW26.1" localSheetId="2">#REF!</definedName>
    <definedName name="FLOW26.1">#REF!</definedName>
    <definedName name="FLOW27.1" localSheetId="8">#REF!</definedName>
    <definedName name="FLOW27.1" localSheetId="2">#REF!</definedName>
    <definedName name="FLOW27.1">#REF!</definedName>
    <definedName name="FLOW27.2" localSheetId="8">#REF!</definedName>
    <definedName name="FLOW27.2" localSheetId="2">#REF!</definedName>
    <definedName name="FLOW27.2">#REF!</definedName>
    <definedName name="FLOW28.1" localSheetId="8">#REF!</definedName>
    <definedName name="FLOW28.1" localSheetId="2">#REF!</definedName>
    <definedName name="FLOW28.1">#REF!</definedName>
    <definedName name="FLOW28.2" localSheetId="8">#REF!</definedName>
    <definedName name="FLOW28.2" localSheetId="2">#REF!</definedName>
    <definedName name="FLOW28.2">#REF!</definedName>
    <definedName name="FLOW28.3" localSheetId="8">#REF!</definedName>
    <definedName name="FLOW28.3" localSheetId="2">#REF!</definedName>
    <definedName name="FLOW28.3">#REF!</definedName>
    <definedName name="FLOW28.4.1" localSheetId="8">#REF!</definedName>
    <definedName name="FLOW28.4.1" localSheetId="2">#REF!</definedName>
    <definedName name="FLOW28.4.1">#REF!</definedName>
    <definedName name="FLOW28.4.2" localSheetId="8">#REF!</definedName>
    <definedName name="FLOW28.4.2" localSheetId="2">#REF!</definedName>
    <definedName name="FLOW28.4.2">#REF!</definedName>
    <definedName name="FLOW29" localSheetId="8">#REF!</definedName>
    <definedName name="FLOW29" localSheetId="2">#REF!</definedName>
    <definedName name="FLOW29">#REF!</definedName>
    <definedName name="FLOW29.1" localSheetId="8">#REF!</definedName>
    <definedName name="FLOW29.1" localSheetId="2">#REF!</definedName>
    <definedName name="FLOW29.1">#REF!</definedName>
    <definedName name="FLOW3.1" localSheetId="8">#REF!</definedName>
    <definedName name="FLOW3.1" localSheetId="2">#REF!</definedName>
    <definedName name="FLOW3.1">#REF!</definedName>
    <definedName name="FLOW3.10" localSheetId="8">#REF!</definedName>
    <definedName name="FLOW3.10" localSheetId="2">#REF!</definedName>
    <definedName name="FLOW3.10">#REF!</definedName>
    <definedName name="FLOW3.2" localSheetId="8">#REF!</definedName>
    <definedName name="FLOW3.2" localSheetId="2">#REF!</definedName>
    <definedName name="FLOW3.2">#REF!</definedName>
    <definedName name="FLOW3.3" localSheetId="8">#REF!</definedName>
    <definedName name="FLOW3.3" localSheetId="2">#REF!</definedName>
    <definedName name="FLOW3.3">#REF!</definedName>
    <definedName name="FLOW3.4.1" localSheetId="8">#REF!</definedName>
    <definedName name="FLOW3.4.1" localSheetId="2">#REF!</definedName>
    <definedName name="FLOW3.4.1">#REF!</definedName>
    <definedName name="FLOW3.5" localSheetId="8">#REF!</definedName>
    <definedName name="FLOW3.5" localSheetId="2">#REF!</definedName>
    <definedName name="FLOW3.5">#REF!</definedName>
    <definedName name="FLOW3.6" localSheetId="8">#REF!</definedName>
    <definedName name="FLOW3.6" localSheetId="2">#REF!</definedName>
    <definedName name="FLOW3.6">#REF!</definedName>
    <definedName name="FLOW3.7.1" localSheetId="8">#REF!</definedName>
    <definedName name="FLOW3.7.1" localSheetId="2">#REF!</definedName>
    <definedName name="FLOW3.7.1">#REF!</definedName>
    <definedName name="FLOW3.8" localSheetId="8">#REF!</definedName>
    <definedName name="FLOW3.8" localSheetId="2">#REF!</definedName>
    <definedName name="FLOW3.8">#REF!</definedName>
    <definedName name="FLOW3.9" localSheetId="8">#REF!</definedName>
    <definedName name="FLOW3.9" localSheetId="2">#REF!</definedName>
    <definedName name="FLOW3.9">#REF!</definedName>
    <definedName name="FLOW30.1" localSheetId="8">#REF!</definedName>
    <definedName name="FLOW30.1" localSheetId="2">#REF!</definedName>
    <definedName name="FLOW30.1">#REF!</definedName>
    <definedName name="FLOW31.1" localSheetId="8">#REF!</definedName>
    <definedName name="FLOW31.1" localSheetId="2">#REF!</definedName>
    <definedName name="FLOW31.1">#REF!</definedName>
    <definedName name="FLOW32.10" localSheetId="8">#REF!</definedName>
    <definedName name="FLOW32.10" localSheetId="2">#REF!</definedName>
    <definedName name="FLOW32.10">#REF!</definedName>
    <definedName name="FLOW32.11" localSheetId="8">#REF!</definedName>
    <definedName name="FLOW32.11" localSheetId="2">#REF!</definedName>
    <definedName name="FLOW32.11">#REF!</definedName>
    <definedName name="FLOW32.2" localSheetId="8">#REF!</definedName>
    <definedName name="FLOW32.2" localSheetId="2">#REF!</definedName>
    <definedName name="FLOW32.2">#REF!</definedName>
    <definedName name="FLOW32.3" localSheetId="8">#REF!</definedName>
    <definedName name="FLOW32.3" localSheetId="2">#REF!</definedName>
    <definedName name="FLOW32.3">#REF!</definedName>
    <definedName name="FLOW32.4" localSheetId="8">#REF!</definedName>
    <definedName name="FLOW32.4" localSheetId="2">#REF!</definedName>
    <definedName name="FLOW32.4">#REF!</definedName>
    <definedName name="FLOW32.5.1" localSheetId="8">#REF!</definedName>
    <definedName name="FLOW32.5.1" localSheetId="2">#REF!</definedName>
    <definedName name="FLOW32.5.1">#REF!</definedName>
    <definedName name="FLOW32.5.2" localSheetId="8">#REF!</definedName>
    <definedName name="FLOW32.5.2" localSheetId="2">#REF!</definedName>
    <definedName name="FLOW32.5.2">#REF!</definedName>
    <definedName name="FLOW32.6" localSheetId="8">#REF!</definedName>
    <definedName name="FLOW32.6" localSheetId="2">#REF!</definedName>
    <definedName name="FLOW32.6">#REF!</definedName>
    <definedName name="FLOW32.7" localSheetId="8">#REF!</definedName>
    <definedName name="FLOW32.7" localSheetId="2">#REF!</definedName>
    <definedName name="FLOW32.7">#REF!</definedName>
    <definedName name="FLOW32.8" localSheetId="8">#REF!</definedName>
    <definedName name="FLOW32.8" localSheetId="2">#REF!</definedName>
    <definedName name="FLOW32.8">#REF!</definedName>
    <definedName name="FLOW32.9" localSheetId="8">#REF!</definedName>
    <definedName name="FLOW32.9" localSheetId="2">#REF!</definedName>
    <definedName name="FLOW32.9">#REF!</definedName>
    <definedName name="FLOW33.1" localSheetId="8">#REF!</definedName>
    <definedName name="FLOW33.1" localSheetId="2">#REF!</definedName>
    <definedName name="FLOW33.1">#REF!</definedName>
    <definedName name="FLOW33.6" localSheetId="8">#REF!</definedName>
    <definedName name="FLOW33.6" localSheetId="2">#REF!</definedName>
    <definedName name="FLOW33.6">#REF!</definedName>
    <definedName name="FLOW33.7" localSheetId="8">#REF!</definedName>
    <definedName name="FLOW33.7" localSheetId="2">#REF!</definedName>
    <definedName name="FLOW33.7">#REF!</definedName>
    <definedName name="FLOW34.1" localSheetId="8">#REF!</definedName>
    <definedName name="FLOW34.1" localSheetId="2">#REF!</definedName>
    <definedName name="FLOW34.1">#REF!</definedName>
    <definedName name="FLOW34.2" localSheetId="8">#REF!</definedName>
    <definedName name="FLOW34.2" localSheetId="2">#REF!</definedName>
    <definedName name="FLOW34.2">#REF!</definedName>
    <definedName name="FLOW34.3" localSheetId="8">#REF!</definedName>
    <definedName name="FLOW34.3" localSheetId="2">#REF!</definedName>
    <definedName name="FLOW34.3">#REF!</definedName>
    <definedName name="FLOW34.5" localSheetId="8">#REF!</definedName>
    <definedName name="FLOW34.5" localSheetId="2">#REF!</definedName>
    <definedName name="FLOW34.5">#REF!</definedName>
    <definedName name="FLOW35.3" localSheetId="8">#REF!</definedName>
    <definedName name="FLOW35.3" localSheetId="2">#REF!</definedName>
    <definedName name="FLOW35.3">#REF!</definedName>
    <definedName name="FLOW35.4" localSheetId="8">#REF!</definedName>
    <definedName name="FLOW35.4" localSheetId="2">#REF!</definedName>
    <definedName name="FLOW35.4">#REF!</definedName>
    <definedName name="FLOW35.5" localSheetId="8">#REF!</definedName>
    <definedName name="FLOW35.5" localSheetId="2">#REF!</definedName>
    <definedName name="FLOW35.5">#REF!</definedName>
    <definedName name="FLOW35.6" localSheetId="8">#REF!</definedName>
    <definedName name="FLOW35.6" localSheetId="2">#REF!</definedName>
    <definedName name="FLOW35.6">#REF!</definedName>
    <definedName name="FLOW4.1" localSheetId="8">#REF!</definedName>
    <definedName name="FLOW4.1" localSheetId="2">#REF!</definedName>
    <definedName name="FLOW4.1">#REF!</definedName>
    <definedName name="FLOW4.2" localSheetId="8">#REF!</definedName>
    <definedName name="FLOW4.2" localSheetId="2">#REF!</definedName>
    <definedName name="FLOW4.2">#REF!</definedName>
    <definedName name="FLOW5.1" localSheetId="8">#REF!</definedName>
    <definedName name="FLOW5.1" localSheetId="2">#REF!</definedName>
    <definedName name="FLOW5.1">#REF!</definedName>
    <definedName name="FLOW6.1" localSheetId="8">#REF!</definedName>
    <definedName name="FLOW6.1" localSheetId="2">#REF!</definedName>
    <definedName name="FLOW6.1">#REF!</definedName>
    <definedName name="FLOW6.5" localSheetId="8">#REF!</definedName>
    <definedName name="FLOW6.5" localSheetId="2">#REF!</definedName>
    <definedName name="FLOW6.5">#REF!</definedName>
    <definedName name="FLOW7.1" localSheetId="8">#REF!</definedName>
    <definedName name="FLOW7.1" localSheetId="2">#REF!</definedName>
    <definedName name="FLOW7.1">#REF!</definedName>
    <definedName name="FLOW7.2" localSheetId="8">#REF!</definedName>
    <definedName name="FLOW7.2" localSheetId="2">#REF!</definedName>
    <definedName name="FLOW7.2">#REF!</definedName>
    <definedName name="FLOW7.3" localSheetId="8">#REF!</definedName>
    <definedName name="FLOW7.3" localSheetId="2">#REF!</definedName>
    <definedName name="FLOW7.3">#REF!</definedName>
    <definedName name="FLOW8" localSheetId="8">#REF!</definedName>
    <definedName name="FLOW8" localSheetId="2">#REF!</definedName>
    <definedName name="FLOW8">#REF!</definedName>
    <definedName name="FLOW9" localSheetId="8">#REF!</definedName>
    <definedName name="FLOW9" localSheetId="2">#REF!</definedName>
    <definedName name="FLOW9">#REF!</definedName>
    <definedName name="Form" localSheetId="2" hidden="1">{"'7'!$B$15:$D$32"}</definedName>
    <definedName name="Form" hidden="1">{"'7'!$B$15:$D$32"}</definedName>
    <definedName name="fqwlkd.l" localSheetId="8">#REF!</definedName>
    <definedName name="fqwlkd.l">#REF!</definedName>
    <definedName name="frt" localSheetId="8">#REF!</definedName>
    <definedName name="frt">#REF!</definedName>
    <definedName name="ftd" localSheetId="8">#REF!</definedName>
    <definedName name="ftd">#REF!</definedName>
    <definedName name="G" localSheetId="8">#REF!</definedName>
    <definedName name="G">#REF!</definedName>
    <definedName name="GFSD" localSheetId="8" hidden="1">#REF!</definedName>
    <definedName name="GFSD" hidden="1">#REF!</definedName>
    <definedName name="GIS" localSheetId="8">#REF!</definedName>
    <definedName name="GIS">#REF!</definedName>
    <definedName name="gy" localSheetId="8">#REF!</definedName>
    <definedName name="gy">#REF!</definedName>
    <definedName name="hgklku" localSheetId="8">#REF!</definedName>
    <definedName name="hgklku">#REF!</definedName>
    <definedName name="HH" hidden="1">'[3]P-J'!$N$64:$N$131</definedName>
    <definedName name="HHHH" hidden="1">'[3]P-J'!$N$131:$N$201</definedName>
    <definedName name="HTML_CodePage" hidden="1">949</definedName>
    <definedName name="HTML_Control" localSheetId="2" hidden="1">{"'7'!$B$15:$D$32"}</definedName>
    <definedName name="HTML_Control" hidden="1">{"'7'!$B$15:$D$32"}</definedName>
    <definedName name="HTML_Description" hidden="1">""</definedName>
    <definedName name="HTML_Email" hidden="1">""</definedName>
    <definedName name="HTML_Header" hidden="1">"7"</definedName>
    <definedName name="HTML_LastUpdate" hidden="1">"99-02-01"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Documents\외식사업\신규사업검토\MyHTML.htm"</definedName>
    <definedName name="HTML_Title" hidden="1">"천호입점검토－섬마을"</definedName>
    <definedName name="IB" localSheetId="8">#REF!</definedName>
    <definedName name="IB">#REF!</definedName>
    <definedName name="IU" localSheetId="8" hidden="1">#REF!</definedName>
    <definedName name="IU" hidden="1">#REF!</definedName>
    <definedName name="JANG" hidden="1">[3]Sheet14!$Q$45:$AT$45</definedName>
    <definedName name="JJ" hidden="1">'[3]P-J'!$N$272:$N$341</definedName>
    <definedName name="JK" localSheetId="8" hidden="1">#REF!</definedName>
    <definedName name="JK" hidden="1">#REF!</definedName>
    <definedName name="k" localSheetId="8">#REF!</definedName>
    <definedName name="k">#REF!</definedName>
    <definedName name="KKKK" hidden="1">'[3]P-J'!$Q$48:$AT$48</definedName>
    <definedName name="kwon" localSheetId="1" hidden="1">{#N/A,#N/A,FALSE,"전력간선"}</definedName>
    <definedName name="kwon" hidden="1">{#N/A,#N/A,FALSE,"전력간선"}</definedName>
    <definedName name="l" localSheetId="8">#REF!</definedName>
    <definedName name="l">#REF!</definedName>
    <definedName name="L4AGV" localSheetId="0">#REF!</definedName>
    <definedName name="L4AGV" localSheetId="1">#REF!</definedName>
    <definedName name="L4AGV">[12]DB!$B$2:$B$51</definedName>
    <definedName name="L4BUDAE" localSheetId="0">#REF!</definedName>
    <definedName name="L4BUDAE" localSheetId="1">#REF!</definedName>
    <definedName name="L4BUDAE">[12]DB!$D$2:$D$7</definedName>
    <definedName name="L4CLS" localSheetId="0">#REF!</definedName>
    <definedName name="L4CLS" localSheetId="1">#REF!</definedName>
    <definedName name="L4CLS">[12]DB!$C$2:$C$15</definedName>
    <definedName name="L4ETC" localSheetId="0">#REF!</definedName>
    <definedName name="L4ETC" localSheetId="1">#REF!</definedName>
    <definedName name="L4ETC">[12]DB!$E$2:$E$6</definedName>
    <definedName name="L4MAINT" localSheetId="0">#REF!</definedName>
    <definedName name="L4MAINT" localSheetId="1">#REF!</definedName>
    <definedName name="L4MAINT">[12]DB!$F$2:$F$5</definedName>
    <definedName name="LIFT" localSheetId="0">#REF!</definedName>
    <definedName name="LIFT" localSheetId="1">#REF!</definedName>
    <definedName name="LIFT">[6]DB!$C$2:$C$20</definedName>
    <definedName name="LINE" localSheetId="0">#REF!</definedName>
    <definedName name="LINE" localSheetId="1">#REF!</definedName>
    <definedName name="line" localSheetId="8">#REF!</definedName>
    <definedName name="LINE" localSheetId="3">[18]DB1!$C$2:$C$4</definedName>
    <definedName name="line">#REF!</definedName>
    <definedName name="LLL" hidden="1">'[3]P-J'!$O$202:$O$271</definedName>
    <definedName name="LLLLL" hidden="1">'[3]P-J'!$L$61:$L$130</definedName>
    <definedName name="Ltst_TestLog">"'Test log'"</definedName>
    <definedName name="M" localSheetId="0" hidden="1">'[3]P-J'!$O$272:$O$341</definedName>
    <definedName name="M" localSheetId="1" hidden="1">'[3]P-J'!$O$272:$O$341</definedName>
    <definedName name="M" localSheetId="8">#REF!</definedName>
    <definedName name="M">#REF!</definedName>
    <definedName name="MAINT" localSheetId="0">#REF!</definedName>
    <definedName name="MAINT" localSheetId="1">#REF!</definedName>
    <definedName name="MAINT">[12]DB!$A$6</definedName>
    <definedName name="MCS" localSheetId="8">#REF!</definedName>
    <definedName name="MCS" localSheetId="3">#REF!</definedName>
    <definedName name="MCS">#REF!</definedName>
    <definedName name="MM" hidden="1">'[3]P-J'!$S$48:$AV$48</definedName>
    <definedName name="NullOption" localSheetId="8">#REF!</definedName>
    <definedName name="NullOption">#REF!</definedName>
    <definedName name="O" localSheetId="8">#REF!</definedName>
    <definedName name="O">#REF!</definedName>
    <definedName name="OI" localSheetId="8" hidden="1">#REF!</definedName>
    <definedName name="OI" hidden="1">#REF!</definedName>
    <definedName name="op" localSheetId="8">#REF!</definedName>
    <definedName name="op">#REF!</definedName>
    <definedName name="PM_기록시간" localSheetId="8">#REF!</definedName>
    <definedName name="PM_기록시간">#REF!</definedName>
    <definedName name="Port27">"port27"</definedName>
    <definedName name="PPPP" localSheetId="8">#REF!</definedName>
    <definedName name="PPPP">#REF!</definedName>
    <definedName name="_xlnm.Print_Area" localSheetId="0">'0 표지'!$A$1:$L$20</definedName>
    <definedName name="_xlnm.Print_Area" localSheetId="1">'1 제.개정이력'!$A$1:$F$45</definedName>
    <definedName name="_xlnm.Print_Area" localSheetId="6">'C0VCA01000 PLCMAP'!$A$1:$L$155</definedName>
    <definedName name="_xlnm.Print_Area" localSheetId="5">'C0VCA01000_DEVICEMAP '!$A$1:$L$29</definedName>
    <definedName name="_xlnm.Print_Area" localSheetId="4">C0VCA01000_UIFU!$A$1:$L$114</definedName>
    <definedName name="_xlnm.Print_Area" localSheetId="7">'E0PCC03000 DEVICEMAP_123_001'!$A$1:$L$236</definedName>
    <definedName name="_xlnm.Print_Area">#REF!</definedName>
    <definedName name="Print_Tiles" localSheetId="8">#REF!</definedName>
    <definedName name="Print_Tiles">#REF!</definedName>
    <definedName name="Print_Titiles">#N/A</definedName>
    <definedName name="Prnit_Titles">#N/A</definedName>
    <definedName name="Q" localSheetId="8">#REF!</definedName>
    <definedName name="Q">#REF!</definedName>
    <definedName name="QQQ" localSheetId="8">#REF!</definedName>
    <definedName name="QQQ">#REF!</definedName>
    <definedName name="qqq.oq" localSheetId="8">#REF!</definedName>
    <definedName name="qqq.oq">#REF!</definedName>
    <definedName name="qqq.pe" localSheetId="8">#REF!</definedName>
    <definedName name="qqq.pe">#REF!</definedName>
    <definedName name="qqq.poi" localSheetId="8">#REF!</definedName>
    <definedName name="qqq.poi">#REF!</definedName>
    <definedName name="QW" localSheetId="0" hidden="1">#REF!</definedName>
    <definedName name="QW" localSheetId="1" hidden="1">#REF!</definedName>
    <definedName name="QW" localSheetId="8">#REF!</definedName>
    <definedName name="QW">#REF!</definedName>
    <definedName name="qweasd" localSheetId="8">#REF!</definedName>
    <definedName name="qweasd" localSheetId="3">[8]DB!#REF!</definedName>
    <definedName name="qweasd">#REF!</definedName>
    <definedName name="RANGE01_220" localSheetId="8">#REF!</definedName>
    <definedName name="RANGE01_220">#REF!</definedName>
    <definedName name="recode" localSheetId="8">#REF!</definedName>
    <definedName name="recode">#REF!</definedName>
    <definedName name="_xlnm.Recorder" localSheetId="8">#REF!</definedName>
    <definedName name="_xlnm.Recorder">#REF!</definedName>
    <definedName name="REG" localSheetId="8" hidden="1">#REF!</definedName>
    <definedName name="REG" hidden="1">#REF!</definedName>
    <definedName name="Result">'[19]Check List'!$Q$7:$Q$8</definedName>
    <definedName name="RI12C7" localSheetId="8">#REF!</definedName>
    <definedName name="RI12C7">#REF!</definedName>
    <definedName name="RKLKRCRTDKGRTAQRT" localSheetId="8">#REF!</definedName>
    <definedName name="RKLKRCRTDKGRTAQRT">#REF!</definedName>
    <definedName name="rla" localSheetId="2" hidden="1">{"'7'!$B$15:$D$32"}</definedName>
    <definedName name="rla" hidden="1">{"'7'!$B$15:$D$32"}</definedName>
    <definedName name="RR" localSheetId="2" hidden="1">{"'7'!$B$15:$D$32"}</definedName>
    <definedName name="RR" hidden="1">{"'7'!$B$15:$D$32"}</definedName>
    <definedName name="rrr" localSheetId="0">#N/A</definedName>
    <definedName name="rrr" localSheetId="1">#N/A</definedName>
    <definedName name="RRR" localSheetId="2" hidden="1">{"'7'!$B$15:$D$32"}</definedName>
    <definedName name="rrr" localSheetId="3">#N/A</definedName>
    <definedName name="RRR" hidden="1">{"'7'!$B$15:$D$32"}</definedName>
    <definedName name="RT" localSheetId="8">#REF!</definedName>
    <definedName name="RT">#REF!</definedName>
    <definedName name="rtvbyeb" localSheetId="8">#REF!</definedName>
    <definedName name="rtvbyeb">#REF!</definedName>
    <definedName name="s.ci" localSheetId="8">#REF!</definedName>
    <definedName name="s.ci">#REF!</definedName>
    <definedName name="s.dflkj" localSheetId="8">#REF!</definedName>
    <definedName name="s.dflkj">#REF!</definedName>
    <definedName name="s.lk" localSheetId="8">#REF!</definedName>
    <definedName name="s.lk">#REF!</definedName>
    <definedName name="sd.dw" localSheetId="8">#REF!</definedName>
    <definedName name="sd.dw">#REF!</definedName>
    <definedName name="sd.lkjw" localSheetId="8">#REF!</definedName>
    <definedName name="sd.lkjw">#REF!</definedName>
    <definedName name="sdaeq312" localSheetId="8">#REF!</definedName>
    <definedName name="sdaeq312" localSheetId="3">[8]DB!#REF!</definedName>
    <definedName name="sdaeq312">#REF!</definedName>
    <definedName name="sddd.ld" localSheetId="8">#REF!</definedName>
    <definedName name="sddd.ld">#REF!</definedName>
    <definedName name="sdddf.lk" localSheetId="8">#REF!</definedName>
    <definedName name="sdddf.lk">#REF!</definedName>
    <definedName name="sdf.i" localSheetId="8">#REF!</definedName>
    <definedName name="sdf.i">#REF!</definedName>
    <definedName name="sdf.k" localSheetId="8">#REF!</definedName>
    <definedName name="sdf.k">#REF!</definedName>
    <definedName name="sdf.kd" localSheetId="8">#REF!</definedName>
    <definedName name="sdf.kd">#REF!</definedName>
    <definedName name="sdf.lk" localSheetId="8">#REF!</definedName>
    <definedName name="sdf.lk">#REF!</definedName>
    <definedName name="sdf.lksd" localSheetId="8">#REF!</definedName>
    <definedName name="sdf.lksd">#REF!</definedName>
    <definedName name="sdf.ls" localSheetId="8">#REF!</definedName>
    <definedName name="sdf.ls">#REF!</definedName>
    <definedName name="sdf.v" localSheetId="8">#REF!</definedName>
    <definedName name="sdf.v">#REF!</definedName>
    <definedName name="sdf.vo" localSheetId="8">#REF!</definedName>
    <definedName name="sdf.vo">#REF!</definedName>
    <definedName name="sdf.wqp" localSheetId="8">#REF!</definedName>
    <definedName name="sdf.wqp">#REF!</definedName>
    <definedName name="sdfc.lds" localSheetId="8">#REF!</definedName>
    <definedName name="sdfc.lds">#REF!</definedName>
    <definedName name="sdfc.lsdkj" localSheetId="8">#REF!</definedName>
    <definedName name="sdfc.lsdkj">#REF!</definedName>
    <definedName name="sdfs.k" localSheetId="8">#REF!</definedName>
    <definedName name="sdfs.k">#REF!</definedName>
    <definedName name="sdfs.skd" localSheetId="8">#REF!</definedName>
    <definedName name="sdfs.skd">#REF!</definedName>
    <definedName name="sdfsd.l" localSheetId="8">#REF!</definedName>
    <definedName name="sdfsd.l">#REF!</definedName>
    <definedName name="sdjfi.l" localSheetId="8">#REF!</definedName>
    <definedName name="sdjfi.l">#REF!</definedName>
    <definedName name="sdrtb" localSheetId="8">#REF!</definedName>
    <definedName name="sdrtb">#REF!</definedName>
    <definedName name="sdsf.ke" localSheetId="8">#REF!</definedName>
    <definedName name="sdsf.ke">#REF!</definedName>
    <definedName name="Severity" localSheetId="0">#REF!</definedName>
    <definedName name="Severity" localSheetId="1">#REF!</definedName>
    <definedName name="Severity" localSheetId="8">#REF!</definedName>
    <definedName name="Severity" localSheetId="3">#REF!</definedName>
    <definedName name="Severity">#REF!</definedName>
    <definedName name="sfsd.sd" localSheetId="8">#REF!</definedName>
    <definedName name="sfsd.sd">#REF!</definedName>
    <definedName name="sl.d" localSheetId="8">#REF!</definedName>
    <definedName name="sl.d">#REF!</definedName>
    <definedName name="slkdf.j" localSheetId="8">#REF!</definedName>
    <definedName name="slkdf.j">#REF!</definedName>
    <definedName name="SS" localSheetId="0" hidden="1">[3]Sheet14!$M$201:$M$270</definedName>
    <definedName name="SS" localSheetId="1" hidden="1">[3]Sheet14!$M$201:$M$270</definedName>
    <definedName name="SS" localSheetId="2" hidden="1">{"'7'!$B$15:$D$32"}</definedName>
    <definedName name="SS" hidden="1">{"'7'!$B$15:$D$32"}</definedName>
    <definedName name="SSS" localSheetId="2" hidden="1">{"'7'!$B$15:$D$32"}</definedName>
    <definedName name="SSS" hidden="1">{"'7'!$B$15:$D$32"}</definedName>
    <definedName name="sss.ok" localSheetId="8">#REF!</definedName>
    <definedName name="sss.ok">#REF!</definedName>
    <definedName name="sss.os" localSheetId="8">#REF!</definedName>
    <definedName name="sss.os">#REF!</definedName>
    <definedName name="sss.po" localSheetId="8">#REF!</definedName>
    <definedName name="sss.po">#REF!</definedName>
    <definedName name="SSVSS" hidden="1">[3]Sheet14!$M$201:$M$270</definedName>
    <definedName name="State_of_Origin" localSheetId="0">#REF!</definedName>
    <definedName name="State_of_Origin" localSheetId="1">#REF!</definedName>
    <definedName name="State_of_Origin" localSheetId="8">#REF!</definedName>
    <definedName name="State_of_Origin" localSheetId="3">#REF!</definedName>
    <definedName name="State_of_Origin">#REF!</definedName>
    <definedName name="STK" localSheetId="0">#REF!</definedName>
    <definedName name="STK" localSheetId="1">#REF!</definedName>
    <definedName name="STK">[20]DB!$B$2:$B$10</definedName>
    <definedName name="STK충전율" localSheetId="8">OFFSET(#REF!,#REF!,0,1,93)</definedName>
    <definedName name="STK충전율" localSheetId="3">OFFSET(#REF!,#REF!,0,1,93)</definedName>
    <definedName name="STK충전율">OFFSET(#REF!,#REF!,0,1,93)</definedName>
    <definedName name="STOCKER" localSheetId="0">#REF!</definedName>
    <definedName name="STOCKER" localSheetId="1">#REF!</definedName>
    <definedName name="STOCKER">[6]DB!$B$2:$B$44</definedName>
    <definedName name="t" localSheetId="8">#REF!</definedName>
    <definedName name="t">#REF!</definedName>
    <definedName name="t3yh" localSheetId="8">#REF!</definedName>
    <definedName name="t3yh">#REF!</definedName>
    <definedName name="TC" hidden="1">[3]Sheet14!$M$61:$M$130</definedName>
    <definedName name="TELL" localSheetId="8" hidden="1">#REF!</definedName>
    <definedName name="TELL" hidden="1">#REF!</definedName>
    <definedName name="TEST">#REF!</definedName>
    <definedName name="Title" localSheetId="8">#REF!</definedName>
    <definedName name="Title">#REF!</definedName>
    <definedName name="TR" localSheetId="8">#REF!</definedName>
    <definedName name="TR">#REF!</definedName>
    <definedName name="tt" localSheetId="8">#REF!</definedName>
    <definedName name="tt">#REF!</definedName>
    <definedName name="TTT" localSheetId="8">#REF!</definedName>
    <definedName name="TTT">#REF!</definedName>
    <definedName name="TUR" localSheetId="8" hidden="1">#REF!</definedName>
    <definedName name="TUR" hidden="1">#REF!</definedName>
    <definedName name="tybr6unm" localSheetId="8">#REF!</definedName>
    <definedName name="tybr6unm">#REF!</definedName>
    <definedName name="UI" localSheetId="8" hidden="1">#REF!</definedName>
    <definedName name="UI" hidden="1">#REF!</definedName>
    <definedName name="UY" localSheetId="8" hidden="1">#REF!</definedName>
    <definedName name="UY" hidden="1">#REF!</definedName>
    <definedName name="vywl" localSheetId="8">#REF!</definedName>
    <definedName name="vywl">#REF!</definedName>
    <definedName name="w.w" localSheetId="8">#REF!</definedName>
    <definedName name="w.w">#REF!</definedName>
    <definedName name="WE" localSheetId="8" hidden="1">#REF!</definedName>
    <definedName name="WE" hidden="1">#REF!</definedName>
    <definedName name="WER" localSheetId="8">#REF!</definedName>
    <definedName name="WER">#REF!</definedName>
    <definedName name="WLS" localSheetId="2" hidden="1">{"'7'!$B$15:$D$32"}</definedName>
    <definedName name="WLS" hidden="1">{"'7'!$B$15:$D$32"}</definedName>
    <definedName name="wrn.교육청." localSheetId="1" hidden="1">{#N/A,#N/A,FALSE,"전력간선"}</definedName>
    <definedName name="wrn.교육청." hidden="1">{#N/A,#N/A,FALSE,"전력간선"}</definedName>
    <definedName name="WW" localSheetId="8" hidden="1">#REF!</definedName>
    <definedName name="WW" hidden="1">#REF!</definedName>
    <definedName name="WWW" localSheetId="2" hidden="1">{"'7'!$B$15:$D$32"}</definedName>
    <definedName name="WWW" hidden="1">{"'7'!$B$15:$D$32"}</definedName>
    <definedName name="www.ow" localSheetId="8">#REF!</definedName>
    <definedName name="www.ow">#REF!</definedName>
    <definedName name="X" localSheetId="8" hidden="1">#REF!</definedName>
    <definedName name="X" hidden="1">#REF!</definedName>
    <definedName name="xdfd.o" localSheetId="8">#REF!</definedName>
    <definedName name="xdfd.o">#REF!</definedName>
    <definedName name="xxx.wo" localSheetId="8">#REF!</definedName>
    <definedName name="xxx.wo">#REF!</definedName>
    <definedName name="xxx.xk" localSheetId="8">#REF!</definedName>
    <definedName name="xxx.xk">#REF!</definedName>
    <definedName name="yjyh" localSheetId="8">#REF!</definedName>
    <definedName name="yjyh">#REF!</definedName>
    <definedName name="ytresd" localSheetId="8">#REF!</definedName>
    <definedName name="ytresd" localSheetId="3">[8]DB!#REF!</definedName>
    <definedName name="ytresd">#REF!</definedName>
    <definedName name="Z_02A16A8F_804E_4911_89F6_3F0F10741D2F_.wvu.PrintArea" localSheetId="6">'C0VCA01000 PLCMAP'!$B$1:$L$53</definedName>
    <definedName name="Z_02A16A8F_804E_4911_89F6_3F0F10741D2F_.wvu.PrintArea" localSheetId="5">'C0VCA01000_DEVICEMAP '!#REF!</definedName>
    <definedName name="Z_02A16A8F_804E_4911_89F6_3F0F10741D2F_.wvu.PrintArea" localSheetId="4">C0VCA01000_UIFU!$B$1:$L$114</definedName>
    <definedName name="Z_02A16A8F_804E_4911_89F6_3F0F10741D2F_.wvu.PrintArea" localSheetId="7">'E0PCC03000 DEVICEMAP_123_001'!$B$1:$L$53</definedName>
    <definedName name="Z_02A16A8F_804E_4911_89F6_3F0F10741D2F_.wvu.PrintArea" localSheetId="8">TEST!$B$1:$L$53</definedName>
    <definedName name="Z_11D57B4C_6796_48AB_97B5_D1E74136718F_.wvu.PrintArea" localSheetId="6">'C0VCA01000 PLCMAP'!$B$1:$L$53</definedName>
    <definedName name="Z_11D57B4C_6796_48AB_97B5_D1E74136718F_.wvu.PrintArea" localSheetId="5">'C0VCA01000_DEVICEMAP '!#REF!</definedName>
    <definedName name="Z_11D57B4C_6796_48AB_97B5_D1E74136718F_.wvu.PrintArea" localSheetId="4">C0VCA01000_UIFU!$B$1:$L$114</definedName>
    <definedName name="Z_11D57B4C_6796_48AB_97B5_D1E74136718F_.wvu.PrintArea" localSheetId="7">'E0PCC03000 DEVICEMAP_123_001'!$B$1:$L$53</definedName>
    <definedName name="Z_11D57B4C_6796_48AB_97B5_D1E74136718F_.wvu.PrintArea" localSheetId="8">TEST!$B$1:$L$53</definedName>
    <definedName name="Z_27F079E8_AC53_11D2_B32C_00A024E96185_.wvu.Rows" localSheetId="8" hidden="1">#REF!</definedName>
    <definedName name="Z_27F079E8_AC53_11D2_B32C_00A024E96185_.wvu.Rows" hidden="1">#REF!</definedName>
    <definedName name="ㄱ" localSheetId="8">#REF!</definedName>
    <definedName name="ㄱ">#REF!</definedName>
    <definedName name="ㄱㄱㄱ" localSheetId="2" hidden="1">{"'7'!$B$15:$D$32"}</definedName>
    <definedName name="ㄱㄱㄱ" hidden="1">{"'7'!$B$15:$D$32"}</definedName>
    <definedName name="ㄱㄷㅈㄱ" localSheetId="2" hidden="1">{"'7'!$B$15:$D$32"}</definedName>
    <definedName name="ㄱㄷㅈㄱ" hidden="1">{"'7'!$B$15:$D$32"}</definedName>
    <definedName name="ㄱㄹㄷㄱㄹㅇ" localSheetId="8">#REF!</definedName>
    <definedName name="ㄱㄹㄷㄱㄹㅇ">#REF!</definedName>
    <definedName name="ㄱㅈㄷㄹ" localSheetId="8">#REF!</definedName>
    <definedName name="ㄱㅈㄷㄹ">#REF!</definedName>
    <definedName name="ㄱㅎㄱㅎ" localSheetId="8">#REF!</definedName>
    <definedName name="ㄱㅎㄱㅎ">#REF!</definedName>
    <definedName name="가" localSheetId="8">#REF!</definedName>
    <definedName name="가">#REF!</definedName>
    <definedName name="가가" localSheetId="8">#REF!</definedName>
    <definedName name="가가">#REF!</definedName>
    <definedName name="강남구_삼성동_14235_성담BD_6층_" localSheetId="8">#REF!</definedName>
    <definedName name="강남구_삼성동_14235_성담BD_6층_">#REF!</definedName>
    <definedName name="개포동" localSheetId="8">#REF!</definedName>
    <definedName name="개포동">#REF!</definedName>
    <definedName name="객실" localSheetId="8">#REF!</definedName>
    <definedName name="객실">#REF!</definedName>
    <definedName name="객실.01" localSheetId="8">#REF!</definedName>
    <definedName name="객실.01">#REF!</definedName>
    <definedName name="객실.03" localSheetId="8">#REF!</definedName>
    <definedName name="객실.03">#REF!</definedName>
    <definedName name="객실.05" localSheetId="8">#REF!</definedName>
    <definedName name="객실.05">#REF!</definedName>
    <definedName name="객실경비.04" localSheetId="8">#REF!</definedName>
    <definedName name="객실경비.04">#REF!</definedName>
    <definedName name="객실경비.06" localSheetId="8">#REF!</definedName>
    <definedName name="객실경비.06">#REF!</definedName>
    <definedName name="결산" localSheetId="8">#REF!</definedName>
    <definedName name="결산">#REF!</definedName>
    <definedName name="결산일정" localSheetId="8">#REF!</definedName>
    <definedName name="결산일정">#REF!</definedName>
    <definedName name="경2" localSheetId="2" hidden="1">{"'7'!$B$15:$D$32"}</definedName>
    <definedName name="경2" hidden="1">{"'7'!$B$15:$D$32"}</definedName>
    <definedName name="경기전망양식" localSheetId="2" hidden="1">{"'7'!$B$15:$D$32"}</definedName>
    <definedName name="경기전망양식" hidden="1">{"'7'!$B$15:$D$32"}</definedName>
    <definedName name="경로우대의료비지급액" localSheetId="8">#REF!</definedName>
    <definedName name="경로우대의료비지급액">#REF!</definedName>
    <definedName name="경비" localSheetId="8">#REF!</definedName>
    <definedName name="경비">#REF!</definedName>
    <definedName name="경비.본" localSheetId="8">#REF!</definedName>
    <definedName name="경비.본">#REF!</definedName>
    <definedName name="경비2" localSheetId="2" hidden="1">{"'7'!$B$15:$D$32"}</definedName>
    <definedName name="경비2" hidden="1">{"'7'!$B$15:$D$32"}</definedName>
    <definedName name="경비HH.003" localSheetId="8">#REF!</definedName>
    <definedName name="경비HH.003">#REF!</definedName>
    <definedName name="경비HH.05" localSheetId="8">#REF!</definedName>
    <definedName name="경비HH.05">#REF!</definedName>
    <definedName name="경비객실.02" localSheetId="8">#REF!</definedName>
    <definedName name="경비객실.02">#REF!</definedName>
    <definedName name="경비레포.02" localSheetId="8">#REF!</definedName>
    <definedName name="경비레포.02">#REF!</definedName>
    <definedName name="경비속보.04" localSheetId="8">#REF!</definedName>
    <definedName name="경비속보.04">#REF!</definedName>
    <definedName name="경비식음.02" localSheetId="8">#REF!</definedName>
    <definedName name="경비식음.02">#REF!</definedName>
    <definedName name="경비실적.004" localSheetId="8">#REF!</definedName>
    <definedName name="경비실적.004">#REF!</definedName>
    <definedName name="경비인건.02" localSheetId="8">#REF!</definedName>
    <definedName name="경비인건.02">#REF!</definedName>
    <definedName name="경비지원.02" localSheetId="8">#REF!</definedName>
    <definedName name="경비지원.02">#REF!</definedName>
    <definedName name="경연" localSheetId="8">#REF!</definedName>
    <definedName name="경연">#REF!</definedName>
    <definedName name="경영계획" localSheetId="8">#REF!</definedName>
    <definedName name="경영계획">#REF!</definedName>
    <definedName name="경영손익" localSheetId="8">#REF!</definedName>
    <definedName name="경영손익">#REF!</definedName>
    <definedName name="경주" localSheetId="2" hidden="1">{"'7'!$B$15:$D$32"}</definedName>
    <definedName name="경주" hidden="1">{"'7'!$B$15:$D$32"}</definedName>
    <definedName name="경주요약." localSheetId="2" hidden="1">{"'7'!$B$15:$D$32"}</definedName>
    <definedName name="경주요약." hidden="1">{"'7'!$B$15:$D$32"}</definedName>
    <definedName name="고" localSheetId="8">#REF!</definedName>
    <definedName name="고">#REF!</definedName>
    <definedName name="골프" localSheetId="8">#REF!</definedName>
    <definedName name="골프">#REF!</definedName>
    <definedName name="공동" localSheetId="8">#REF!</definedName>
    <definedName name="공동">#REF!</definedName>
    <definedName name="공산품과_FM" localSheetId="8">#REF!</definedName>
    <definedName name="공산품과_FM">#REF!</definedName>
    <definedName name="공제합계" localSheetId="8">#REF!</definedName>
    <definedName name="공제합계">#REF!</definedName>
    <definedName name="공통경비" localSheetId="8">#REF!</definedName>
    <definedName name="공통경비">#REF!</definedName>
    <definedName name="공통경비1" localSheetId="8">#REF!</definedName>
    <definedName name="공통경비1">#REF!</definedName>
    <definedName name="과세표준" localSheetId="8">#REF!</definedName>
    <definedName name="과세표준">#REF!</definedName>
    <definedName name="관리" localSheetId="8">#REF!</definedName>
    <definedName name="관리">#REF!</definedName>
    <definedName name="관리본부" localSheetId="8">#REF!</definedName>
    <definedName name="관리본부">#REF!</definedName>
    <definedName name="광고료제외" localSheetId="2" hidden="1">{"'7'!$B$15:$D$32"}</definedName>
    <definedName name="광고료제외" hidden="1">{"'7'!$B$15:$D$32"}</definedName>
    <definedName name="교ㅓㅡ" localSheetId="8">#REF!</definedName>
    <definedName name="교ㅓㅡ">#REF!</definedName>
    <definedName name="구분" localSheetId="0">#REF!</definedName>
    <definedName name="구분" localSheetId="1">#REF!</definedName>
    <definedName name="구분">[18]DB1!$L$2:$L$7</definedName>
    <definedName name="구분1" localSheetId="0">#REF!</definedName>
    <definedName name="구분1" localSheetId="1">#REF!</definedName>
    <definedName name="구분1">[21]DB!$C$2:$C$15</definedName>
    <definedName name="구분2" localSheetId="0">#REF!</definedName>
    <definedName name="구분2" localSheetId="1">#REF!</definedName>
    <definedName name="구분2">[21]DB!$E$2:$E$28</definedName>
    <definedName name="구분3" localSheetId="0">#REF!</definedName>
    <definedName name="구분3" localSheetId="1">#REF!</definedName>
    <definedName name="구분3">[21]DB!$G$2:$G$5</definedName>
    <definedName name="구분4" localSheetId="0">#REF!</definedName>
    <definedName name="구분4" localSheetId="1">#REF!</definedName>
    <definedName name="구분4">[21]DB!$I$2:$I$27</definedName>
    <definedName name="구분5" localSheetId="0">#REF!</definedName>
    <definedName name="구분5" localSheetId="1">#REF!</definedName>
    <definedName name="구분5">[21]DB!$K$2:$K$18</definedName>
    <definedName name="구분6" localSheetId="0">#REF!</definedName>
    <definedName name="구분6" localSheetId="1">#REF!</definedName>
    <definedName name="구분6">[21]DB!$M$2:$M$19</definedName>
    <definedName name="구분7" localSheetId="0">#REF!</definedName>
    <definedName name="구분7" localSheetId="1">#REF!</definedName>
    <definedName name="구분7">[22]DB!$O$2:$O$8</definedName>
    <definedName name="귀0" localSheetId="8">#REF!</definedName>
    <definedName name="귀0">#REF!</definedName>
    <definedName name="귀1" localSheetId="8">#REF!</definedName>
    <definedName name="귀1">#REF!</definedName>
    <definedName name="귀10" localSheetId="8">#REF!</definedName>
    <definedName name="귀10">#REF!</definedName>
    <definedName name="귀11" localSheetId="8">#REF!</definedName>
    <definedName name="귀11">#REF!</definedName>
    <definedName name="귀12" localSheetId="8">#REF!</definedName>
    <definedName name="귀12">#REF!</definedName>
    <definedName name="귀13" localSheetId="8">#REF!</definedName>
    <definedName name="귀13">#REF!</definedName>
    <definedName name="귀14" localSheetId="8">#REF!</definedName>
    <definedName name="귀14">#REF!</definedName>
    <definedName name="귀15" localSheetId="8">#REF!</definedName>
    <definedName name="귀15">#REF!</definedName>
    <definedName name="귀16" localSheetId="8">#REF!</definedName>
    <definedName name="귀16">#REF!</definedName>
    <definedName name="귀17" localSheetId="8">#REF!</definedName>
    <definedName name="귀17">#REF!</definedName>
    <definedName name="귀18" localSheetId="8">#REF!</definedName>
    <definedName name="귀18">#REF!</definedName>
    <definedName name="귀19" localSheetId="8">#REF!</definedName>
    <definedName name="귀19">#REF!</definedName>
    <definedName name="귀20" localSheetId="8">#REF!</definedName>
    <definedName name="귀20">#REF!</definedName>
    <definedName name="귀21" localSheetId="8">#REF!</definedName>
    <definedName name="귀21">#REF!</definedName>
    <definedName name="귀22" localSheetId="8">#REF!</definedName>
    <definedName name="귀22">#REF!</definedName>
    <definedName name="귀23" localSheetId="8">#REF!</definedName>
    <definedName name="귀23">#REF!</definedName>
    <definedName name="귀7" localSheetId="8">#REF!</definedName>
    <definedName name="귀7">#REF!</definedName>
    <definedName name="귀8" localSheetId="8">#REF!</definedName>
    <definedName name="귀8">#REF!</definedName>
    <definedName name="귀9" localSheetId="8">#REF!</definedName>
    <definedName name="귀9">#REF!</definedName>
    <definedName name="근로소득금액" localSheetId="8">#REF!</definedName>
    <definedName name="근로소득금액">#REF!</definedName>
    <definedName name="근로소득수입금액" localSheetId="8">#REF!</definedName>
    <definedName name="근로소득수입금액">#REF!</definedName>
    <definedName name="근로소득총액" localSheetId="8">#REF!</definedName>
    <definedName name="근로소득총액">#REF!</definedName>
    <definedName name="근로자주식저축금액" localSheetId="8">#REF!</definedName>
    <definedName name="근로자주식저축금액">#REF!</definedName>
    <definedName name="급료" localSheetId="8">#REF!</definedName>
    <definedName name="급료">#REF!</definedName>
    <definedName name="급료.본" localSheetId="8">#REF!</definedName>
    <definedName name="급료.본">#REF!</definedName>
    <definedName name="기름값" localSheetId="8">#REF!</definedName>
    <definedName name="기름값">#REF!</definedName>
    <definedName name="기백" localSheetId="8">#REF!</definedName>
    <definedName name="기백">#REF!</definedName>
    <definedName name="기타" localSheetId="8">#REF!</definedName>
    <definedName name="기타">#REF!</definedName>
    <definedName name="김경동">#N/A</definedName>
    <definedName name="김신희" localSheetId="2" hidden="1">{"'7'!$B$15:$D$32"}</definedName>
    <definedName name="김신희" hidden="1">{"'7'!$B$15:$D$32"}</definedName>
    <definedName name="김ㅈㅗㅊ리" localSheetId="2" hidden="1">{"'7'!$B$15:$D$32"}</definedName>
    <definedName name="김ㅈㅗㅊ리" hidden="1">{"'7'!$B$15:$D$32"}</definedName>
    <definedName name="김태" localSheetId="2" hidden="1">{"'7'!$B$15:$D$32"}</definedName>
    <definedName name="김태" hidden="1">{"'7'!$B$15:$D$32"}</definedName>
    <definedName name="깁닞태" localSheetId="8">#REF!</definedName>
    <definedName name="깁닞태">#REF!</definedName>
    <definedName name="깆" localSheetId="2" hidden="1">{"'7'!$B$15:$D$32"}</definedName>
    <definedName name="깆" hidden="1">{"'7'!$B$15:$D$32"}</definedName>
    <definedName name="ㄳ" localSheetId="8">#REF!</definedName>
    <definedName name="ㄳ">#REF!</definedName>
    <definedName name="ㄳㅅㄱㄷㄱ" localSheetId="8">#REF!</definedName>
    <definedName name="ㄳㅅㄱㄷㄱ">#REF!</definedName>
    <definedName name="ㄳㅎ도ㅠ" localSheetId="8">#REF!</definedName>
    <definedName name="ㄳㅎ도ㅠ">#REF!</definedName>
    <definedName name="ㄴ" localSheetId="2" hidden="1">{"'7'!$B$15:$D$32"}</definedName>
    <definedName name="ㄴ" hidden="1">{"'7'!$B$15:$D$32"}</definedName>
    <definedName name="ㄴㅅㅍㅈㄷㅍ" localSheetId="8">#REF!</definedName>
    <definedName name="ㄴㅅㅍㅈㄷㅍ">#REF!</definedName>
    <definedName name="ㄴㅇ" localSheetId="8">#REF!</definedName>
    <definedName name="ㄴㅇ" localSheetId="3">[5]DB!#REF!</definedName>
    <definedName name="ㄴㅇ">#REF!</definedName>
    <definedName name="ㄴㅇㅀㄴㅁ" localSheetId="8">#REF!</definedName>
    <definedName name="ㄴㅇㅀㄴㅁ">#REF!</definedName>
    <definedName name="ㄴㅇ슈" localSheetId="8">#REF!</definedName>
    <definedName name="ㄴㅇ슈">#REF!</definedName>
    <definedName name="ㄴㅇㅇ" localSheetId="8">#REF!</definedName>
    <definedName name="ㄴㅇㅇ">#REF!</definedName>
    <definedName name="나" localSheetId="2" hidden="1">{"'7'!$B$15:$D$32"}</definedName>
    <definedName name="나" hidden="1">{"'7'!$B$15:$D$32"}</definedName>
    <definedName name="날짜" localSheetId="0">#REF!</definedName>
    <definedName name="날짜" localSheetId="1">#REF!</definedName>
    <definedName name="날짜">'[23]액정2 전체 Raw'!$A$2:$A$65536</definedName>
    <definedName name="날짜2" localSheetId="0">#REF!</definedName>
    <definedName name="날짜2" localSheetId="1">#REF!</definedName>
    <definedName name="날짜2">'[24]액정2 전체 Raw'!$A$2:$A$65536</definedName>
    <definedName name="날짜23" localSheetId="0">#REF!</definedName>
    <definedName name="날짜23" localSheetId="1">#REF!</definedName>
    <definedName name="날짜23">'[24]액정2 전체 Raw'!$A$2:$A$65536</definedName>
    <definedName name="남캐주얼" localSheetId="8">#REF!</definedName>
    <definedName name="남캐주얼">#REF!</definedName>
    <definedName name="내용연수" localSheetId="8">#REF!</definedName>
    <definedName name="내용연수">#REF!</definedName>
    <definedName name="내용연수2" localSheetId="8">#REF!</definedName>
    <definedName name="내용연수2">#REF!</definedName>
    <definedName name="누계" localSheetId="8">#REF!</definedName>
    <definedName name="누계">#REF!</definedName>
    <definedName name="ㄷ" localSheetId="2" hidden="1">{"'7'!$B$15:$D$32"}</definedName>
    <definedName name="ㄷ" hidden="1">{"'7'!$B$15:$D$32"}</definedName>
    <definedName name="ㄷㄱ" localSheetId="0" hidden="1">'[3]P-J'!$M$201:$M$270</definedName>
    <definedName name="ㄷㄱ" localSheetId="1" hidden="1">'[3]P-J'!$M$201:$M$270</definedName>
    <definedName name="ㄷㄱ" localSheetId="8">#REF!</definedName>
    <definedName name="ㄷㄱ">#REF!</definedName>
    <definedName name="ㄷㄳ" hidden="1">'[3]P-J'!$M$61:$M$130</definedName>
    <definedName name="ㄷㄷ" localSheetId="8" hidden="1">#REF!</definedName>
    <definedName name="ㄷㄷ" hidden="1">#REF!</definedName>
    <definedName name="단위" localSheetId="8">#REF!</definedName>
    <definedName name="단위">#REF!</definedName>
    <definedName name="단체매출" localSheetId="2" hidden="1">{"'7'!$B$15:$D$32"}</definedName>
    <definedName name="단체매출" hidden="1">{"'7'!$B$15:$D$32"}</definedName>
    <definedName name="당점" localSheetId="8">#REF!</definedName>
    <definedName name="당점">#REF!</definedName>
    <definedName name="당점4월" localSheetId="8">#REF!</definedName>
    <definedName name="당점4월">#REF!</definedName>
    <definedName name="당점994" localSheetId="8">#REF!</definedName>
    <definedName name="당점994">#REF!</definedName>
    <definedName name="댜댜댜댜" localSheetId="8">#REF!</definedName>
    <definedName name="댜댜댜댜">#REF!</definedName>
    <definedName name="동종업계" localSheetId="8">#REF!</definedName>
    <definedName name="동종업계">#REF!</definedName>
    <definedName name="디너쇼계획" localSheetId="8">#REF!</definedName>
    <definedName name="디너쇼계획">#REF!</definedName>
    <definedName name="디디디디" localSheetId="8">#REF!</definedName>
    <definedName name="디디디디">#REF!</definedName>
    <definedName name="ㄹㄷㅍㅅ" localSheetId="8">#REF!</definedName>
    <definedName name="ㄹㄷㅍㅅ">#REF!</definedName>
    <definedName name="ㄹㄹㄹ" localSheetId="8">#REF!</definedName>
    <definedName name="ㄹㄹㄹ">#REF!</definedName>
    <definedName name="ㄹㄹㄹㄹ" localSheetId="2" hidden="1">{"'7'!$B$15:$D$32"}</definedName>
    <definedName name="ㄹㄹㄹㄹ" hidden="1">{"'7'!$B$15:$D$32"}</definedName>
    <definedName name="ㄹㄹㄹㄹㄹ" localSheetId="8">#REF!</definedName>
    <definedName name="ㄹㄹㄹㄹㄹ">#REF!</definedName>
    <definedName name="ㄹㅇㅇㄹ" localSheetId="8">#REF!</definedName>
    <definedName name="ㄹㅇㅇㄹ">#REF!</definedName>
    <definedName name="ㄹ허호어" localSheetId="8">#REF!</definedName>
    <definedName name="ㄹ허호어">#REF!</definedName>
    <definedName name="ㄹ흐ㅓㅜ" localSheetId="8">#REF!</definedName>
    <definedName name="ㄹ흐ㅓㅜ">#REF!</definedName>
    <definedName name="라라라라" localSheetId="8">#REF!</definedName>
    <definedName name="라라라라">#REF!</definedName>
    <definedName name="러ㅏㅏ" localSheetId="8">#REF!</definedName>
    <definedName name="러ㅏㅏ">#REF!</definedName>
    <definedName name="레0" localSheetId="8">#REF!</definedName>
    <definedName name="레0">#REF!</definedName>
    <definedName name="레1" localSheetId="8">#REF!</definedName>
    <definedName name="레1">#REF!</definedName>
    <definedName name="레10" localSheetId="8">#REF!</definedName>
    <definedName name="레10">#REF!</definedName>
    <definedName name="레11" localSheetId="8">#REF!</definedName>
    <definedName name="레11">#REF!</definedName>
    <definedName name="레12" localSheetId="8">#REF!</definedName>
    <definedName name="레12">#REF!</definedName>
    <definedName name="레13" localSheetId="8">#REF!</definedName>
    <definedName name="레13">#REF!</definedName>
    <definedName name="레14" localSheetId="8">#REF!</definedName>
    <definedName name="레14">#REF!</definedName>
    <definedName name="레15" localSheetId="8">#REF!</definedName>
    <definedName name="레15">#REF!</definedName>
    <definedName name="레16" localSheetId="8">#REF!</definedName>
    <definedName name="레16">#REF!</definedName>
    <definedName name="레17" localSheetId="8">#REF!</definedName>
    <definedName name="레17">#REF!</definedName>
    <definedName name="레18" localSheetId="8">#REF!</definedName>
    <definedName name="레18">#REF!</definedName>
    <definedName name="레19" localSheetId="8">#REF!</definedName>
    <definedName name="레19">#REF!</definedName>
    <definedName name="레20" localSheetId="8">#REF!</definedName>
    <definedName name="레20">#REF!</definedName>
    <definedName name="레21" localSheetId="8">#REF!</definedName>
    <definedName name="레21">#REF!</definedName>
    <definedName name="레22" localSheetId="8">#REF!</definedName>
    <definedName name="레22">#REF!</definedName>
    <definedName name="레23" localSheetId="8">#REF!</definedName>
    <definedName name="레23">#REF!</definedName>
    <definedName name="레7" localSheetId="8">#REF!</definedName>
    <definedName name="레7">#REF!</definedName>
    <definedName name="레8" localSheetId="8">#REF!</definedName>
    <definedName name="레8">#REF!</definedName>
    <definedName name="레9" localSheetId="8">#REF!</definedName>
    <definedName name="레9">#REF!</definedName>
    <definedName name="레포경비.04" localSheetId="8">#REF!</definedName>
    <definedName name="레포경비.04">#REF!</definedName>
    <definedName name="레포경비.06" localSheetId="8">#REF!</definedName>
    <definedName name="레포경비.06">#REF!</definedName>
    <definedName name="레포츠.01" localSheetId="8">#REF!</definedName>
    <definedName name="레포츠.01">#REF!</definedName>
    <definedName name="레포츠.03" localSheetId="8">#REF!</definedName>
    <definedName name="레포츠.03">#REF!</definedName>
    <definedName name="레포츠.05" localSheetId="8">#REF!</definedName>
    <definedName name="레포츠.05">#REF!</definedName>
    <definedName name="롯데" localSheetId="8">#REF!</definedName>
    <definedName name="롯데">#REF!</definedName>
    <definedName name="롯데4월" localSheetId="8">#REF!</definedName>
    <definedName name="롯데4월">#REF!</definedName>
    <definedName name="료ㅕㅎㅅ" localSheetId="8">#REF!</definedName>
    <definedName name="료ㅕㅎㅅ">#REF!</definedName>
    <definedName name="ㅀㄹㅇ" localSheetId="8">#REF!</definedName>
    <definedName name="ㅀㄹㅇ">#REF!</definedName>
    <definedName name="ㅀㅇ" localSheetId="8">#REF!</definedName>
    <definedName name="ㅀㅇ">#REF!</definedName>
    <definedName name="ㅁ" localSheetId="8">#REF!</definedName>
    <definedName name="ㅁ">#REF!</definedName>
    <definedName name="ㅁㄴ" localSheetId="8">#REF!</definedName>
    <definedName name="ㅁㄴ">#REF!</definedName>
    <definedName name="ㅁㄴㄱㄹ" localSheetId="8">#REF!</definedName>
    <definedName name="ㅁㄴㄱㄹ">#REF!</definedName>
    <definedName name="ㅁㄴㄷㄳ" localSheetId="8">#REF!</definedName>
    <definedName name="ㅁㄴㄷㄳ">#REF!</definedName>
    <definedName name="ㅁㄴㅇㄹ" localSheetId="8">#REF!</definedName>
    <definedName name="ㅁㄴㅇㄹ">#REF!</definedName>
    <definedName name="마케팅" localSheetId="2" hidden="1">{"'7'!$B$15:$D$32"}</definedName>
    <definedName name="마케팅" hidden="1">{"'7'!$B$15:$D$32"}</definedName>
    <definedName name="마케팅2" localSheetId="2" hidden="1">{"'7'!$B$15:$D$32"}</definedName>
    <definedName name="마케팅2" hidden="1">{"'7'!$B$15:$D$32"}</definedName>
    <definedName name="매춘" localSheetId="8">#REF!</definedName>
    <definedName name="매춘">#REF!</definedName>
    <definedName name="매출" localSheetId="8">#REF!</definedName>
    <definedName name="매출">#REF!</definedName>
    <definedName name="매출.본" localSheetId="8">#REF!</definedName>
    <definedName name="매출.본">#REF!</definedName>
    <definedName name="매출계획" localSheetId="8">#REF!</definedName>
    <definedName name="매출계획">#REF!</definedName>
    <definedName name="매출실적" localSheetId="8">#REF!,#REF!,#REF!,#REF!,#REF!,#REF!</definedName>
    <definedName name="매출실적">#REF!,#REF!,#REF!,#REF!,#REF!,#REF!</definedName>
    <definedName name="매출추정" localSheetId="8">#REF!</definedName>
    <definedName name="매출추정">#REF!</definedName>
    <definedName name="모야" localSheetId="8">#REF!</definedName>
    <definedName name="모야">#REF!</definedName>
    <definedName name="모야모야" localSheetId="8">#REF!</definedName>
    <definedName name="모야모야">#REF!</definedName>
    <definedName name="목동점1" localSheetId="2" hidden="1">{"'7'!$B$15:$D$32"}</definedName>
    <definedName name="목동점1" hidden="1">{"'7'!$B$15:$D$32"}</definedName>
    <definedName name="몰라" localSheetId="2" hidden="1">{"'7'!$B$15:$D$32"}</definedName>
    <definedName name="몰라" hidden="1">{"'7'!$B$15:$D$32"}</definedName>
    <definedName name="무역" localSheetId="2" hidden="1">{"'7'!$B$15:$D$32"}</definedName>
    <definedName name="무역" hidden="1">{"'7'!$B$15:$D$32"}</definedName>
    <definedName name="문0" localSheetId="8">#REF!</definedName>
    <definedName name="문0">#REF!</definedName>
    <definedName name="문1" localSheetId="8">#REF!</definedName>
    <definedName name="문1">#REF!</definedName>
    <definedName name="문10" localSheetId="8">#REF!</definedName>
    <definedName name="문10">#REF!</definedName>
    <definedName name="문11" localSheetId="8">#REF!</definedName>
    <definedName name="문11">#REF!</definedName>
    <definedName name="문12" localSheetId="8">#REF!</definedName>
    <definedName name="문12">#REF!</definedName>
    <definedName name="문13" localSheetId="8">#REF!</definedName>
    <definedName name="문13">#REF!</definedName>
    <definedName name="문14" localSheetId="8">#REF!</definedName>
    <definedName name="문14">#REF!</definedName>
    <definedName name="문15" localSheetId="8">#REF!</definedName>
    <definedName name="문15">#REF!</definedName>
    <definedName name="문16" localSheetId="8">#REF!</definedName>
    <definedName name="문16">#REF!</definedName>
    <definedName name="문17" localSheetId="8">#REF!</definedName>
    <definedName name="문17">#REF!</definedName>
    <definedName name="문18" localSheetId="8">#REF!</definedName>
    <definedName name="문18">#REF!</definedName>
    <definedName name="문19" localSheetId="8">#REF!</definedName>
    <definedName name="문19">#REF!</definedName>
    <definedName name="문20" localSheetId="8">#REF!</definedName>
    <definedName name="문20">#REF!</definedName>
    <definedName name="문21" localSheetId="8">#REF!</definedName>
    <definedName name="문21">#REF!</definedName>
    <definedName name="문22" localSheetId="8">#REF!</definedName>
    <definedName name="문22">#REF!</definedName>
    <definedName name="문23" localSheetId="8">#REF!</definedName>
    <definedName name="문23">#REF!</definedName>
    <definedName name="문7" localSheetId="8">#REF!</definedName>
    <definedName name="문7">#REF!</definedName>
    <definedName name="문8" localSheetId="8">#REF!</definedName>
    <definedName name="문8">#REF!</definedName>
    <definedName name="문9" localSheetId="8">#REF!</definedName>
    <definedName name="문9">#REF!</definedName>
    <definedName name="미애" localSheetId="2" hidden="1">{"'7'!$B$15:$D$32"}</definedName>
    <definedName name="미애" hidden="1">{"'7'!$B$15:$D$32"}</definedName>
    <definedName name="미야" localSheetId="2" hidden="1">{"'7'!$B$15:$D$32"}</definedName>
    <definedName name="미야" hidden="1">{"'7'!$B$15:$D$32"}</definedName>
    <definedName name="민" localSheetId="8">#REF!</definedName>
    <definedName name="민">#REF!</definedName>
    <definedName name="ㅂㄴ" localSheetId="8">#REF!</definedName>
    <definedName name="ㅂㄴ">#REF!</definedName>
    <definedName name="ㅂ슈ㅍ" localSheetId="8">#REF!</definedName>
    <definedName name="ㅂ슈ㅍ">#REF!</definedName>
    <definedName name="ㅂㅈ" localSheetId="8">#REF!</definedName>
    <definedName name="ㅂㅈ">#REF!</definedName>
    <definedName name="ㅂㅈ5" localSheetId="8">#REF!</definedName>
    <definedName name="ㅂㅈ5">#REF!</definedName>
    <definedName name="바보" localSheetId="0" hidden="1">[3]Sheet13!$O$272:$O$341</definedName>
    <definedName name="바보" localSheetId="1" hidden="1">[3]Sheet13!$O$272:$O$341</definedName>
    <definedName name="바보" localSheetId="8">#REF!</definedName>
    <definedName name="바보">#REF!</definedName>
    <definedName name="바보ㅡ" localSheetId="8">#REF!</definedName>
    <definedName name="바보ㅡ">#REF!</definedName>
    <definedName name="박철진" localSheetId="8">#REF!</definedName>
    <definedName name="박철진">#REF!</definedName>
    <definedName name="배전반" hidden="1">[25]Sheet13!$S$50:$AV$50</definedName>
    <definedName name="버스" localSheetId="8">#REF!</definedName>
    <definedName name="버스">#REF!</definedName>
    <definedName name="베이커리손익" localSheetId="2" hidden="1">{"'7'!$B$15:$D$32"}</definedName>
    <definedName name="베이커리손익" hidden="1">{"'7'!$B$15:$D$32"}</definedName>
    <definedName name="변경여부" localSheetId="8">#REF!</definedName>
    <definedName name="변경여부">#REF!</definedName>
    <definedName name="보유면허">#N/A</definedName>
    <definedName name="본점판기" localSheetId="8">#REF!</definedName>
    <definedName name="본점판기">#REF!</definedName>
    <definedName name="부산" localSheetId="2" hidden="1">{"'7'!$B$15:$D$32"}</definedName>
    <definedName name="부산" hidden="1">{"'7'!$B$15:$D$32"}</definedName>
    <definedName name="부산2" localSheetId="2" hidden="1">{"'7'!$B$15:$D$32"}</definedName>
    <definedName name="부산2" hidden="1">{"'7'!$B$15:$D$32"}</definedName>
    <definedName name="부서별" localSheetId="8">#REF!</definedName>
    <definedName name="부서별">#REF!</definedName>
    <definedName name="비" localSheetId="8">#REF!</definedName>
    <definedName name="비">#REF!</definedName>
    <definedName name="비고" localSheetId="8">#REF!</definedName>
    <definedName name="비고">#REF!</definedName>
    <definedName name="비백화점" localSheetId="2" hidden="1">{"'7'!$B$15:$D$32"}</definedName>
    <definedName name="비백화점" hidden="1">{"'7'!$B$15:$D$32"}</definedName>
    <definedName name="비업무용" localSheetId="8">#REF!</definedName>
    <definedName name="비업무용">#REF!</definedName>
    <definedName name="비적" localSheetId="8">#REF!</definedName>
    <definedName name="비적">#REF!</definedName>
    <definedName name="빈양식" localSheetId="2" hidden="1">{"'7'!$B$15:$D$32"}</definedName>
    <definedName name="빈양식" hidden="1">{"'7'!$B$15:$D$32"}</definedName>
    <definedName name="ㅅㄱㄷㄱㅈㄷ" localSheetId="2" hidden="1">{"'7'!$B$15:$D$32"}</definedName>
    <definedName name="ㅅㄱㄷㄱㅈㄷ" hidden="1">{"'7'!$B$15:$D$32"}</definedName>
    <definedName name="ㅅㄴ" localSheetId="8">#REF!</definedName>
    <definedName name="ㅅㄴ">#REF!</definedName>
    <definedName name="사" localSheetId="0">#REF!</definedName>
    <definedName name="사" localSheetId="1">#REF!</definedName>
    <definedName name="사">[21]DB!$A$5</definedName>
    <definedName name="사업1" localSheetId="2" hidden="1">{"'7'!$B$15:$D$32"}</definedName>
    <definedName name="사업1" hidden="1">{"'7'!$B$15:$D$32"}</definedName>
    <definedName name="사유" localSheetId="0">#REF!</definedName>
    <definedName name="사유" localSheetId="1">#REF!</definedName>
    <definedName name="사유">[17]Sheet2!$B$3:$B$8</definedName>
    <definedName name="사진" localSheetId="8">#REF!</definedName>
    <definedName name="사진">#REF!</definedName>
    <definedName name="사층" localSheetId="0">#REF!</definedName>
    <definedName name="사층" localSheetId="1">#REF!</definedName>
    <definedName name="사층">[21]DB!$H$2:$H$38</definedName>
    <definedName name="산출세액" localSheetId="8">#REF!</definedName>
    <definedName name="산출세액">#REF!</definedName>
    <definedName name="삼" localSheetId="0">#REF!</definedName>
    <definedName name="삼" localSheetId="1">#REF!</definedName>
    <definedName name="삼">[21]DB!$A$4</definedName>
    <definedName name="삼오" localSheetId="2" hidden="1">{"'7'!$B$15:$D$32"}</definedName>
    <definedName name="삼오" hidden="1">{"'7'!$B$15:$D$32"}</definedName>
    <definedName name="삼층" localSheetId="0">#REF!</definedName>
    <definedName name="삼층" localSheetId="1">#REF!</definedName>
    <definedName name="삼층">[21]DB!$F$2</definedName>
    <definedName name="상권" localSheetId="2" hidden="1">{"'7'!$B$15:$D$32"}</definedName>
    <definedName name="상권" hidden="1">{"'7'!$B$15:$D$32"}</definedName>
    <definedName name="상푼" localSheetId="8">#REF!</definedName>
    <definedName name="상푼">#REF!</definedName>
    <definedName name="상품개발" localSheetId="2" hidden="1">{"'7'!$B$15:$D$32"}</definedName>
    <definedName name="상품개발" hidden="1">{"'7'!$B$15:$D$32"}</definedName>
    <definedName name="상품본부" localSheetId="8">#REF!</definedName>
    <definedName name="상품본부">#REF!</definedName>
    <definedName name="상품원가" localSheetId="8">#REF!</definedName>
    <definedName name="상품원가">#REF!</definedName>
    <definedName name="상품원가.본" localSheetId="8">#REF!</definedName>
    <definedName name="상품원가.본">#REF!</definedName>
    <definedName name="서쇼ㅏ" localSheetId="8">#REF!</definedName>
    <definedName name="서쇼ㅏ">#REF!</definedName>
    <definedName name="설비" localSheetId="0">#REF!</definedName>
    <definedName name="설비" localSheetId="1">#REF!</definedName>
    <definedName name="설비">'[23]액정2 전체 Raw'!$I$2:$I$65536</definedName>
    <definedName name="설비2" localSheetId="0">#REF!</definedName>
    <definedName name="설비2" localSheetId="1">#REF!</definedName>
    <definedName name="설비2">'[24]액정2 전체 Raw'!$I$2:$I$65536</definedName>
    <definedName name="설정액" localSheetId="8">#REF!</definedName>
    <definedName name="설정액">#REF!</definedName>
    <definedName name="세부업무2" localSheetId="2" hidden="1">{"'7'!$B$15:$D$32"}</definedName>
    <definedName name="세부업무2" hidden="1">{"'7'!$B$15:$D$32"}</definedName>
    <definedName name="세부업무3" localSheetId="2" hidden="1">{"'7'!$B$15:$D$32"}</definedName>
    <definedName name="세부업무3" hidden="1">{"'7'!$B$15:$D$32"}</definedName>
    <definedName name="세일주간" localSheetId="8">#REF!</definedName>
    <definedName name="세일주간">#REF!</definedName>
    <definedName name="셔츠" localSheetId="8">#REF!</definedName>
    <definedName name="셔츠">#REF!</definedName>
    <definedName name="셔ㅜ" localSheetId="8">#REF!</definedName>
    <definedName name="셔ㅜ">#REF!</definedName>
    <definedName name="속0" localSheetId="8">#REF!</definedName>
    <definedName name="속0">#REF!</definedName>
    <definedName name="속1" localSheetId="8">#REF!</definedName>
    <definedName name="속1">#REF!</definedName>
    <definedName name="속10" localSheetId="8">#REF!</definedName>
    <definedName name="속10">#REF!</definedName>
    <definedName name="속11" localSheetId="8">#REF!</definedName>
    <definedName name="속11">#REF!</definedName>
    <definedName name="속12" localSheetId="8">#REF!</definedName>
    <definedName name="속12">#REF!</definedName>
    <definedName name="속13" localSheetId="8">#REF!</definedName>
    <definedName name="속13">#REF!</definedName>
    <definedName name="속14" localSheetId="8">#REF!</definedName>
    <definedName name="속14">#REF!</definedName>
    <definedName name="속15" localSheetId="8">#REF!</definedName>
    <definedName name="속15">#REF!</definedName>
    <definedName name="속16" localSheetId="8">#REF!</definedName>
    <definedName name="속16">#REF!</definedName>
    <definedName name="속17" localSheetId="8">#REF!</definedName>
    <definedName name="속17">#REF!</definedName>
    <definedName name="속18" localSheetId="8">#REF!</definedName>
    <definedName name="속18">#REF!</definedName>
    <definedName name="속19" localSheetId="8">#REF!</definedName>
    <definedName name="속19">#REF!</definedName>
    <definedName name="속20" localSheetId="8">#REF!</definedName>
    <definedName name="속20">#REF!</definedName>
    <definedName name="속21" localSheetId="8">#REF!</definedName>
    <definedName name="속21">#REF!</definedName>
    <definedName name="속22" localSheetId="8">#REF!</definedName>
    <definedName name="속22">#REF!</definedName>
    <definedName name="속23" localSheetId="8">#REF!</definedName>
    <definedName name="속23">#REF!</definedName>
    <definedName name="속7" localSheetId="8">#REF!</definedName>
    <definedName name="속7">#REF!</definedName>
    <definedName name="속8" localSheetId="8">#REF!</definedName>
    <definedName name="속8">#REF!</definedName>
    <definedName name="속9" localSheetId="8">#REF!</definedName>
    <definedName name="속9">#REF!</definedName>
    <definedName name="속성유형" localSheetId="8">#REF!</definedName>
    <definedName name="속성유형">#REF!</definedName>
    <definedName name="손" localSheetId="8">#REF!</definedName>
    <definedName name="손">#REF!</definedName>
    <definedName name="손익" localSheetId="8">#REF!</definedName>
    <definedName name="손익">#REF!</definedName>
    <definedName name="손익.." localSheetId="8">#REF!</definedName>
    <definedName name="손익..">#REF!</definedName>
    <definedName name="손익2" localSheetId="8">#REF!</definedName>
    <definedName name="손익2">#REF!</definedName>
    <definedName name="손익장" localSheetId="2" hidden="1">{"'7'!$B$15:$D$32"}</definedName>
    <definedName name="손익장" hidden="1">{"'7'!$B$15:$D$32"}</definedName>
    <definedName name="손익총괄표3" localSheetId="2" hidden="1">{"'7'!$B$15:$D$32"}</definedName>
    <definedName name="손익총괄표3" hidden="1">{"'7'!$B$15:$D$32"}</definedName>
    <definedName name="손익표" localSheetId="8">#REF!</definedName>
    <definedName name="손익표">#REF!</definedName>
    <definedName name="쇼ㅏㅅ" localSheetId="8">#REF!</definedName>
    <definedName name="쇼ㅏㅅ">#REF!</definedName>
    <definedName name="수산" localSheetId="8">#REF!</definedName>
    <definedName name="수산">#REF!</definedName>
    <definedName name="수산물" localSheetId="8">#REF!</definedName>
    <definedName name="수산물">#REF!</definedName>
    <definedName name="수예" localSheetId="8">#REF!</definedName>
    <definedName name="수예">#REF!</definedName>
    <definedName name="수입이자" localSheetId="8">#REF!</definedName>
    <definedName name="수입이자">#REF!</definedName>
    <definedName name="스크롤" localSheetId="8">#REF!</definedName>
    <definedName name="스크롤">#REF!</definedName>
    <definedName name="스포츠" localSheetId="8">#REF!</definedName>
    <definedName name="스포츠">#REF!</definedName>
    <definedName name="시0" localSheetId="8">#REF!</definedName>
    <definedName name="시0">#REF!</definedName>
    <definedName name="시1" localSheetId="8">#REF!</definedName>
    <definedName name="시1">#REF!</definedName>
    <definedName name="시10" localSheetId="8">#REF!</definedName>
    <definedName name="시10">#REF!</definedName>
    <definedName name="시11" localSheetId="8">#REF!</definedName>
    <definedName name="시11">#REF!</definedName>
    <definedName name="시12" localSheetId="8">#REF!</definedName>
    <definedName name="시12">#REF!</definedName>
    <definedName name="시13" localSheetId="8">#REF!</definedName>
    <definedName name="시13">#REF!</definedName>
    <definedName name="시14" localSheetId="8">#REF!</definedName>
    <definedName name="시14">#REF!</definedName>
    <definedName name="시15" localSheetId="8">#REF!</definedName>
    <definedName name="시15">#REF!</definedName>
    <definedName name="시16" localSheetId="8">#REF!</definedName>
    <definedName name="시16">#REF!</definedName>
    <definedName name="시17" localSheetId="8">#REF!</definedName>
    <definedName name="시17">#REF!</definedName>
    <definedName name="시18" localSheetId="8">#REF!</definedName>
    <definedName name="시18">#REF!</definedName>
    <definedName name="시19" localSheetId="8">#REF!</definedName>
    <definedName name="시19">#REF!</definedName>
    <definedName name="시20" localSheetId="8">#REF!</definedName>
    <definedName name="시20">#REF!</definedName>
    <definedName name="시21" localSheetId="8">#REF!</definedName>
    <definedName name="시21">#REF!</definedName>
    <definedName name="시22" localSheetId="8">#REF!</definedName>
    <definedName name="시22">#REF!</definedName>
    <definedName name="시23" localSheetId="8">#REF!</definedName>
    <definedName name="시23">#REF!</definedName>
    <definedName name="시7" localSheetId="8">#REF!</definedName>
    <definedName name="시7">#REF!</definedName>
    <definedName name="시8" localSheetId="8">#REF!</definedName>
    <definedName name="시8">#REF!</definedName>
    <definedName name="시9" localSheetId="8">#REF!</definedName>
    <definedName name="시9">#REF!</definedName>
    <definedName name="시공능력">#N/A</definedName>
    <definedName name="시공현황" localSheetId="8">#REF!,#REF!,#REF!,#REF!,#REF!,#REF!</definedName>
    <definedName name="시공현황">#REF!,#REF!,#REF!,#REF!,#REF!,#REF!</definedName>
    <definedName name="식0" localSheetId="8">#REF!</definedName>
    <definedName name="식0">#REF!</definedName>
    <definedName name="식1" localSheetId="8">#REF!</definedName>
    <definedName name="식1">#REF!</definedName>
    <definedName name="식10" localSheetId="8">#REF!</definedName>
    <definedName name="식10">#REF!</definedName>
    <definedName name="식11" localSheetId="8">#REF!</definedName>
    <definedName name="식11">#REF!</definedName>
    <definedName name="식12" localSheetId="8">#REF!</definedName>
    <definedName name="식12">#REF!</definedName>
    <definedName name="식13" localSheetId="8">#REF!</definedName>
    <definedName name="식13">#REF!</definedName>
    <definedName name="식14" localSheetId="8">#REF!</definedName>
    <definedName name="식14">#REF!</definedName>
    <definedName name="식15" localSheetId="8">#REF!</definedName>
    <definedName name="식15">#REF!</definedName>
    <definedName name="식16" localSheetId="8">#REF!</definedName>
    <definedName name="식16">#REF!</definedName>
    <definedName name="식17" localSheetId="8">#REF!</definedName>
    <definedName name="식17">#REF!</definedName>
    <definedName name="식18" localSheetId="8">#REF!</definedName>
    <definedName name="식18">#REF!</definedName>
    <definedName name="식19" localSheetId="8">#REF!</definedName>
    <definedName name="식19">#REF!</definedName>
    <definedName name="식20" localSheetId="8">#REF!</definedName>
    <definedName name="식20">#REF!</definedName>
    <definedName name="식21" localSheetId="8">#REF!</definedName>
    <definedName name="식21">#REF!</definedName>
    <definedName name="식22" localSheetId="8">#REF!</definedName>
    <definedName name="식22">#REF!</definedName>
    <definedName name="식23" localSheetId="8">#REF!</definedName>
    <definedName name="식23">#REF!</definedName>
    <definedName name="식7" localSheetId="8">#REF!</definedName>
    <definedName name="식7">#REF!</definedName>
    <definedName name="식8" localSheetId="8">#REF!</definedName>
    <definedName name="식8">#REF!</definedName>
    <definedName name="식9" localSheetId="8">#REF!</definedName>
    <definedName name="식9">#REF!</definedName>
    <definedName name="식음경비.04" localSheetId="8">#REF!</definedName>
    <definedName name="식음경비.04">#REF!</definedName>
    <definedName name="식음경비.06" localSheetId="8">#REF!</definedName>
    <definedName name="식음경비.06">#REF!</definedName>
    <definedName name="식음료.01" localSheetId="8">#REF!</definedName>
    <definedName name="식음료.01">#REF!</definedName>
    <definedName name="식음료.03" localSheetId="8">#REF!</definedName>
    <definedName name="식음료.03">#REF!</definedName>
    <definedName name="신세계" localSheetId="8">#REF!</definedName>
    <definedName name="신세계">#REF!</definedName>
    <definedName name="신용평가">#N/A</definedName>
    <definedName name="신학주">#N/A</definedName>
    <definedName name="ㅇ" localSheetId="0">#REF!</definedName>
    <definedName name="ㅇ" localSheetId="1">#REF!</definedName>
    <definedName name="ㅇ">'[24]액정2 전체 Raw'!$I$2:$I$65536</definedName>
    <definedName name="ㅇㄴ" localSheetId="8">#REF!</definedName>
    <definedName name="ㅇㄴ">#REF!</definedName>
    <definedName name="ㅇㄴㅇ" localSheetId="2" hidden="1">{"'7'!$B$15:$D$32"}</definedName>
    <definedName name="ㅇㄴㅇ" hidden="1">{"'7'!$B$15:$D$32"}</definedName>
    <definedName name="ㅇㄹ" localSheetId="0">#REF!</definedName>
    <definedName name="ㅇㄹ" localSheetId="1">#REF!</definedName>
    <definedName name="ㅇㄹ" localSheetId="8">#REF!</definedName>
    <definedName name="ㅇㄹ" localSheetId="3">[26]DB!$A$2</definedName>
    <definedName name="ㅇㄹ">#REF!</definedName>
    <definedName name="ㅇㄹㄴ" localSheetId="0">#REF!</definedName>
    <definedName name="ㅇㄹㄴ" localSheetId="1">#REF!</definedName>
    <definedName name="ㅇㄹㄴ" localSheetId="8">#REF!</definedName>
    <definedName name="ㅇㄹㄴ" localSheetId="3">[26]DB!$A$2:$A$5</definedName>
    <definedName name="ㅇㄹㄴ">#REF!</definedName>
    <definedName name="ㅇㄹㄴㅇㅇ" localSheetId="2" hidden="1">{"'7'!$B$15:$D$32"}</definedName>
    <definedName name="ㅇㄹㄴㅇㅇ" hidden="1">{"'7'!$B$15:$D$32"}</definedName>
    <definedName name="ㅇㄹㄹ" localSheetId="8">#REF!</definedName>
    <definedName name="ㅇㄹㄹ">#REF!</definedName>
    <definedName name="ㅇㄹㅇ" localSheetId="8">#REF!</definedName>
    <definedName name="ㅇㄹㅇ">#REF!</definedName>
    <definedName name="ㅇ료ㅠㅜ거" localSheetId="8">#REF!</definedName>
    <definedName name="ㅇ료ㅠㅜ거">#REF!</definedName>
    <definedName name="아0" localSheetId="8">#REF!</definedName>
    <definedName name="아0">#REF!</definedName>
    <definedName name="아1" localSheetId="8">#REF!</definedName>
    <definedName name="아1">#REF!</definedName>
    <definedName name="아10" localSheetId="8">#REF!</definedName>
    <definedName name="아10">#REF!</definedName>
    <definedName name="아11" localSheetId="8">#REF!</definedName>
    <definedName name="아11">#REF!</definedName>
    <definedName name="아12" localSheetId="8">#REF!</definedName>
    <definedName name="아12">#REF!</definedName>
    <definedName name="아13" localSheetId="8">#REF!</definedName>
    <definedName name="아13">#REF!</definedName>
    <definedName name="아14" localSheetId="8">#REF!</definedName>
    <definedName name="아14">#REF!</definedName>
    <definedName name="아15" localSheetId="8">#REF!</definedName>
    <definedName name="아15">#REF!</definedName>
    <definedName name="아16" localSheetId="8">#REF!</definedName>
    <definedName name="아16">#REF!</definedName>
    <definedName name="아17" localSheetId="8">#REF!</definedName>
    <definedName name="아17">#REF!</definedName>
    <definedName name="아18" localSheetId="8">#REF!</definedName>
    <definedName name="아18">#REF!</definedName>
    <definedName name="아19" localSheetId="8">#REF!</definedName>
    <definedName name="아19">#REF!</definedName>
    <definedName name="아20" localSheetId="8">#REF!</definedName>
    <definedName name="아20">#REF!</definedName>
    <definedName name="아21" localSheetId="8">#REF!</definedName>
    <definedName name="아21">#REF!</definedName>
    <definedName name="아22" localSheetId="8">#REF!</definedName>
    <definedName name="아22">#REF!</definedName>
    <definedName name="아23" localSheetId="8">#REF!</definedName>
    <definedName name="아23">#REF!</definedName>
    <definedName name="아7" localSheetId="8">#REF!</definedName>
    <definedName name="아7">#REF!</definedName>
    <definedName name="아8" localSheetId="8">#REF!</definedName>
    <definedName name="아8">#REF!</definedName>
    <definedName name="아9" localSheetId="8">#REF!</definedName>
    <definedName name="아9">#REF!</definedName>
    <definedName name="아동" localSheetId="8">#REF!</definedName>
    <definedName name="아동">#REF!</definedName>
    <definedName name="아싸">#N/A</definedName>
    <definedName name="아싸2">#N/A</definedName>
    <definedName name="아싸3">#N/A</definedName>
    <definedName name="아ㅑ루ㅎㄹ" localSheetId="8">#REF!</definedName>
    <definedName name="아ㅑ루ㅎㄹ">#REF!</definedName>
    <definedName name="아ㅠㅗㅑㄱ4ㅜ" localSheetId="8">#REF!</definedName>
    <definedName name="아ㅠㅗㅑㄱ4ㅜ">#REF!</definedName>
    <definedName name="알람" localSheetId="0">#REF!</definedName>
    <definedName name="알람" localSheetId="1">#REF!</definedName>
    <definedName name="알람">'[27]액정2 전체 Raw'!$S$2:$S$65536</definedName>
    <definedName name="알바" localSheetId="2" hidden="1">{"'7'!$B$15:$D$32"}</definedName>
    <definedName name="알바" hidden="1">{"'7'!$B$15:$D$32"}</definedName>
    <definedName name="압구정동" localSheetId="8">#REF!</definedName>
    <definedName name="압구정동">#REF!</definedName>
    <definedName name="애아챠ㅡㅎ" localSheetId="8">#REF!</definedName>
    <definedName name="애아챠ㅡㅎ">#REF!</definedName>
    <definedName name="업체규모">#N/A</definedName>
    <definedName name="에누리" localSheetId="8">#REF!</definedName>
    <definedName name="에누리">#REF!</definedName>
    <definedName name="에누리.본" localSheetId="8">#REF!</definedName>
    <definedName name="에누리.본">#REF!</definedName>
    <definedName name="영업손익" localSheetId="8">#REF!</definedName>
    <definedName name="영업손익">#REF!</definedName>
    <definedName name="영업정책02" localSheetId="2" hidden="1">{"'7'!$B$15:$D$32"}</definedName>
    <definedName name="영업정책02" hidden="1">{"'7'!$B$15:$D$32"}</definedName>
    <definedName name="영전" localSheetId="8">#REF!</definedName>
    <definedName name="영전">#REF!</definedName>
    <definedName name="영향도" localSheetId="8">#REF!</definedName>
    <definedName name="영향도">#REF!</definedName>
    <definedName name="오" localSheetId="0">#REF!</definedName>
    <definedName name="오" localSheetId="1">#REF!</definedName>
    <definedName name="오">[21]DB!$A$6</definedName>
    <definedName name="오층" localSheetId="0">#REF!</definedName>
    <definedName name="오층" localSheetId="1">#REF!</definedName>
    <definedName name="오층">[21]DB!$J$2:$J$14</definedName>
    <definedName name="요" localSheetId="2" hidden="1">{"'7'!$B$15:$D$32"}</definedName>
    <definedName name="요" hidden="1">{"'7'!$B$15:$D$32"}</definedName>
    <definedName name="요구사항추적표" localSheetId="8">#REF!</definedName>
    <definedName name="요구사항추적표">#REF!</definedName>
    <definedName name="요약" localSheetId="2" hidden="1">{"'7'!$B$15:$D$32"}</definedName>
    <definedName name="요약" hidden="1">{"'7'!$B$15:$D$32"}</definedName>
    <definedName name="요약1" localSheetId="2" hidden="1">{"'7'!$B$15:$D$32"}</definedName>
    <definedName name="요약1" hidden="1">{"'7'!$B$15:$D$32"}</definedName>
    <definedName name="요약2" localSheetId="2" hidden="1">{"'7'!$B$15:$D$32"}</definedName>
    <definedName name="요약2" hidden="1">{"'7'!$B$15:$D$32"}</definedName>
    <definedName name="요청부서" localSheetId="0">#REF!</definedName>
    <definedName name="요청부서" localSheetId="1">#REF!</definedName>
    <definedName name="요청부서">[17]Sheet2!$C$3:$C$7</definedName>
    <definedName name="용역" localSheetId="8">#REF!</definedName>
    <definedName name="용역">#REF!</definedName>
    <definedName name="용역손익" localSheetId="8">#REF!</definedName>
    <definedName name="용역손익">#REF!</definedName>
    <definedName name="월간매출" localSheetId="8">#REF!</definedName>
    <definedName name="월간매출">#REF!</definedName>
    <definedName name="월별" localSheetId="8">#REF!</definedName>
    <definedName name="월별">#REF!</definedName>
    <definedName name="월정액급여_500000만원_이하자_" localSheetId="8">#REF!</definedName>
    <definedName name="월정액급여_500000만원_이하자_">#REF!</definedName>
    <definedName name="위치">(ROW()-4)*7+COLUMN()</definedName>
    <definedName name="유__애__란" localSheetId="8">#REF!</definedName>
    <definedName name="유__애__란">#REF!</definedName>
    <definedName name="유상" localSheetId="8">#REF!</definedName>
    <definedName name="유상">#REF!</definedName>
    <definedName name="육" localSheetId="0">#REF!</definedName>
    <definedName name="육" localSheetId="1">#REF!</definedName>
    <definedName name="육">[21]DB!$A$7</definedName>
    <definedName name="육이" localSheetId="0">#REF!</definedName>
    <definedName name="육이" localSheetId="1">#REF!</definedName>
    <definedName name="육이">[22]DB!$A$8</definedName>
    <definedName name="육층" localSheetId="0">#REF!</definedName>
    <definedName name="육층" localSheetId="1">#REF!</definedName>
    <definedName name="육층">[21]DB!$L$2:$L$61</definedName>
    <definedName name="육층2" localSheetId="0">#REF!</definedName>
    <definedName name="육층2" localSheetId="1">#REF!</definedName>
    <definedName name="육층2">[22]DB!$N$2:$N$18</definedName>
    <definedName name="음력" localSheetId="8">#REF!</definedName>
    <definedName name="음력">#REF!</definedName>
    <definedName name="의0" localSheetId="8">#REF!</definedName>
    <definedName name="의0">#REF!</definedName>
    <definedName name="의1" localSheetId="8">#REF!</definedName>
    <definedName name="의1">#REF!</definedName>
    <definedName name="의10" localSheetId="8">#REF!</definedName>
    <definedName name="의10">#REF!</definedName>
    <definedName name="의11" localSheetId="8">#REF!</definedName>
    <definedName name="의11">#REF!</definedName>
    <definedName name="의12" localSheetId="8">#REF!</definedName>
    <definedName name="의12">#REF!</definedName>
    <definedName name="의13" localSheetId="8">#REF!</definedName>
    <definedName name="의13">#REF!</definedName>
    <definedName name="의14" localSheetId="8">#REF!</definedName>
    <definedName name="의14">#REF!</definedName>
    <definedName name="의15" localSheetId="8">#REF!</definedName>
    <definedName name="의15">#REF!</definedName>
    <definedName name="의16" localSheetId="8">#REF!</definedName>
    <definedName name="의16">#REF!</definedName>
    <definedName name="의17" localSheetId="8">#REF!</definedName>
    <definedName name="의17">#REF!</definedName>
    <definedName name="의18" localSheetId="8">#REF!</definedName>
    <definedName name="의18">#REF!</definedName>
    <definedName name="의19" localSheetId="8">#REF!</definedName>
    <definedName name="의19">#REF!</definedName>
    <definedName name="의20" localSheetId="8">#REF!</definedName>
    <definedName name="의20">#REF!</definedName>
    <definedName name="의21" localSheetId="8">#REF!</definedName>
    <definedName name="의21">#REF!</definedName>
    <definedName name="의22" localSheetId="8">#REF!</definedName>
    <definedName name="의22">#REF!</definedName>
    <definedName name="의23" localSheetId="8">#REF!</definedName>
    <definedName name="의23">#REF!</definedName>
    <definedName name="의7" localSheetId="8">#REF!</definedName>
    <definedName name="의7">#REF!</definedName>
    <definedName name="의8" localSheetId="8">#REF!</definedName>
    <definedName name="의8">#REF!</definedName>
    <definedName name="의9" localSheetId="8">#REF!</definedName>
    <definedName name="의9">#REF!</definedName>
    <definedName name="이" localSheetId="0">#REF!</definedName>
    <definedName name="이" localSheetId="1">#REF!</definedName>
    <definedName name="이">[21]DB!$A$3</definedName>
    <definedName name="이0" localSheetId="8">#REF!</definedName>
    <definedName name="이0">#REF!</definedName>
    <definedName name="이1" localSheetId="8">#REF!</definedName>
    <definedName name="이1">#REF!</definedName>
    <definedName name="이10" localSheetId="8">#REF!</definedName>
    <definedName name="이10">#REF!</definedName>
    <definedName name="이11" localSheetId="8">#REF!</definedName>
    <definedName name="이11">#REF!</definedName>
    <definedName name="이12" localSheetId="8">#REF!</definedName>
    <definedName name="이12">#REF!</definedName>
    <definedName name="이13" localSheetId="8">#REF!</definedName>
    <definedName name="이13">#REF!</definedName>
    <definedName name="이14" localSheetId="8">#REF!</definedName>
    <definedName name="이14">#REF!</definedName>
    <definedName name="이15" localSheetId="8">#REF!</definedName>
    <definedName name="이15">#REF!</definedName>
    <definedName name="이16" localSheetId="8">#REF!</definedName>
    <definedName name="이16">#REF!</definedName>
    <definedName name="이17" localSheetId="8">#REF!</definedName>
    <definedName name="이17">#REF!</definedName>
    <definedName name="이18" localSheetId="8">#REF!</definedName>
    <definedName name="이18">#REF!</definedName>
    <definedName name="이19" localSheetId="8">#REF!</definedName>
    <definedName name="이19">#REF!</definedName>
    <definedName name="이20" localSheetId="8">#REF!</definedName>
    <definedName name="이20">#REF!</definedName>
    <definedName name="이21" localSheetId="8">#REF!</definedName>
    <definedName name="이21">#REF!</definedName>
    <definedName name="이22" localSheetId="8">#REF!</definedName>
    <definedName name="이22">#REF!</definedName>
    <definedName name="이23" localSheetId="8">#REF!</definedName>
    <definedName name="이23">#REF!</definedName>
    <definedName name="이7" localSheetId="8">#REF!</definedName>
    <definedName name="이7">#REF!</definedName>
    <definedName name="이8" localSheetId="8">#REF!</definedName>
    <definedName name="이8">#REF!</definedName>
    <definedName name="이9" localSheetId="8">#REF!</definedName>
    <definedName name="이9">#REF!</definedName>
    <definedName name="이성쾌_120_入" localSheetId="8">#REF!</definedName>
    <definedName name="이성쾌_120_入">#REF!</definedName>
    <definedName name="이용계획2" localSheetId="2" hidden="1">{"'7'!$B$15:$D$32"}</definedName>
    <definedName name="이용계획2" hidden="1">{"'7'!$B$15:$D$32"}</definedName>
    <definedName name="이차" localSheetId="8">#REF!*3-3</definedName>
    <definedName name="이차">#REF!*3-3</definedName>
    <definedName name="이층" localSheetId="0">#REF!</definedName>
    <definedName name="이층" localSheetId="1">#REF!</definedName>
    <definedName name="이층">[21]DB!$D$2:$D$56</definedName>
    <definedName name="인1" localSheetId="8">#REF!</definedName>
    <definedName name="인1">#REF!</definedName>
    <definedName name="인건비" localSheetId="8">#REF!</definedName>
    <definedName name="인건비">#REF!</definedName>
    <definedName name="인구가구" localSheetId="8">#REF!</definedName>
    <definedName name="인구가구">#REF!</definedName>
    <definedName name="인원2" localSheetId="2" hidden="1">{"'7'!$B$15:$D$32"}</definedName>
    <definedName name="인원2" hidden="1">{"'7'!$B$15:$D$32"}</definedName>
    <definedName name="인원현황02" localSheetId="2" hidden="1">{"'7'!$B$15:$D$32"}</definedName>
    <definedName name="인원현황02" hidden="1">{"'7'!$B$15:$D$32"}</definedName>
    <definedName name="인원현황0201" localSheetId="2" hidden="1">{"'7'!$B$15:$D$32"}</definedName>
    <definedName name="인원현황0201" hidden="1">{"'7'!$B$15:$D$32"}</definedName>
    <definedName name="일" localSheetId="0">#REF!</definedName>
    <definedName name="일" localSheetId="1">#REF!</definedName>
    <definedName name="일">[21]DB!$A$2</definedName>
    <definedName name="일가0" localSheetId="8">#REF!</definedName>
    <definedName name="일가0">#REF!</definedName>
    <definedName name="일가1" localSheetId="8">#REF!</definedName>
    <definedName name="일가1">#REF!</definedName>
    <definedName name="일가10" localSheetId="8">#REF!</definedName>
    <definedName name="일가10">#REF!</definedName>
    <definedName name="일가11" localSheetId="8">#REF!</definedName>
    <definedName name="일가11">#REF!</definedName>
    <definedName name="일가12" localSheetId="8">#REF!</definedName>
    <definedName name="일가12">#REF!</definedName>
    <definedName name="일가13" localSheetId="8">#REF!</definedName>
    <definedName name="일가13">#REF!</definedName>
    <definedName name="일가14" localSheetId="8">#REF!</definedName>
    <definedName name="일가14">#REF!</definedName>
    <definedName name="일가15" localSheetId="8">#REF!</definedName>
    <definedName name="일가15">#REF!</definedName>
    <definedName name="일가16" localSheetId="8">#REF!</definedName>
    <definedName name="일가16">#REF!</definedName>
    <definedName name="일가17" localSheetId="8">#REF!</definedName>
    <definedName name="일가17">#REF!</definedName>
    <definedName name="일가18" localSheetId="8">#REF!</definedName>
    <definedName name="일가18">#REF!</definedName>
    <definedName name="일가19" localSheetId="8">#REF!</definedName>
    <definedName name="일가19">#REF!</definedName>
    <definedName name="일가20" localSheetId="8">#REF!</definedName>
    <definedName name="일가20">#REF!</definedName>
    <definedName name="일가21" localSheetId="8">#REF!</definedName>
    <definedName name="일가21">#REF!</definedName>
    <definedName name="일가22" localSheetId="8">#REF!</definedName>
    <definedName name="일가22">#REF!</definedName>
    <definedName name="일가23" localSheetId="8">#REF!</definedName>
    <definedName name="일가23">#REF!</definedName>
    <definedName name="일가7" localSheetId="8">#REF!</definedName>
    <definedName name="일가7">#REF!</definedName>
    <definedName name="일가8" localSheetId="8">#REF!</definedName>
    <definedName name="일가8">#REF!</definedName>
    <definedName name="일가9" localSheetId="8">#REF!</definedName>
    <definedName name="일가9">#REF!</definedName>
    <definedName name="일관비" localSheetId="8">#REF!</definedName>
    <definedName name="일관비">#REF!</definedName>
    <definedName name="일반식품" localSheetId="8">#REF!</definedName>
    <definedName name="일반식품">#REF!</definedName>
    <definedName name="일반의료비지급액" localSheetId="8">#REF!</definedName>
    <definedName name="일반의료비지급액">#REF!</definedName>
    <definedName name="일층" localSheetId="0">#REF!</definedName>
    <definedName name="일층" localSheetId="1">#REF!</definedName>
    <definedName name="일층">[21]DB!$B$2:$B$28</definedName>
    <definedName name="ㅈㅈ" localSheetId="8">#REF!</definedName>
    <definedName name="ㅈㅈ">#REF!</definedName>
    <definedName name="ㅈㅈㅈ" localSheetId="8">#REF!</definedName>
    <definedName name="ㅈㅈㅈ">#REF!</definedName>
    <definedName name="자반설비" localSheetId="8">#REF!</definedName>
    <definedName name="자반설비" localSheetId="3">#REF!</definedName>
    <definedName name="자반설비">#REF!</definedName>
    <definedName name="작업구분" localSheetId="8">#REF!</definedName>
    <definedName name="작업구분">#REF!</definedName>
    <definedName name="작업명" localSheetId="8">#REF!</definedName>
    <definedName name="작업명">#REF!</definedName>
    <definedName name="잡0" localSheetId="8">#REF!</definedName>
    <definedName name="잡0">#REF!</definedName>
    <definedName name="잡1" localSheetId="8">#REF!</definedName>
    <definedName name="잡1">#REF!</definedName>
    <definedName name="잡10" localSheetId="8">#REF!</definedName>
    <definedName name="잡10">#REF!</definedName>
    <definedName name="잡11" localSheetId="8">#REF!</definedName>
    <definedName name="잡11">#REF!</definedName>
    <definedName name="잡12" localSheetId="8">#REF!</definedName>
    <definedName name="잡12">#REF!</definedName>
    <definedName name="잡13" localSheetId="8">#REF!</definedName>
    <definedName name="잡13">#REF!</definedName>
    <definedName name="잡14" localSheetId="8">#REF!</definedName>
    <definedName name="잡14">#REF!</definedName>
    <definedName name="잡15" localSheetId="8">#REF!</definedName>
    <definedName name="잡15">#REF!</definedName>
    <definedName name="잡16" localSheetId="8">#REF!</definedName>
    <definedName name="잡16">#REF!</definedName>
    <definedName name="잡17" localSheetId="8">#REF!</definedName>
    <definedName name="잡17">#REF!</definedName>
    <definedName name="잡18" localSheetId="8">#REF!</definedName>
    <definedName name="잡18">#REF!</definedName>
    <definedName name="잡19" localSheetId="8">#REF!</definedName>
    <definedName name="잡19">#REF!</definedName>
    <definedName name="잡20" localSheetId="8">#REF!</definedName>
    <definedName name="잡20">#REF!</definedName>
    <definedName name="잡21" localSheetId="8">#REF!</definedName>
    <definedName name="잡21">#REF!</definedName>
    <definedName name="잡22" localSheetId="8">#REF!</definedName>
    <definedName name="잡22">#REF!</definedName>
    <definedName name="잡23" localSheetId="8">#REF!</definedName>
    <definedName name="잡23">#REF!</definedName>
    <definedName name="잡7" localSheetId="8">#REF!</definedName>
    <definedName name="잡7">#REF!</definedName>
    <definedName name="잡8" localSheetId="8">#REF!</definedName>
    <definedName name="잡8">#REF!</definedName>
    <definedName name="잡9" localSheetId="8">#REF!</definedName>
    <definedName name="잡9">#REF!</definedName>
    <definedName name="재무현황">#N/A</definedName>
    <definedName name="전0" localSheetId="8">#REF!</definedName>
    <definedName name="전0">#REF!</definedName>
    <definedName name="전1" localSheetId="8">#REF!</definedName>
    <definedName name="전1">#REF!</definedName>
    <definedName name="전10" localSheetId="8">#REF!</definedName>
    <definedName name="전10">#REF!</definedName>
    <definedName name="전11" localSheetId="8">#REF!</definedName>
    <definedName name="전11">#REF!</definedName>
    <definedName name="전12" localSheetId="8">#REF!</definedName>
    <definedName name="전12">#REF!</definedName>
    <definedName name="전13" localSheetId="8">#REF!</definedName>
    <definedName name="전13">#REF!</definedName>
    <definedName name="전14" localSheetId="8">#REF!</definedName>
    <definedName name="전14">#REF!</definedName>
    <definedName name="전15" localSheetId="8">#REF!</definedName>
    <definedName name="전15">#REF!</definedName>
    <definedName name="전16" localSheetId="8">#REF!</definedName>
    <definedName name="전16">#REF!</definedName>
    <definedName name="전17" localSheetId="8">#REF!</definedName>
    <definedName name="전17">#REF!</definedName>
    <definedName name="전18" localSheetId="8">#REF!</definedName>
    <definedName name="전18">#REF!</definedName>
    <definedName name="전19" localSheetId="8">#REF!</definedName>
    <definedName name="전19">#REF!</definedName>
    <definedName name="전20" localSheetId="8">#REF!</definedName>
    <definedName name="전20">#REF!</definedName>
    <definedName name="전21" localSheetId="8">#REF!</definedName>
    <definedName name="전21">#REF!</definedName>
    <definedName name="전22" localSheetId="8">#REF!</definedName>
    <definedName name="전22">#REF!</definedName>
    <definedName name="전23" localSheetId="8">#REF!</definedName>
    <definedName name="전23">#REF!</definedName>
    <definedName name="전7" localSheetId="8">#REF!</definedName>
    <definedName name="전7">#REF!</definedName>
    <definedName name="전8" localSheetId="8">#REF!</definedName>
    <definedName name="전8">#REF!</definedName>
    <definedName name="전9" localSheetId="8">#REF!</definedName>
    <definedName name="전9">#REF!</definedName>
    <definedName name="전시장" localSheetId="8">#REF!</definedName>
    <definedName name="전시장">#REF!</definedName>
    <definedName name="정__기__영" localSheetId="8">#REF!</definedName>
    <definedName name="정__기__영">#REF!</definedName>
    <definedName name="정장" localSheetId="8">#REF!</definedName>
    <definedName name="정장">#REF!</definedName>
    <definedName name="제목" localSheetId="1">OFFSET(#REF!,,스크롤,1,13)</definedName>
    <definedName name="제목" localSheetId="8">OFFSET(#REF!,,TEST!스크롤,1,13)</definedName>
    <definedName name="제목" localSheetId="3">OFFSET(#REF!,,스크롤,1,13)</definedName>
    <definedName name="제목">OFFSET(#REF!,,스크롤,1,13)</definedName>
    <definedName name="제품원가" localSheetId="8">#REF!</definedName>
    <definedName name="제품원가">#REF!</definedName>
    <definedName name="제품원가.본" localSheetId="8">#REF!</definedName>
    <definedName name="제품원가.본">#REF!</definedName>
    <definedName name="조" localSheetId="2" hidden="1">{"'7'!$B$15:$D$32"}</definedName>
    <definedName name="조" hidden="1">{"'7'!$B$15:$D$32"}</definedName>
    <definedName name="조경7" localSheetId="8">#REF!</definedName>
    <definedName name="조경7">#REF!</definedName>
    <definedName name="조리.05" localSheetId="8">#REF!</definedName>
    <definedName name="조리.05">#REF!</definedName>
    <definedName name="조정" localSheetId="8">#REF!</definedName>
    <definedName name="조정">#REF!</definedName>
    <definedName name="조정경비1" localSheetId="8">#REF!</definedName>
    <definedName name="조정경비1">#REF!</definedName>
    <definedName name="조직" localSheetId="8">#REF!</definedName>
    <definedName name="조직">#REF!</definedName>
    <definedName name="조직도" localSheetId="8">#REF!</definedName>
    <definedName name="조직도">#REF!</definedName>
    <definedName name="종0" localSheetId="8">#REF!</definedName>
    <definedName name="종0">#REF!</definedName>
    <definedName name="종1" localSheetId="8">#REF!</definedName>
    <definedName name="종1">#REF!</definedName>
    <definedName name="종10" localSheetId="8">#REF!</definedName>
    <definedName name="종10">#REF!</definedName>
    <definedName name="종11" localSheetId="8">#REF!</definedName>
    <definedName name="종11">#REF!</definedName>
    <definedName name="종12" localSheetId="8">#REF!</definedName>
    <definedName name="종12">#REF!</definedName>
    <definedName name="종13" localSheetId="8">#REF!</definedName>
    <definedName name="종13">#REF!</definedName>
    <definedName name="종14" localSheetId="8">#REF!</definedName>
    <definedName name="종14">#REF!</definedName>
    <definedName name="종17" localSheetId="8">#REF!</definedName>
    <definedName name="종17">#REF!</definedName>
    <definedName name="종18" localSheetId="8">#REF!</definedName>
    <definedName name="종18">#REF!</definedName>
    <definedName name="종19" localSheetId="8">#REF!</definedName>
    <definedName name="종19">#REF!</definedName>
    <definedName name="종22" localSheetId="8">#REF!</definedName>
    <definedName name="종22">#REF!</definedName>
    <definedName name="종23" localSheetId="8">#REF!</definedName>
    <definedName name="종23">#REF!</definedName>
    <definedName name="종7" localSheetId="8">#REF!</definedName>
    <definedName name="종7">#REF!</definedName>
    <definedName name="종8" localSheetId="8">#REF!</definedName>
    <definedName name="종8">#REF!</definedName>
    <definedName name="종9" localSheetId="8">#REF!</definedName>
    <definedName name="종9">#REF!</definedName>
    <definedName name="주가0" localSheetId="8">#REF!</definedName>
    <definedName name="주가0">#REF!</definedName>
    <definedName name="주가1" localSheetId="8">#REF!</definedName>
    <definedName name="주가1">#REF!</definedName>
    <definedName name="주가10" localSheetId="8">#REF!</definedName>
    <definedName name="주가10">#REF!</definedName>
    <definedName name="주가11" localSheetId="8">#REF!</definedName>
    <definedName name="주가11">#REF!</definedName>
    <definedName name="주가12" localSheetId="8">#REF!</definedName>
    <definedName name="주가12">#REF!</definedName>
    <definedName name="주가13" localSheetId="8">#REF!</definedName>
    <definedName name="주가13">#REF!</definedName>
    <definedName name="주가14" localSheetId="8">#REF!</definedName>
    <definedName name="주가14">#REF!</definedName>
    <definedName name="주가15" localSheetId="8">#REF!</definedName>
    <definedName name="주가15">#REF!</definedName>
    <definedName name="주가16" localSheetId="8">#REF!</definedName>
    <definedName name="주가16">#REF!</definedName>
    <definedName name="주가17" localSheetId="8">#REF!</definedName>
    <definedName name="주가17">#REF!</definedName>
    <definedName name="주가18" localSheetId="8">#REF!</definedName>
    <definedName name="주가18">#REF!</definedName>
    <definedName name="주가19" localSheetId="8">#REF!</definedName>
    <definedName name="주가19">#REF!</definedName>
    <definedName name="주가20" localSheetId="8">#REF!</definedName>
    <definedName name="주가20">#REF!</definedName>
    <definedName name="주가21" localSheetId="8">#REF!</definedName>
    <definedName name="주가21">#REF!</definedName>
    <definedName name="주가22" localSheetId="8">#REF!</definedName>
    <definedName name="주가22">#REF!</definedName>
    <definedName name="주가23" localSheetId="8">#REF!</definedName>
    <definedName name="주가23">#REF!</definedName>
    <definedName name="주가7" localSheetId="8">#REF!</definedName>
    <definedName name="주가7">#REF!</definedName>
    <definedName name="주가8" localSheetId="8">#REF!</definedName>
    <definedName name="주가8">#REF!</definedName>
    <definedName name="주가9" localSheetId="8">#REF!</definedName>
    <definedName name="주가9">#REF!</definedName>
    <definedName name="주간PC양식" localSheetId="8">#REF!</definedName>
    <definedName name="주간PC양식">#REF!</definedName>
    <definedName name="주요업무계획" localSheetId="2" hidden="1">{"'7'!$B$15:$D$32"}</definedName>
    <definedName name="주요업무계획" hidden="1">{"'7'!$B$15:$D$32"}</definedName>
    <definedName name="주택차입이자상환액" localSheetId="8">#REF!</definedName>
    <definedName name="주택차입이자상환액">#REF!</definedName>
    <definedName name="중개어음" localSheetId="8">#REF!</definedName>
    <definedName name="중개어음">#REF!</definedName>
    <definedName name="중앙투자" localSheetId="8">#REF!</definedName>
    <definedName name="중앙투자">#REF!</definedName>
    <definedName name="중요도" localSheetId="0">#REF!</definedName>
    <definedName name="중요도" localSheetId="1">#REF!</definedName>
    <definedName name="중요도">[18]DB1!$M$2:$M$4</definedName>
    <definedName name="증감치" localSheetId="8">OFFSET(#REF!,#REF!*4,0,1,33)</definedName>
    <definedName name="증감치" localSheetId="3">OFFSET(#REF!,#REF!*4,0,1,33)</definedName>
    <definedName name="증감치">OFFSET(#REF!,#REF!*4,0,1,33)</definedName>
    <definedName name="지급이자94" localSheetId="8">#REF!</definedName>
    <definedName name="지급이자94">#REF!</definedName>
    <definedName name="지급이자95" localSheetId="8">#REF!</definedName>
    <definedName name="지급이자95">#REF!</definedName>
    <definedName name="지원.03" localSheetId="8">#REF!</definedName>
    <definedName name="지원.03">#REF!</definedName>
    <definedName name="지원경비.04" localSheetId="8">#REF!</definedName>
    <definedName name="지원경비.04">#REF!</definedName>
    <definedName name="지원경비.06" localSheetId="8">#REF!</definedName>
    <definedName name="지원경비.06">#REF!</definedName>
    <definedName name="지원부서.01" localSheetId="8">#REF!</definedName>
    <definedName name="지원부서.01">#REF!</definedName>
    <definedName name="지원부서.05" localSheetId="8">#REF!</definedName>
    <definedName name="지원부서.05">#REF!</definedName>
    <definedName name="지정기부금지급액" localSheetId="8">#REF!</definedName>
    <definedName name="지정기부금지급액">#REF!</definedName>
    <definedName name="지표" localSheetId="2" hidden="1">{"'7'!$B$15:$D$32"}</definedName>
    <definedName name="지표" hidden="1">{"'7'!$B$15:$D$32"}</definedName>
    <definedName name="진태" localSheetId="2" hidden="1">{"'7'!$B$15:$D$32"}</definedName>
    <definedName name="진태" hidden="1">{"'7'!$B$15:$D$32"}</definedName>
    <definedName name="ㅊㅌㅍㄴㅍ" localSheetId="8">#REF!</definedName>
    <definedName name="ㅊㅌㅍㄴㅍ">#REF!</definedName>
    <definedName name="차입금" localSheetId="8">#REF!</definedName>
    <definedName name="차입금">#REF!</definedName>
    <definedName name="차입이자" localSheetId="8">#REF!</definedName>
    <definedName name="차입이자">#REF!</definedName>
    <definedName name="천호" localSheetId="8">#REF!</definedName>
    <definedName name="천호">#REF!</definedName>
    <definedName name="체0" localSheetId="8">#REF!</definedName>
    <definedName name="체0" localSheetId="2">#REF!</definedName>
    <definedName name="체0">#REF!</definedName>
    <definedName name="체1" localSheetId="8">#REF!</definedName>
    <definedName name="체1" localSheetId="2">#REF!</definedName>
    <definedName name="체1">#REF!</definedName>
    <definedName name="체10.1.1" localSheetId="8">#REF!</definedName>
    <definedName name="체10.1.1" localSheetId="2">#REF!</definedName>
    <definedName name="체10.1.1">#REF!</definedName>
    <definedName name="체10.2.1" localSheetId="8">#REF!</definedName>
    <definedName name="체10.2.1" localSheetId="2">#REF!</definedName>
    <definedName name="체10.2.1">#REF!</definedName>
    <definedName name="체11.1.1" localSheetId="8">#REF!</definedName>
    <definedName name="체11.1.1" localSheetId="2">#REF!</definedName>
    <definedName name="체11.1.1">#REF!</definedName>
    <definedName name="체13.1" localSheetId="8">#REF!</definedName>
    <definedName name="체13.1" localSheetId="2">#REF!</definedName>
    <definedName name="체13.1">#REF!</definedName>
    <definedName name="체15.1.1" localSheetId="8">#REF!</definedName>
    <definedName name="체15.1.1" localSheetId="2">#REF!</definedName>
    <definedName name="체15.1.1">#REF!</definedName>
    <definedName name="체15.2.1" localSheetId="8">#REF!</definedName>
    <definedName name="체15.2.1" localSheetId="2">#REF!</definedName>
    <definedName name="체15.2.1">#REF!</definedName>
    <definedName name="체15.3.1" localSheetId="8">#REF!</definedName>
    <definedName name="체15.3.1" localSheetId="2">#REF!</definedName>
    <definedName name="체15.3.1">#REF!</definedName>
    <definedName name="체15.4.1" localSheetId="8">#REF!</definedName>
    <definedName name="체15.4.1" localSheetId="2">#REF!</definedName>
    <definedName name="체15.4.1">#REF!</definedName>
    <definedName name="체15.5.1" localSheetId="8">#REF!</definedName>
    <definedName name="체15.5.1" localSheetId="2">#REF!</definedName>
    <definedName name="체15.5.1">#REF!</definedName>
    <definedName name="체15.6.1" localSheetId="8">#REF!</definedName>
    <definedName name="체15.6.1" localSheetId="2">#REF!</definedName>
    <definedName name="체15.6.1">#REF!</definedName>
    <definedName name="체16.1.1" localSheetId="8">#REF!</definedName>
    <definedName name="체16.1.1" localSheetId="2">#REF!</definedName>
    <definedName name="체16.1.1">#REF!</definedName>
    <definedName name="체16.2.1" localSheetId="8">#REF!</definedName>
    <definedName name="체16.2.1" localSheetId="2">#REF!</definedName>
    <definedName name="체16.2.1">#REF!</definedName>
    <definedName name="체17.1.1" localSheetId="8">#REF!</definedName>
    <definedName name="체17.1.1" localSheetId="2">#REF!</definedName>
    <definedName name="체17.1.1">#REF!</definedName>
    <definedName name="체17.2.1" localSheetId="8">#REF!</definedName>
    <definedName name="체17.2.1" localSheetId="2">#REF!</definedName>
    <definedName name="체17.2.1">#REF!</definedName>
    <definedName name="체18.1" localSheetId="8">#REF!</definedName>
    <definedName name="체18.1" localSheetId="2">#REF!</definedName>
    <definedName name="체18.1">#REF!</definedName>
    <definedName name="체18.2" localSheetId="8">#REF!</definedName>
    <definedName name="체18.2" localSheetId="2">#REF!</definedName>
    <definedName name="체18.2">#REF!</definedName>
    <definedName name="체19.1.1" localSheetId="8">#REF!</definedName>
    <definedName name="체19.1.1" localSheetId="2">#REF!</definedName>
    <definedName name="체19.1.1">#REF!</definedName>
    <definedName name="체19.1.2" localSheetId="8">#REF!</definedName>
    <definedName name="체19.1.2" localSheetId="2">#REF!</definedName>
    <definedName name="체19.1.2">#REF!</definedName>
    <definedName name="체19.2" localSheetId="8">#REF!</definedName>
    <definedName name="체19.2" localSheetId="2">#REF!</definedName>
    <definedName name="체19.2">#REF!</definedName>
    <definedName name="체19.3.1" localSheetId="8">#REF!</definedName>
    <definedName name="체19.3.1" localSheetId="2">#REF!</definedName>
    <definedName name="체19.3.1">#REF!</definedName>
    <definedName name="체19.3.2" localSheetId="8">#REF!</definedName>
    <definedName name="체19.3.2" localSheetId="2">#REF!</definedName>
    <definedName name="체19.3.2">#REF!</definedName>
    <definedName name="체19.4.1" localSheetId="8">#REF!</definedName>
    <definedName name="체19.4.1" localSheetId="2">#REF!</definedName>
    <definedName name="체19.4.1">#REF!</definedName>
    <definedName name="체19.5" localSheetId="8">#REF!</definedName>
    <definedName name="체19.5" localSheetId="2">#REF!</definedName>
    <definedName name="체19.5">#REF!</definedName>
    <definedName name="체2.1" localSheetId="8">#REF!</definedName>
    <definedName name="체2.1" localSheetId="2">#REF!</definedName>
    <definedName name="체2.1">#REF!</definedName>
    <definedName name="체20.1" localSheetId="8">#REF!</definedName>
    <definedName name="체20.1" localSheetId="2">#REF!</definedName>
    <definedName name="체20.1">#REF!</definedName>
    <definedName name="체21.1" localSheetId="8">#REF!</definedName>
    <definedName name="체21.1" localSheetId="2">#REF!</definedName>
    <definedName name="체21.1">#REF!</definedName>
    <definedName name="체22.1" localSheetId="8">#REF!</definedName>
    <definedName name="체22.1" localSheetId="2">#REF!</definedName>
    <definedName name="체22.1">#REF!</definedName>
    <definedName name="체23.1" localSheetId="8">#REF!</definedName>
    <definedName name="체23.1" localSheetId="2">#REF!</definedName>
    <definedName name="체23.1">#REF!</definedName>
    <definedName name="체23.1.1" localSheetId="8">#REF!</definedName>
    <definedName name="체23.1.1" localSheetId="2">#REF!</definedName>
    <definedName name="체23.1.1">#REF!</definedName>
    <definedName name="체24.1" localSheetId="8">#REF!</definedName>
    <definedName name="체24.1" localSheetId="2">#REF!</definedName>
    <definedName name="체24.1">#REF!</definedName>
    <definedName name="체25.1.1" localSheetId="8">#REF!</definedName>
    <definedName name="체25.1.1" localSheetId="2">#REF!</definedName>
    <definedName name="체25.1.1">#REF!</definedName>
    <definedName name="체25.2.1" localSheetId="8">#REF!</definedName>
    <definedName name="체25.2.1" localSheetId="2">#REF!</definedName>
    <definedName name="체25.2.1">#REF!</definedName>
    <definedName name="체26.1" localSheetId="8">#REF!</definedName>
    <definedName name="체26.1" localSheetId="2">#REF!</definedName>
    <definedName name="체26.1">#REF!</definedName>
    <definedName name="체27.1" localSheetId="8">#REF!</definedName>
    <definedName name="체27.1" localSheetId="2">#REF!</definedName>
    <definedName name="체27.1">#REF!</definedName>
    <definedName name="체27.2" localSheetId="8">#REF!</definedName>
    <definedName name="체27.2" localSheetId="2">#REF!</definedName>
    <definedName name="체27.2">#REF!</definedName>
    <definedName name="체28.1" localSheetId="8">#REF!</definedName>
    <definedName name="체28.1" localSheetId="2">#REF!</definedName>
    <definedName name="체28.1">#REF!</definedName>
    <definedName name="체28.2" localSheetId="8">#REF!</definedName>
    <definedName name="체28.2" localSheetId="2">#REF!</definedName>
    <definedName name="체28.2">#REF!</definedName>
    <definedName name="체28.3" localSheetId="8">#REF!</definedName>
    <definedName name="체28.3" localSheetId="2">#REF!</definedName>
    <definedName name="체28.3">#REF!</definedName>
    <definedName name="체28.4.1" localSheetId="8">#REF!</definedName>
    <definedName name="체28.4.1" localSheetId="2">#REF!</definedName>
    <definedName name="체28.4.1">#REF!</definedName>
    <definedName name="체28.4.2" localSheetId="8">#REF!</definedName>
    <definedName name="체28.4.2" localSheetId="2">#REF!</definedName>
    <definedName name="체28.4.2">#REF!</definedName>
    <definedName name="체29.1" localSheetId="8">#REF!</definedName>
    <definedName name="체29.1" localSheetId="2">#REF!</definedName>
    <definedName name="체29.1">#REF!</definedName>
    <definedName name="체29.1.1" localSheetId="8">#REF!</definedName>
    <definedName name="체29.1.1" localSheetId="2">#REF!</definedName>
    <definedName name="체29.1.1">#REF!</definedName>
    <definedName name="체3.1" localSheetId="8">#REF!</definedName>
    <definedName name="체3.1" localSheetId="2">#REF!</definedName>
    <definedName name="체3.1">#REF!</definedName>
    <definedName name="체3.10.1" localSheetId="8">#REF!</definedName>
    <definedName name="체3.10.1" localSheetId="2">#REF!</definedName>
    <definedName name="체3.10.1">#REF!</definedName>
    <definedName name="체3.2" localSheetId="8">#REF!</definedName>
    <definedName name="체3.2" localSheetId="2">#REF!</definedName>
    <definedName name="체3.2">#REF!</definedName>
    <definedName name="체3.3.1" localSheetId="8">#REF!</definedName>
    <definedName name="체3.3.1" localSheetId="2">#REF!</definedName>
    <definedName name="체3.3.1">#REF!</definedName>
    <definedName name="체3.3.2" localSheetId="8">#REF!</definedName>
    <definedName name="체3.3.2" localSheetId="2">#REF!</definedName>
    <definedName name="체3.3.2">#REF!</definedName>
    <definedName name="체3.4.1" localSheetId="8">#REF!</definedName>
    <definedName name="체3.4.1" localSheetId="2">#REF!</definedName>
    <definedName name="체3.4.1">#REF!</definedName>
    <definedName name="체3.5.1" localSheetId="8">#REF!</definedName>
    <definedName name="체3.5.1" localSheetId="2">#REF!</definedName>
    <definedName name="체3.5.1">#REF!</definedName>
    <definedName name="체3.5.2" localSheetId="8">#REF!</definedName>
    <definedName name="체3.5.2" localSheetId="2">#REF!</definedName>
    <definedName name="체3.5.2">#REF!</definedName>
    <definedName name="체3.6.1" localSheetId="8">#REF!</definedName>
    <definedName name="체3.6.1" localSheetId="2">#REF!</definedName>
    <definedName name="체3.6.1">#REF!</definedName>
    <definedName name="체3.7.1" localSheetId="8">#REF!</definedName>
    <definedName name="체3.7.1" localSheetId="2">#REF!</definedName>
    <definedName name="체3.7.1">#REF!</definedName>
    <definedName name="체3.8.1" localSheetId="8">#REF!</definedName>
    <definedName name="체3.8.1" localSheetId="2">#REF!</definedName>
    <definedName name="체3.8.1">#REF!</definedName>
    <definedName name="체3.8.2" localSheetId="8">#REF!</definedName>
    <definedName name="체3.8.2" localSheetId="2">#REF!</definedName>
    <definedName name="체3.8.2">#REF!</definedName>
    <definedName name="체3.9.1" localSheetId="8">#REF!</definedName>
    <definedName name="체3.9.1" localSheetId="2">#REF!</definedName>
    <definedName name="체3.9.1">#REF!</definedName>
    <definedName name="체30.1.1" localSheetId="8">#REF!</definedName>
    <definedName name="체30.1.1" localSheetId="2">#REF!</definedName>
    <definedName name="체30.1.1">#REF!</definedName>
    <definedName name="체30.1.2" localSheetId="8">#REF!</definedName>
    <definedName name="체30.1.2" localSheetId="2">#REF!</definedName>
    <definedName name="체30.1.2">#REF!</definedName>
    <definedName name="체30.1.3" localSheetId="8">#REF!</definedName>
    <definedName name="체30.1.3" localSheetId="2">#REF!</definedName>
    <definedName name="체30.1.3">#REF!</definedName>
    <definedName name="체30.1.4" localSheetId="8">#REF!</definedName>
    <definedName name="체30.1.4" localSheetId="2">#REF!</definedName>
    <definedName name="체30.1.4">#REF!</definedName>
    <definedName name="체30.1.5" localSheetId="8">#REF!</definedName>
    <definedName name="체30.1.5" localSheetId="2">#REF!</definedName>
    <definedName name="체30.1.5">#REF!</definedName>
    <definedName name="체30.1.6" localSheetId="8">#REF!</definedName>
    <definedName name="체30.1.6" localSheetId="2">#REF!</definedName>
    <definedName name="체30.1.6">#REF!</definedName>
    <definedName name="체30.1.7" localSheetId="8">#REF!</definedName>
    <definedName name="체30.1.7" localSheetId="2">#REF!</definedName>
    <definedName name="체30.1.7">#REF!</definedName>
    <definedName name="체30.1.8" localSheetId="8">#REF!</definedName>
    <definedName name="체30.1.8" localSheetId="2">#REF!</definedName>
    <definedName name="체30.1.8">#REF!</definedName>
    <definedName name="체30.1.9" localSheetId="8">#REF!</definedName>
    <definedName name="체30.1.9" localSheetId="2">#REF!</definedName>
    <definedName name="체30.1.9">#REF!</definedName>
    <definedName name="체30.1.a" localSheetId="8">#REF!</definedName>
    <definedName name="체30.1.a" localSheetId="2">#REF!</definedName>
    <definedName name="체30.1.a">#REF!</definedName>
    <definedName name="체30.1.b" localSheetId="8">#REF!</definedName>
    <definedName name="체30.1.b" localSheetId="2">#REF!</definedName>
    <definedName name="체30.1.b">#REF!</definedName>
    <definedName name="체30.1.c" localSheetId="8">#REF!</definedName>
    <definedName name="체30.1.c" localSheetId="2">#REF!</definedName>
    <definedName name="체30.1.c">#REF!</definedName>
    <definedName name="체31.1.1" localSheetId="8">#REF!</definedName>
    <definedName name="체31.1.1" localSheetId="2">#REF!</definedName>
    <definedName name="체31.1.1">#REF!</definedName>
    <definedName name="체32.10.1" localSheetId="8">#REF!</definedName>
    <definedName name="체32.10.1" localSheetId="2">#REF!</definedName>
    <definedName name="체32.10.1">#REF!</definedName>
    <definedName name="체32.11.1" localSheetId="8">#REF!</definedName>
    <definedName name="체32.11.1" localSheetId="2">#REF!</definedName>
    <definedName name="체32.11.1">#REF!</definedName>
    <definedName name="체32.2.1" localSheetId="8">#REF!</definedName>
    <definedName name="체32.2.1" localSheetId="2">#REF!</definedName>
    <definedName name="체32.2.1">#REF!</definedName>
    <definedName name="체32.3.1" localSheetId="8">#REF!</definedName>
    <definedName name="체32.3.1" localSheetId="2">#REF!</definedName>
    <definedName name="체32.3.1">#REF!</definedName>
    <definedName name="체32.4.1" localSheetId="8">#REF!</definedName>
    <definedName name="체32.4.1" localSheetId="2">#REF!</definedName>
    <definedName name="체32.4.1">#REF!</definedName>
    <definedName name="체32.4.2" localSheetId="8">#REF!</definedName>
    <definedName name="체32.4.2" localSheetId="2">#REF!</definedName>
    <definedName name="체32.4.2">#REF!</definedName>
    <definedName name="체32.5.1" localSheetId="8">#REF!</definedName>
    <definedName name="체32.5.1" localSheetId="2">#REF!</definedName>
    <definedName name="체32.5.1">#REF!</definedName>
    <definedName name="체32.5.2" localSheetId="8">#REF!</definedName>
    <definedName name="체32.5.2" localSheetId="2">#REF!</definedName>
    <definedName name="체32.5.2">#REF!</definedName>
    <definedName name="체32.6.1" localSheetId="8">#REF!</definedName>
    <definedName name="체32.6.1" localSheetId="2">#REF!</definedName>
    <definedName name="체32.6.1">#REF!</definedName>
    <definedName name="체32.7.1" localSheetId="8">#REF!</definedName>
    <definedName name="체32.7.1" localSheetId="2">#REF!</definedName>
    <definedName name="체32.7.1">#REF!</definedName>
    <definedName name="체32.8.1" localSheetId="8">#REF!</definedName>
    <definedName name="체32.8.1" localSheetId="2">#REF!</definedName>
    <definedName name="체32.8.1">#REF!</definedName>
    <definedName name="체32.9.1" localSheetId="8">#REF!</definedName>
    <definedName name="체32.9.1" localSheetId="2">#REF!</definedName>
    <definedName name="체32.9.1">#REF!</definedName>
    <definedName name="체33.1.1" localSheetId="8">#REF!</definedName>
    <definedName name="체33.1.1" localSheetId="2">#REF!</definedName>
    <definedName name="체33.1.1">#REF!</definedName>
    <definedName name="체33.6.1" localSheetId="8">#REF!</definedName>
    <definedName name="체33.6.1" localSheetId="2">#REF!</definedName>
    <definedName name="체33.6.1">#REF!</definedName>
    <definedName name="체33.7.1" localSheetId="8">#REF!</definedName>
    <definedName name="체33.7.1" localSheetId="2">#REF!</definedName>
    <definedName name="체33.7.1">#REF!</definedName>
    <definedName name="체34.1.1" localSheetId="8">#REF!</definedName>
    <definedName name="체34.1.1" localSheetId="2">#REF!</definedName>
    <definedName name="체34.1.1">#REF!</definedName>
    <definedName name="체34.2.1" localSheetId="8">#REF!</definedName>
    <definedName name="체34.2.1" localSheetId="2">#REF!</definedName>
    <definedName name="체34.2.1">#REF!</definedName>
    <definedName name="체34.2.2" localSheetId="8">#REF!</definedName>
    <definedName name="체34.2.2" localSheetId="2">#REF!</definedName>
    <definedName name="체34.2.2">#REF!</definedName>
    <definedName name="체34.2.3" localSheetId="8">#REF!</definedName>
    <definedName name="체34.2.3" localSheetId="2">#REF!</definedName>
    <definedName name="체34.2.3">#REF!</definedName>
    <definedName name="체34.3.1" localSheetId="8">#REF!</definedName>
    <definedName name="체34.3.1" localSheetId="2">#REF!</definedName>
    <definedName name="체34.3.1">#REF!</definedName>
    <definedName name="체34.5.1" localSheetId="8">#REF!</definedName>
    <definedName name="체34.5.1" localSheetId="2">#REF!</definedName>
    <definedName name="체34.5.1">#REF!</definedName>
    <definedName name="체35.3.1" localSheetId="8">#REF!</definedName>
    <definedName name="체35.3.1" localSheetId="2">#REF!</definedName>
    <definedName name="체35.3.1">#REF!</definedName>
    <definedName name="체35.4.1" localSheetId="8">#REF!</definedName>
    <definedName name="체35.4.1" localSheetId="2">#REF!</definedName>
    <definedName name="체35.4.1">#REF!</definedName>
    <definedName name="체35.5.1" localSheetId="8">#REF!</definedName>
    <definedName name="체35.5.1" localSheetId="2">#REF!</definedName>
    <definedName name="체35.5.1">#REF!</definedName>
    <definedName name="체35.5.2" localSheetId="8">#REF!</definedName>
    <definedName name="체35.5.2" localSheetId="2">#REF!</definedName>
    <definedName name="체35.5.2">#REF!</definedName>
    <definedName name="체35.5.3" localSheetId="8">#REF!</definedName>
    <definedName name="체35.5.3" localSheetId="2">#REF!</definedName>
    <definedName name="체35.5.3">#REF!</definedName>
    <definedName name="체35.6.1" localSheetId="8">#REF!</definedName>
    <definedName name="체35.6.1" localSheetId="2">#REF!</definedName>
    <definedName name="체35.6.1">#REF!</definedName>
    <definedName name="체35.6.2" localSheetId="8">#REF!</definedName>
    <definedName name="체35.6.2" localSheetId="2">#REF!</definedName>
    <definedName name="체35.6.2">#REF!</definedName>
    <definedName name="체35.6.3" localSheetId="8">#REF!</definedName>
    <definedName name="체35.6.3" localSheetId="2">#REF!</definedName>
    <definedName name="체35.6.3">#REF!</definedName>
    <definedName name="체35.6.4" localSheetId="8">#REF!</definedName>
    <definedName name="체35.6.4" localSheetId="2">#REF!</definedName>
    <definedName name="체35.6.4">#REF!</definedName>
    <definedName name="체4.1.1" localSheetId="8">#REF!</definedName>
    <definedName name="체4.1.1" localSheetId="2">#REF!</definedName>
    <definedName name="체4.1.1">#REF!</definedName>
    <definedName name="체4.2.1" localSheetId="8">#REF!</definedName>
    <definedName name="체4.2.1" localSheetId="2">#REF!</definedName>
    <definedName name="체4.2.1">#REF!</definedName>
    <definedName name="체5.1.1" localSheetId="8">#REF!</definedName>
    <definedName name="체5.1.1" localSheetId="2">#REF!</definedName>
    <definedName name="체5.1.1">#REF!</definedName>
    <definedName name="체6.1.1" localSheetId="8">#REF!</definedName>
    <definedName name="체6.1.1" localSheetId="2">#REF!</definedName>
    <definedName name="체6.1.1">#REF!</definedName>
    <definedName name="체6.5.1" localSheetId="8">#REF!</definedName>
    <definedName name="체6.5.1" localSheetId="2">#REF!</definedName>
    <definedName name="체6.5.1">#REF!</definedName>
    <definedName name="체7.1.1" localSheetId="8">#REF!</definedName>
    <definedName name="체7.1.1" localSheetId="2">#REF!</definedName>
    <definedName name="체7.1.1">#REF!</definedName>
    <definedName name="체7.2.1" localSheetId="8">#REF!</definedName>
    <definedName name="체7.2.1" localSheetId="2">#REF!</definedName>
    <definedName name="체7.2.1">#REF!</definedName>
    <definedName name="체7.3.1" localSheetId="8">#REF!</definedName>
    <definedName name="체7.3.1" localSheetId="2">#REF!</definedName>
    <definedName name="체7.3.1">#REF!</definedName>
    <definedName name="체8.1" localSheetId="8">#REF!</definedName>
    <definedName name="체8.1" localSheetId="2">#REF!</definedName>
    <definedName name="체8.1">#REF!</definedName>
    <definedName name="체9.1.1" localSheetId="8">#REF!</definedName>
    <definedName name="체9.1.1" localSheetId="2">#REF!</definedName>
    <definedName name="체9.1.1">#REF!</definedName>
    <definedName name="총괄표" localSheetId="2" hidden="1">{"'7'!$B$15:$D$32"}</definedName>
    <definedName name="총괄표" hidden="1">{"'7'!$B$15:$D$32"}</definedName>
    <definedName name="추가변경여부" localSheetId="8">#REF!</definedName>
    <definedName name="추가변경여부">#REF!</definedName>
    <definedName name="추계.공" localSheetId="8">#REF!</definedName>
    <definedName name="추계.공">#REF!</definedName>
    <definedName name="추계.상" localSheetId="8">#REF!</definedName>
    <definedName name="추계.상">#REF!</definedName>
    <definedName name="추계.영" localSheetId="8">#REF!</definedName>
    <definedName name="추계.영">#REF!</definedName>
    <definedName name="축산물" localSheetId="8">#REF!</definedName>
    <definedName name="축산물">#REF!</definedName>
    <definedName name="충전율" localSheetId="8">OFFSET(#REF!,#REF!,0,1,93)</definedName>
    <definedName name="충전율" localSheetId="3">OFFSET(#REF!,#REF!,0,1,93)</definedName>
    <definedName name="충전율">OFFSET(#REF!,#REF!,0,1,93)</definedName>
    <definedName name="취소" localSheetId="8">#REF!</definedName>
    <definedName name="취소">#REF!</definedName>
    <definedName name="침0" localSheetId="8">#REF!</definedName>
    <definedName name="침0">#REF!</definedName>
    <definedName name="침1" localSheetId="8">#REF!</definedName>
    <definedName name="침1">#REF!</definedName>
    <definedName name="침10" localSheetId="8">#REF!</definedName>
    <definedName name="침10">#REF!</definedName>
    <definedName name="침11" localSheetId="8">#REF!</definedName>
    <definedName name="침11">#REF!</definedName>
    <definedName name="침12" localSheetId="8">#REF!</definedName>
    <definedName name="침12">#REF!</definedName>
    <definedName name="침13" localSheetId="8">#REF!</definedName>
    <definedName name="침13">#REF!</definedName>
    <definedName name="침14" localSheetId="8">#REF!</definedName>
    <definedName name="침14">#REF!</definedName>
    <definedName name="침15" localSheetId="8">#REF!</definedName>
    <definedName name="침15">#REF!</definedName>
    <definedName name="침16" localSheetId="8">#REF!</definedName>
    <definedName name="침16">#REF!</definedName>
    <definedName name="침17" localSheetId="8">#REF!</definedName>
    <definedName name="침17">#REF!</definedName>
    <definedName name="침18" localSheetId="8">#REF!</definedName>
    <definedName name="침18">#REF!</definedName>
    <definedName name="침19" localSheetId="8">#REF!</definedName>
    <definedName name="침19">#REF!</definedName>
    <definedName name="침20" localSheetId="8">#REF!</definedName>
    <definedName name="침20">#REF!</definedName>
    <definedName name="침21" localSheetId="8">#REF!</definedName>
    <definedName name="침21">#REF!</definedName>
    <definedName name="침22" localSheetId="8">#REF!</definedName>
    <definedName name="침22">#REF!</definedName>
    <definedName name="침23" localSheetId="8">#REF!</definedName>
    <definedName name="침23">#REF!</definedName>
    <definedName name="침7" localSheetId="8">#REF!</definedName>
    <definedName name="침7">#REF!</definedName>
    <definedName name="침8" localSheetId="8">#REF!</definedName>
    <definedName name="침8">#REF!</definedName>
    <definedName name="침9" localSheetId="8">#REF!</definedName>
    <definedName name="침9">#REF!</definedName>
    <definedName name="ㅋㄴ" localSheetId="8">#REF!</definedName>
    <definedName name="ㅋㄴ">#REF!</definedName>
    <definedName name="ㅋㅌ" localSheetId="8">#REF!</definedName>
    <definedName name="ㅋㅌ">#REF!</definedName>
    <definedName name="카0" localSheetId="8">#REF!</definedName>
    <definedName name="카0">#REF!</definedName>
    <definedName name="카1" localSheetId="8">#REF!</definedName>
    <definedName name="카1">#REF!</definedName>
    <definedName name="카10" localSheetId="8">#REF!</definedName>
    <definedName name="카10">#REF!</definedName>
    <definedName name="카11" localSheetId="8">#REF!</definedName>
    <definedName name="카11">#REF!</definedName>
    <definedName name="카12" localSheetId="8">#REF!</definedName>
    <definedName name="카12">#REF!</definedName>
    <definedName name="카13" localSheetId="8">#REF!</definedName>
    <definedName name="카13">#REF!</definedName>
    <definedName name="카14" localSheetId="8">#REF!</definedName>
    <definedName name="카14">#REF!</definedName>
    <definedName name="카15" localSheetId="8">#REF!</definedName>
    <definedName name="카15">#REF!</definedName>
    <definedName name="카16" localSheetId="8">#REF!</definedName>
    <definedName name="카16">#REF!</definedName>
    <definedName name="카17" localSheetId="8">#REF!</definedName>
    <definedName name="카17">#REF!</definedName>
    <definedName name="카18" localSheetId="8">#REF!</definedName>
    <definedName name="카18">#REF!</definedName>
    <definedName name="카19" localSheetId="8">#REF!</definedName>
    <definedName name="카19">#REF!</definedName>
    <definedName name="카20" localSheetId="8">#REF!</definedName>
    <definedName name="카20">#REF!</definedName>
    <definedName name="카21" localSheetId="8">#REF!</definedName>
    <definedName name="카21">#REF!</definedName>
    <definedName name="카22" localSheetId="8">#REF!</definedName>
    <definedName name="카22">#REF!</definedName>
    <definedName name="카23" localSheetId="8">#REF!</definedName>
    <definedName name="카23">#REF!</definedName>
    <definedName name="카7" localSheetId="8">#REF!</definedName>
    <definedName name="카7">#REF!</definedName>
    <definedName name="카8" localSheetId="8">#REF!</definedName>
    <definedName name="카8">#REF!</definedName>
    <definedName name="카9" localSheetId="8">#REF!</definedName>
    <definedName name="카9">#REF!</definedName>
    <definedName name="카드관리부서" localSheetId="8">#REF!</definedName>
    <definedName name="카드관리부서">#REF!</definedName>
    <definedName name="카드캐피탈구분" localSheetId="8">#REF!</definedName>
    <definedName name="카드캐피탈구분">#REF!</definedName>
    <definedName name="캐구아" localSheetId="8">#REF!</definedName>
    <definedName name="캐구아">#REF!</definedName>
    <definedName name="캐피탈관리부서" localSheetId="8">#REF!</definedName>
    <definedName name="캐피탈관리부서">#REF!</definedName>
    <definedName name="컴0" localSheetId="8">#REF!</definedName>
    <definedName name="컴0">#REF!</definedName>
    <definedName name="컴1" localSheetId="8">#REF!</definedName>
    <definedName name="컴1">#REF!</definedName>
    <definedName name="컴10" localSheetId="8">#REF!</definedName>
    <definedName name="컴10">#REF!</definedName>
    <definedName name="컴11" localSheetId="8">#REF!</definedName>
    <definedName name="컴11">#REF!</definedName>
    <definedName name="컴12" localSheetId="8">#REF!</definedName>
    <definedName name="컴12">#REF!</definedName>
    <definedName name="컴13" localSheetId="8">#REF!</definedName>
    <definedName name="컴13">#REF!</definedName>
    <definedName name="컴14" localSheetId="8">#REF!</definedName>
    <definedName name="컴14">#REF!</definedName>
    <definedName name="컴15" localSheetId="8">#REF!</definedName>
    <definedName name="컴15">#REF!</definedName>
    <definedName name="컴16" localSheetId="8">#REF!</definedName>
    <definedName name="컴16">#REF!</definedName>
    <definedName name="컴17" localSheetId="8">#REF!</definedName>
    <definedName name="컴17">#REF!</definedName>
    <definedName name="컴18" localSheetId="8">#REF!</definedName>
    <definedName name="컴18">#REF!</definedName>
    <definedName name="컴19" localSheetId="8">#REF!</definedName>
    <definedName name="컴19">#REF!</definedName>
    <definedName name="컴20" localSheetId="8">#REF!</definedName>
    <definedName name="컴20">#REF!</definedName>
    <definedName name="컴21" localSheetId="8">#REF!</definedName>
    <definedName name="컴21">#REF!</definedName>
    <definedName name="컴22" localSheetId="8">#REF!</definedName>
    <definedName name="컴22">#REF!</definedName>
    <definedName name="컴23" localSheetId="8">#REF!</definedName>
    <definedName name="컴23">#REF!</definedName>
    <definedName name="컴7" localSheetId="8">#REF!</definedName>
    <definedName name="컴7">#REF!</definedName>
    <definedName name="컴8" localSheetId="8">#REF!</definedName>
    <definedName name="컴8">#REF!</definedName>
    <definedName name="컴9" localSheetId="8">#REF!</definedName>
    <definedName name="컴9">#REF!</definedName>
    <definedName name="쾱?쾸" localSheetId="8">#REF!</definedName>
    <definedName name="쾱?쾸">#REF!</definedName>
    <definedName name="쾶" localSheetId="8">#REF!</definedName>
    <definedName name="쾶">#REF!</definedName>
    <definedName name="타이틀" localSheetId="8">#REF!,#REF!,#REF!,#REF!,#REF!</definedName>
    <definedName name="타이틀">#REF!,#REF!,#REF!,#REF!,#REF!</definedName>
    <definedName name="탁" localSheetId="8">#REF!</definedName>
    <definedName name="탁">#REF!</definedName>
    <definedName name="투자" localSheetId="8">#REF!</definedName>
    <definedName name="투자">#REF!</definedName>
    <definedName name="투자6월" localSheetId="8">#REF!</definedName>
    <definedName name="투자6월">#REF!</definedName>
    <definedName name="투자실적" localSheetId="8">#REF!</definedName>
    <definedName name="투자실적">#REF!</definedName>
    <definedName name="투자실적5월" localSheetId="8">#REF!</definedName>
    <definedName name="투자실적5월">#REF!</definedName>
    <definedName name="투자집계" localSheetId="8">#REF!</definedName>
    <definedName name="투자집계">#REF!</definedName>
    <definedName name="투집" localSheetId="8">#REF!</definedName>
    <definedName name="투집">#REF!</definedName>
    <definedName name="특별공제" localSheetId="8">#REF!</definedName>
    <definedName name="특별공제">#REF!</definedName>
    <definedName name="틀1">#N/A</definedName>
    <definedName name="틀2">#N/A</definedName>
    <definedName name="틀3">#N/A</definedName>
    <definedName name="틀4">#N/A</definedName>
    <definedName name="틀5">#N/A</definedName>
    <definedName name="틀6" localSheetId="8">#REF!,#REF!,#REF!</definedName>
    <definedName name="틀6">#REF!,#REF!,#REF!</definedName>
    <definedName name="ㅍ" hidden="1">'[3]P-J'!$S$50:$AV$50</definedName>
    <definedName name="ㅍㅇㄷ" localSheetId="8">#REF!</definedName>
    <definedName name="ㅍㅇㄷ">#REF!</definedName>
    <definedName name="ㅍㅈㅍ" localSheetId="8">#REF!</definedName>
    <definedName name="ㅍㅈㅍ">#REF!</definedName>
    <definedName name="ㅍㅍ" hidden="1">'[3]P-J'!$S$51:$AV$51</definedName>
    <definedName name="ㅍㅍㅍ" hidden="1">'[3]P-J'!$S$47:$AV$47</definedName>
    <definedName name="ㅍㅍㅍㅍ" hidden="1">'[3]P-J'!$O$64:$O$131</definedName>
    <definedName name="ㅍㅍㅍㅍㅍ" hidden="1">'[3]P-J'!$O$131:$O$201</definedName>
    <definedName name="ㅍㅍㅍㅍㅍㅍ" hidden="1">'[3]P-J'!$O$202:$O$271</definedName>
    <definedName name="ㅍㅍㅍㅍㅍㅍㅍ" hidden="1">'[3]P-J'!$O$272:$O$341</definedName>
    <definedName name="판관비" localSheetId="8">#REF!</definedName>
    <definedName name="판관비">#REF!</definedName>
    <definedName name="평가기관">#N/A</definedName>
    <definedName name="프0" localSheetId="8">#REF!</definedName>
    <definedName name="프0" localSheetId="2">#REF!</definedName>
    <definedName name="프0">#REF!</definedName>
    <definedName name="프1" localSheetId="8">#REF!</definedName>
    <definedName name="프1" localSheetId="2">#REF!</definedName>
    <definedName name="프1">#REF!</definedName>
    <definedName name="프10.1" localSheetId="8">#REF!</definedName>
    <definedName name="프10.1" localSheetId="2">#REF!</definedName>
    <definedName name="프10.1">#REF!</definedName>
    <definedName name="프10.1.1" localSheetId="8">#REF!</definedName>
    <definedName name="프10.1.1" localSheetId="2">#REF!</definedName>
    <definedName name="프10.1.1">#REF!</definedName>
    <definedName name="프10.2.1" localSheetId="8">#REF!</definedName>
    <definedName name="프10.2.1" localSheetId="2">#REF!</definedName>
    <definedName name="프10.2.1">#REF!</definedName>
    <definedName name="프11.1" localSheetId="8">#REF!</definedName>
    <definedName name="프11.1" localSheetId="2">#REF!</definedName>
    <definedName name="프11.1">#REF!</definedName>
    <definedName name="프13.1" localSheetId="8">#REF!</definedName>
    <definedName name="프13.1" localSheetId="2">#REF!</definedName>
    <definedName name="프13.1">#REF!</definedName>
    <definedName name="프15.1" localSheetId="8">#REF!</definedName>
    <definedName name="프15.1" localSheetId="2">#REF!</definedName>
    <definedName name="프15.1">#REF!</definedName>
    <definedName name="프15.2" localSheetId="8">#REF!</definedName>
    <definedName name="프15.2" localSheetId="2">#REF!</definedName>
    <definedName name="프15.2">#REF!</definedName>
    <definedName name="프15.3" localSheetId="8">#REF!</definedName>
    <definedName name="프15.3" localSheetId="2">#REF!</definedName>
    <definedName name="프15.3">#REF!</definedName>
    <definedName name="프15.4" localSheetId="8">#REF!</definedName>
    <definedName name="프15.4" localSheetId="2">#REF!</definedName>
    <definedName name="프15.4">#REF!</definedName>
    <definedName name="프15.5" localSheetId="8">#REF!</definedName>
    <definedName name="프15.5" localSheetId="2">#REF!</definedName>
    <definedName name="프15.5">#REF!</definedName>
    <definedName name="프15.6" localSheetId="8">#REF!</definedName>
    <definedName name="프15.6" localSheetId="2">#REF!</definedName>
    <definedName name="프15.6">#REF!</definedName>
    <definedName name="프16.1" localSheetId="8">#REF!</definedName>
    <definedName name="프16.1" localSheetId="2">#REF!</definedName>
    <definedName name="프16.1">#REF!</definedName>
    <definedName name="프16.2" localSheetId="8">#REF!</definedName>
    <definedName name="프16.2" localSheetId="2">#REF!</definedName>
    <definedName name="프16.2">#REF!</definedName>
    <definedName name="프17.1" localSheetId="8">#REF!</definedName>
    <definedName name="프17.1" localSheetId="2">#REF!</definedName>
    <definedName name="프17.1">#REF!</definedName>
    <definedName name="프17.2" localSheetId="8">#REF!</definedName>
    <definedName name="프17.2" localSheetId="2">#REF!</definedName>
    <definedName name="프17.2">#REF!</definedName>
    <definedName name="프18" localSheetId="8">#REF!</definedName>
    <definedName name="프18" localSheetId="2">#REF!</definedName>
    <definedName name="프18">#REF!</definedName>
    <definedName name="프18." localSheetId="8">#REF!</definedName>
    <definedName name="프18." localSheetId="2">#REF!</definedName>
    <definedName name="프18.">#REF!</definedName>
    <definedName name="프18.1" localSheetId="8">#REF!</definedName>
    <definedName name="프18.1" localSheetId="2">#REF!</definedName>
    <definedName name="프18.1">#REF!</definedName>
    <definedName name="프19.1" localSheetId="8">#REF!</definedName>
    <definedName name="프19.1" localSheetId="2">#REF!</definedName>
    <definedName name="프19.1">#REF!</definedName>
    <definedName name="프19.2" localSheetId="8">#REF!</definedName>
    <definedName name="프19.2" localSheetId="2">#REF!</definedName>
    <definedName name="프19.2">#REF!</definedName>
    <definedName name="프19.3" localSheetId="8">#REF!</definedName>
    <definedName name="프19.3" localSheetId="2">#REF!</definedName>
    <definedName name="프19.3">#REF!</definedName>
    <definedName name="프19.4" localSheetId="8">#REF!</definedName>
    <definedName name="프19.4" localSheetId="2">#REF!</definedName>
    <definedName name="프19.4">#REF!</definedName>
    <definedName name="프19.5" localSheetId="8">#REF!</definedName>
    <definedName name="프19.5" localSheetId="2">#REF!</definedName>
    <definedName name="프19.5">#REF!</definedName>
    <definedName name="프2" localSheetId="8">#REF!</definedName>
    <definedName name="프2" localSheetId="2">#REF!</definedName>
    <definedName name="프2">#REF!</definedName>
    <definedName name="프20.1" localSheetId="8">#REF!</definedName>
    <definedName name="프20.1" localSheetId="2">#REF!</definedName>
    <definedName name="프20.1">#REF!</definedName>
    <definedName name="프21.1" localSheetId="8">#REF!</definedName>
    <definedName name="프21.1" localSheetId="2">#REF!</definedName>
    <definedName name="프21.1">#REF!</definedName>
    <definedName name="프22.1" localSheetId="8">#REF!</definedName>
    <definedName name="프22.1" localSheetId="2">#REF!</definedName>
    <definedName name="프22.1">#REF!</definedName>
    <definedName name="프23.1" localSheetId="8">#REF!</definedName>
    <definedName name="프23.1" localSheetId="2">#REF!</definedName>
    <definedName name="프23.1">#REF!</definedName>
    <definedName name="프23.1.1" localSheetId="8">#REF!</definedName>
    <definedName name="프23.1.1" localSheetId="2">#REF!</definedName>
    <definedName name="프23.1.1">#REF!</definedName>
    <definedName name="프24.1" localSheetId="8">#REF!</definedName>
    <definedName name="프24.1" localSheetId="2">#REF!</definedName>
    <definedName name="프24.1">#REF!</definedName>
    <definedName name="프25.1.1" localSheetId="8">#REF!</definedName>
    <definedName name="프25.1.1" localSheetId="2">#REF!</definedName>
    <definedName name="프25.1.1">#REF!</definedName>
    <definedName name="프25.2" localSheetId="8">#REF!</definedName>
    <definedName name="프25.2" localSheetId="2">#REF!</definedName>
    <definedName name="프25.2">#REF!</definedName>
    <definedName name="프26.1" localSheetId="8">#REF!</definedName>
    <definedName name="프26.1" localSheetId="2">#REF!</definedName>
    <definedName name="프26.1">#REF!</definedName>
    <definedName name="프27.1" localSheetId="8">#REF!</definedName>
    <definedName name="프27.1" localSheetId="2">#REF!</definedName>
    <definedName name="프27.1">#REF!</definedName>
    <definedName name="프27.2" localSheetId="8">#REF!</definedName>
    <definedName name="프27.2" localSheetId="2">#REF!</definedName>
    <definedName name="프27.2">#REF!</definedName>
    <definedName name="프28.1" localSheetId="8">#REF!</definedName>
    <definedName name="프28.1" localSheetId="2">#REF!</definedName>
    <definedName name="프28.1">#REF!</definedName>
    <definedName name="프28.2" localSheetId="8">#REF!</definedName>
    <definedName name="프28.2" localSheetId="2">#REF!</definedName>
    <definedName name="프28.2">#REF!</definedName>
    <definedName name="프28.3" localSheetId="8">#REF!</definedName>
    <definedName name="프28.3" localSheetId="2">#REF!</definedName>
    <definedName name="프28.3">#REF!</definedName>
    <definedName name="프28.4.1" localSheetId="8">#REF!</definedName>
    <definedName name="프28.4.1" localSheetId="2">#REF!</definedName>
    <definedName name="프28.4.1">#REF!</definedName>
    <definedName name="프28.4.2" localSheetId="8">#REF!</definedName>
    <definedName name="프28.4.2" localSheetId="2">#REF!</definedName>
    <definedName name="프28.4.2">#REF!</definedName>
    <definedName name="프29.1" localSheetId="8">#REF!</definedName>
    <definedName name="프29.1" localSheetId="2">#REF!</definedName>
    <definedName name="프29.1">#REF!</definedName>
    <definedName name="프29.1.1" localSheetId="8">#REF!</definedName>
    <definedName name="프29.1.1" localSheetId="2">#REF!</definedName>
    <definedName name="프29.1.1">#REF!</definedName>
    <definedName name="프3.1" localSheetId="8">#REF!</definedName>
    <definedName name="프3.1" localSheetId="2">#REF!</definedName>
    <definedName name="프3.1">#REF!</definedName>
    <definedName name="프3.10" localSheetId="8">#REF!</definedName>
    <definedName name="프3.10" localSheetId="2">#REF!</definedName>
    <definedName name="프3.10">#REF!</definedName>
    <definedName name="프3.2" localSheetId="8">#REF!</definedName>
    <definedName name="프3.2" localSheetId="2">#REF!</definedName>
    <definedName name="프3.2">#REF!</definedName>
    <definedName name="프3.3" localSheetId="8">#REF!</definedName>
    <definedName name="프3.3" localSheetId="2">#REF!</definedName>
    <definedName name="프3.3">#REF!</definedName>
    <definedName name="프3.4" localSheetId="8">#REF!</definedName>
    <definedName name="프3.4" localSheetId="2">#REF!</definedName>
    <definedName name="프3.4">#REF!</definedName>
    <definedName name="프3.5" localSheetId="8">#REF!</definedName>
    <definedName name="프3.5" localSheetId="2">#REF!</definedName>
    <definedName name="프3.5">#REF!</definedName>
    <definedName name="프3.6" localSheetId="8">#REF!</definedName>
    <definedName name="프3.6" localSheetId="2">#REF!</definedName>
    <definedName name="프3.6">#REF!</definedName>
    <definedName name="프3.7" localSheetId="8">#REF!</definedName>
    <definedName name="프3.7" localSheetId="2">#REF!</definedName>
    <definedName name="프3.7">#REF!</definedName>
    <definedName name="프3.8" localSheetId="8">#REF!</definedName>
    <definedName name="프3.8" localSheetId="2">#REF!</definedName>
    <definedName name="프3.8">#REF!</definedName>
    <definedName name="프3.9" localSheetId="8">#REF!</definedName>
    <definedName name="프3.9" localSheetId="2">#REF!</definedName>
    <definedName name="프3.9">#REF!</definedName>
    <definedName name="프30.1" localSheetId="8">#REF!</definedName>
    <definedName name="프30.1" localSheetId="2">#REF!</definedName>
    <definedName name="프30.1">#REF!</definedName>
    <definedName name="프30.1.c" localSheetId="8">#REF!</definedName>
    <definedName name="프30.1.c" localSheetId="2">#REF!</definedName>
    <definedName name="프30.1.c">#REF!</definedName>
    <definedName name="프31.1" localSheetId="8">#REF!</definedName>
    <definedName name="프31.1" localSheetId="2">#REF!</definedName>
    <definedName name="프31.1">#REF!</definedName>
    <definedName name="프32.10.1" localSheetId="8">#REF!</definedName>
    <definedName name="프32.10.1" localSheetId="2">#REF!</definedName>
    <definedName name="프32.10.1">#REF!</definedName>
    <definedName name="프32.11.1" localSheetId="8">#REF!</definedName>
    <definedName name="프32.11.1" localSheetId="2">#REF!</definedName>
    <definedName name="프32.11.1">#REF!</definedName>
    <definedName name="프32.2.1" localSheetId="8">#REF!</definedName>
    <definedName name="프32.2.1" localSheetId="2">#REF!</definedName>
    <definedName name="프32.2.1">#REF!</definedName>
    <definedName name="프32.3.1" localSheetId="8">#REF!</definedName>
    <definedName name="프32.3.1" localSheetId="2">#REF!</definedName>
    <definedName name="프32.3.1">#REF!</definedName>
    <definedName name="프32.4.1" localSheetId="8">#REF!</definedName>
    <definedName name="프32.4.1" localSheetId="2">#REF!</definedName>
    <definedName name="프32.4.1">#REF!</definedName>
    <definedName name="프32.5.1" localSheetId="8">#REF!</definedName>
    <definedName name="프32.5.1" localSheetId="2">#REF!</definedName>
    <definedName name="프32.5.1">#REF!</definedName>
    <definedName name="프32.5.2" localSheetId="8">#REF!</definedName>
    <definedName name="프32.5.2" localSheetId="2">#REF!</definedName>
    <definedName name="프32.5.2">#REF!</definedName>
    <definedName name="프32.6.1" localSheetId="8">#REF!</definedName>
    <definedName name="프32.6.1" localSheetId="2">#REF!</definedName>
    <definedName name="프32.6.1">#REF!</definedName>
    <definedName name="프32.7.1" localSheetId="8">#REF!</definedName>
    <definedName name="프32.7.1" localSheetId="2">#REF!</definedName>
    <definedName name="프32.7.1">#REF!</definedName>
    <definedName name="프32.8.1" localSheetId="8">#REF!</definedName>
    <definedName name="프32.8.1" localSheetId="2">#REF!</definedName>
    <definedName name="프32.8.1">#REF!</definedName>
    <definedName name="프32.9.1" localSheetId="8">#REF!</definedName>
    <definedName name="프32.9.1" localSheetId="2">#REF!</definedName>
    <definedName name="프32.9.1">#REF!</definedName>
    <definedName name="프33.1" localSheetId="8">#REF!</definedName>
    <definedName name="프33.1" localSheetId="2">#REF!</definedName>
    <definedName name="프33.1">#REF!</definedName>
    <definedName name="프33.6" localSheetId="8">#REF!</definedName>
    <definedName name="프33.6" localSheetId="2">#REF!</definedName>
    <definedName name="프33.6">#REF!</definedName>
    <definedName name="프33.7" localSheetId="8">#REF!</definedName>
    <definedName name="프33.7" localSheetId="2">#REF!</definedName>
    <definedName name="프33.7">#REF!</definedName>
    <definedName name="프34.1" localSheetId="8">#REF!</definedName>
    <definedName name="프34.1" localSheetId="2">#REF!</definedName>
    <definedName name="프34.1">#REF!</definedName>
    <definedName name="프34.2" localSheetId="8">#REF!</definedName>
    <definedName name="프34.2" localSheetId="2">#REF!</definedName>
    <definedName name="프34.2">#REF!</definedName>
    <definedName name="프34.3" localSheetId="8">#REF!</definedName>
    <definedName name="프34.3" localSheetId="2">#REF!</definedName>
    <definedName name="프34.3">#REF!</definedName>
    <definedName name="프34.5" localSheetId="8">#REF!</definedName>
    <definedName name="프34.5" localSheetId="2">#REF!</definedName>
    <definedName name="프34.5">#REF!</definedName>
    <definedName name="프35.3" localSheetId="8">#REF!</definedName>
    <definedName name="프35.3" localSheetId="2">#REF!</definedName>
    <definedName name="프35.3">#REF!</definedName>
    <definedName name="프35.4" localSheetId="8">#REF!</definedName>
    <definedName name="프35.4" localSheetId="2">#REF!</definedName>
    <definedName name="프35.4">#REF!</definedName>
    <definedName name="프35.5" localSheetId="8">#REF!</definedName>
    <definedName name="프35.5" localSheetId="2">#REF!</definedName>
    <definedName name="프35.5">#REF!</definedName>
    <definedName name="프35.6" localSheetId="8">#REF!</definedName>
    <definedName name="프35.6" localSheetId="2">#REF!</definedName>
    <definedName name="프35.6">#REF!</definedName>
    <definedName name="프4.1" localSheetId="8">#REF!</definedName>
    <definedName name="프4.1" localSheetId="2">#REF!</definedName>
    <definedName name="프4.1">#REF!</definedName>
    <definedName name="프4.2" localSheetId="8">#REF!</definedName>
    <definedName name="프4.2" localSheetId="2">#REF!</definedName>
    <definedName name="프4.2">#REF!</definedName>
    <definedName name="프5.1" localSheetId="8">#REF!</definedName>
    <definedName name="프5.1" localSheetId="2">#REF!</definedName>
    <definedName name="프5.1">#REF!</definedName>
    <definedName name="프5.2" localSheetId="8">#REF!</definedName>
    <definedName name="프5.2" localSheetId="2">#REF!</definedName>
    <definedName name="프5.2">#REF!</definedName>
    <definedName name="프5.3" localSheetId="8">#REF!</definedName>
    <definedName name="프5.3" localSheetId="2">#REF!</definedName>
    <definedName name="프5.3">#REF!</definedName>
    <definedName name="프6.1.1" localSheetId="8">#REF!</definedName>
    <definedName name="프6.1.1" localSheetId="2">#REF!</definedName>
    <definedName name="프6.1.1">#REF!</definedName>
    <definedName name="프6.5.1" localSheetId="8">#REF!</definedName>
    <definedName name="프6.5.1" localSheetId="2">#REF!</definedName>
    <definedName name="프6.5.1">#REF!</definedName>
    <definedName name="프6.6.1" localSheetId="8">#REF!</definedName>
    <definedName name="프6.6.1" localSheetId="2">#REF!</definedName>
    <definedName name="프6.6.1">#REF!</definedName>
    <definedName name="프7.1" localSheetId="8">#REF!</definedName>
    <definedName name="프7.1" localSheetId="2">#REF!</definedName>
    <definedName name="프7.1">#REF!</definedName>
    <definedName name="프7.2" localSheetId="8">#REF!</definedName>
    <definedName name="프7.2" localSheetId="2">#REF!</definedName>
    <definedName name="프7.2">#REF!</definedName>
    <definedName name="프7.3" localSheetId="8">#REF!</definedName>
    <definedName name="프7.3" localSheetId="2">#REF!</definedName>
    <definedName name="프7.3">#REF!</definedName>
    <definedName name="프8.1" localSheetId="8">#REF!</definedName>
    <definedName name="프8.1" localSheetId="2">#REF!</definedName>
    <definedName name="프8.1">#REF!</definedName>
    <definedName name="프9.1" localSheetId="8">#REF!</definedName>
    <definedName name="프9.1" localSheetId="2">#REF!</definedName>
    <definedName name="프9.1">#REF!</definedName>
    <definedName name="ㅎ" localSheetId="0" hidden="1">'[3]P-J'!$N$272:$N$341</definedName>
    <definedName name="ㅎ" localSheetId="1" hidden="1">'[3]P-J'!$N$272:$N$341</definedName>
    <definedName name="ㅎ" localSheetId="8">#REF!</definedName>
    <definedName name="ㅎ">#REF!</definedName>
    <definedName name="ㅎㄶ" localSheetId="8">#REF!</definedName>
    <definedName name="ㅎㄶ">#REF!</definedName>
    <definedName name="ㅎㄹㄷㄱㅈㄷㄹ" localSheetId="8">#REF!</definedName>
    <definedName name="ㅎㄹㄷㄱㅈㄷㄹ">#REF!</definedName>
    <definedName name="ㅎㅇ" localSheetId="8">#REF!</definedName>
    <definedName name="ㅎㅇ">#REF!</definedName>
    <definedName name="ㅎㅎ" localSheetId="8">#REF!</definedName>
    <definedName name="ㅎㅎ">#REF!</definedName>
    <definedName name="ㅎㅎㅎ" localSheetId="8">#REF!</definedName>
    <definedName name="ㅎㅎㅎ">#REF!</definedName>
    <definedName name="하늘1" localSheetId="1" hidden="1">{#N/A,#N/A,FALSE,"전력간선"}</definedName>
    <definedName name="하늘1" hidden="1">{#N/A,#N/A,FALSE,"전력간선"}</definedName>
    <definedName name="하ㅐ" localSheetId="8">#REF!</definedName>
    <definedName name="하ㅐ">#REF!</definedName>
    <definedName name="합계" localSheetId="8">#REF!</definedName>
    <definedName name="합계">#REF!</definedName>
    <definedName name="항목별경비" localSheetId="8">#REF!</definedName>
    <definedName name="항목별경비">#REF!</definedName>
    <definedName name="허ㅗㅇㅇ" localSheetId="8">#REF!</definedName>
    <definedName name="허ㅗㅇㅇ">#REF!</definedName>
    <definedName name="호텔경비.2" localSheetId="8">#REF!</definedName>
    <definedName name="호텔경비.2">#REF!</definedName>
    <definedName name="홀" localSheetId="8">#REF!</definedName>
    <definedName name="홀">#REF!</definedName>
    <definedName name="황__정__숙" localSheetId="8">#REF!</definedName>
    <definedName name="황__정__숙">#REF!</definedName>
    <definedName name="ㅏㅏㅏ" localSheetId="2" hidden="1">{"'7'!$B$15:$D$32"}</definedName>
    <definedName name="ㅏㅏㅏ" hidden="1">{"'7'!$B$15:$D$32"}</definedName>
    <definedName name="ㅏㅑㅓㅗ" localSheetId="8">#REF!</definedName>
    <definedName name="ㅏㅑㅓㅗ">#REF!</definedName>
    <definedName name="ㅏㅑㅗㅇ" localSheetId="8">#REF!</definedName>
    <definedName name="ㅏㅑㅗㅇ">#REF!</definedName>
    <definedName name="ㅏㅓㅕㅏㅓㅕ" localSheetId="8">#REF!</definedName>
    <definedName name="ㅏㅓㅕㅏㅓㅕ">#REF!</definedName>
    <definedName name="ㅏㅕ라ㅕ" hidden="1">[3]Sheet14!$Q$48:$AT$48</definedName>
    <definedName name="ㅑib" localSheetId="8">#REF!</definedName>
    <definedName name="ㅑib">#REF!</definedName>
    <definedName name="ㅓ" hidden="1">'[3]P-J'!$Q$45:$AT$45</definedName>
    <definedName name="ㅓ랴어ㅜ" localSheetId="8">#REF!</definedName>
    <definedName name="ㅓ랴어ㅜ">#REF!</definedName>
    <definedName name="ㅓ흐ㅏㅅ" localSheetId="8">#REF!</definedName>
    <definedName name="ㅓ흐ㅏㅅ">#REF!</definedName>
    <definedName name="ㅓㅜㅗ수" localSheetId="8">#REF!</definedName>
    <definedName name="ㅓㅜㅗ수">#REF!</definedName>
    <definedName name="ㅔㅔㅔ" localSheetId="8">#REF!</definedName>
    <definedName name="ㅔㅔㅔ">#REF!</definedName>
    <definedName name="ㅔㅔㅔㅔㅔ" hidden="1">'[3]P-J'!$Q$45:$AT$45</definedName>
    <definedName name="ㅕ" hidden="1">'[3]P-J'!$Q$48:$AT$48</definedName>
    <definedName name="ㅕㅕㅕ" hidden="1">'[3]P-J'!$L$61:$L$130</definedName>
    <definedName name="ㅗ" localSheetId="8">#REF!</definedName>
    <definedName name="ㅗ">#REF!</definedName>
    <definedName name="ㅗㄴ론" localSheetId="8">#REF!</definedName>
    <definedName name="ㅗㄴ론">#REF!</definedName>
    <definedName name="ㅗㄹ혼ㅎ" localSheetId="8">#REF!</definedName>
    <definedName name="ㅗㄹ혼ㅎ">#REF!</definedName>
    <definedName name="ㅗㅅ머" localSheetId="8">#REF!</definedName>
    <definedName name="ㅗㅅ머">#REF!</definedName>
    <definedName name="ㅗㅎㄴㄽ" localSheetId="8">#REF!</definedName>
    <definedName name="ㅗㅎㄴㄽ">#REF!</definedName>
    <definedName name="ㅗㅓㅇ러ㅜ" localSheetId="8">#REF!</definedName>
    <definedName name="ㅗㅓㅇ러ㅜ">#REF!</definedName>
    <definedName name="ㅗㅓㅏㅣㅏ" localSheetId="8">#REF!</definedName>
    <definedName name="ㅗㅓㅏㅣㅏ">#REF!</definedName>
    <definedName name="ㅗㅗㄹ" localSheetId="8">#REF!</definedName>
    <definedName name="ㅗㅗㄹ">#REF!</definedName>
    <definedName name="ㅗㅡㅏㅡㅗ" localSheetId="8">#REF!</definedName>
    <definedName name="ㅗㅡㅏㅡㅗ">#REF!</definedName>
    <definedName name="ㅗㅡㅓ" localSheetId="8">#REF!</definedName>
    <definedName name="ㅗㅡㅓ">#REF!</definedName>
    <definedName name="ㅗㅡㅜ으ㅡ" localSheetId="8">#REF!</definedName>
    <definedName name="ㅗㅡㅜ으ㅡ">#REF!</definedName>
    <definedName name="ㅛ" localSheetId="8">#REF!</definedName>
    <definedName name="ㅛ">#REF!</definedName>
    <definedName name="ㅛㅅㄷ" localSheetId="8">#REF!</definedName>
    <definedName name="ㅛㅅㄷ">#REF!</definedName>
    <definedName name="ㅛㅕㅛ" localSheetId="2" hidden="1">{"'7'!$B$15:$D$32"}</definedName>
    <definedName name="ㅛㅕㅛ" hidden="1">{"'7'!$B$15:$D$32"}</definedName>
    <definedName name="ㅛㅡㅛㅕㅓ" localSheetId="8">#REF!</definedName>
    <definedName name="ㅛㅡㅛㅕㅓ">#REF!</definedName>
    <definedName name="ㅠ" hidden="1">'[3]P-J'!$S$48:$AV$48</definedName>
    <definedName name="ㅠㄴㅀㅎ" hidden="1">[3]Sheet13!$N$131:$N$201</definedName>
    <definedName name="ㅠㅁㄹㅇㄹ" hidden="1">[3]Sheet13!$N$272:$N$341</definedName>
    <definedName name="ㅠㅇㅁㄹㅇㅁ" hidden="1">[3]Sheet13!$N$202:$N$271</definedName>
    <definedName name="ㅠㅠ" localSheetId="0" hidden="1">'[3]P-J'!$S$48:$AV$48</definedName>
    <definedName name="ㅠㅠ" localSheetId="1" hidden="1">'[3]P-J'!$S$48:$AV$48</definedName>
    <definedName name="ㅠㅠ" localSheetId="8">#REF!</definedName>
    <definedName name="ㅠㅠ">#REF!</definedName>
    <definedName name="ㅠㅠㅠ" hidden="1">[3]Sheet13!$S$48:$AV$48</definedName>
    <definedName name="ㅠㅠㅠㅠ" hidden="1">'[3]P-J'!$N$64:$N$131</definedName>
    <definedName name="ㅠㅠㅠㅠㅠ" hidden="1">'[3]P-J'!$N$131:$N$201</definedName>
    <definedName name="ㅠㅠㅠㅠㅠㅠ" hidden="1">'[3]P-J'!$N$202:$N$271</definedName>
    <definedName name="ㅡ" hidden="1">'[3]P-J'!$M$61:$M$130</definedName>
    <definedName name="ㅡㅡ" hidden="1">'[3]P-J'!$M$201:$M$270</definedName>
    <definedName name="ㅡㅡㅗㅛ" localSheetId="8">#REF!</definedName>
    <definedName name="ㅡㅡㅗㅛ">#REF!</definedName>
    <definedName name="ㅡㅡㅡㅡ" localSheetId="2" hidden="1">{"'7'!$B$15:$D$32"}</definedName>
    <definedName name="ㅡㅡㅡㅡ" hidden="1">{"'7'!$B$15:$D$32"}</definedName>
    <definedName name="ㅣㅎㅎㅇㄴ" localSheetId="8">#REF!</definedName>
    <definedName name="ㅣㅎㅎㅇㄴ">#REF!</definedName>
    <definedName name="ㅣㅏㅚㅗㅓ" hidden="1">[3]Sheet14!$L$61:$L$130</definedName>
    <definedName name="ㅣㅐㅑㅑ" localSheetId="8">#REF!</definedName>
    <definedName name="ㅣㅐㅑㅑ">#REF!</definedName>
    <definedName name="ㅣㅣㅣ" localSheetId="1">OFFSET(#REF!,이차,스크롤,1,13)</definedName>
    <definedName name="ㅣㅣㅣ" localSheetId="8">OFFSET(#REF!,TEST!이차,TEST!스크롤,1,13)</definedName>
    <definedName name="ㅣㅣㅣ" localSheetId="3">OFFSET(#REF!,이차,스크롤,1,13)</definedName>
    <definedName name="ㅣㅣㅣ">OFFSET(#REF!,이차,스크롤,1,13)</definedName>
    <definedName name="ㅣㅣㅣㅣ" localSheetId="8">#REF!</definedName>
    <definedName name="ㅣㅣㅣㅣ">#REF!</definedName>
  </definedNames>
  <calcPr calcId="191028"/>
  <customWorkbookViews>
    <customWorkbookView name="문경필(제어설계1팀/대리/-) - 사용자 보기" guid="{11D57B4C-6796-48AB-97B5-D1E74136718F}" mergeInterval="0" personalView="1" maximized="1" windowWidth="1676" windowHeight="816" activeSheetId="2"/>
    <customWorkbookView name="정 웅준 - 사용자 보기" guid="{02A16A8F-804E-4911-89F6-3F0F10741D2F}" mergeInterval="0" changesSavedWin="1" personalView="1" maximized="1" windowWidth="1664" windowHeight="827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11" l="1"/>
  <c r="D59" i="111"/>
  <c r="M58" i="111"/>
  <c r="J58" i="111" s="1"/>
  <c r="H62" i="111" s="1"/>
  <c r="H63" i="111" s="1"/>
  <c r="H64" i="111" s="1"/>
  <c r="H65" i="111" s="1"/>
  <c r="H66" i="111" s="1"/>
  <c r="H67" i="111" s="1"/>
  <c r="H68" i="111" s="1"/>
  <c r="H69" i="111" s="1"/>
  <c r="H70" i="111" s="1"/>
  <c r="H71" i="111" s="1"/>
  <c r="H72" i="111" s="1"/>
  <c r="H73" i="111" s="1"/>
  <c r="H74" i="111" s="1"/>
  <c r="H75" i="111" s="1"/>
  <c r="H76" i="111" s="1"/>
  <c r="H77" i="111" s="1"/>
  <c r="H78" i="111" s="1"/>
  <c r="H79" i="111" s="1"/>
  <c r="H80" i="111" s="1"/>
  <c r="H81" i="111" s="1"/>
  <c r="H82" i="111" s="1"/>
  <c r="H83" i="111" s="1"/>
  <c r="H84" i="111" s="1"/>
  <c r="H85" i="111" s="1"/>
  <c r="H86" i="111" s="1"/>
  <c r="H87" i="111" s="1"/>
  <c r="H88" i="111" s="1"/>
  <c r="H89" i="111" s="1"/>
  <c r="H90" i="111" s="1"/>
  <c r="H91" i="111" s="1"/>
  <c r="H92" i="111" s="1"/>
  <c r="H93" i="111" s="1"/>
  <c r="H94" i="111" s="1"/>
  <c r="H95" i="111" s="1"/>
  <c r="H96" i="111" s="1"/>
  <c r="H97" i="111" s="1"/>
  <c r="H98" i="111" s="1"/>
  <c r="H99" i="111" s="1"/>
  <c r="H100" i="111" s="1"/>
  <c r="D58" i="111"/>
  <c r="G57" i="111"/>
  <c r="H101" i="111" l="1"/>
  <c r="H103" i="111" s="1"/>
  <c r="H104" i="111" s="1"/>
  <c r="H105" i="111" s="1"/>
  <c r="H106" i="111" s="1"/>
  <c r="H102" i="111"/>
  <c r="H235" i="110"/>
  <c r="H234" i="110"/>
  <c r="H233" i="110"/>
  <c r="H232" i="110"/>
  <c r="H231" i="110"/>
  <c r="H229" i="110"/>
  <c r="H230" i="110"/>
  <c r="H228" i="110"/>
  <c r="H227" i="110"/>
  <c r="H226" i="110"/>
  <c r="H225" i="110"/>
  <c r="H224" i="110"/>
  <c r="H223" i="110"/>
  <c r="D58" i="110"/>
  <c r="H110" i="111" l="1"/>
  <c r="H107" i="111"/>
  <c r="M58" i="110"/>
  <c r="J58" i="110" s="1"/>
  <c r="H62" i="110" s="1"/>
  <c r="H63" i="110" s="1"/>
  <c r="H64" i="110" s="1"/>
  <c r="H65" i="110" s="1"/>
  <c r="H66" i="110" s="1"/>
  <c r="H67" i="110" s="1"/>
  <c r="H68" i="110" s="1"/>
  <c r="H69" i="110" s="1"/>
  <c r="H70" i="110" s="1"/>
  <c r="H71" i="110" s="1"/>
  <c r="H72" i="110" s="1"/>
  <c r="H73" i="110" s="1"/>
  <c r="H74" i="110" s="1"/>
  <c r="H75" i="110" s="1"/>
  <c r="D59" i="110"/>
  <c r="G59" i="110"/>
  <c r="G57" i="110"/>
  <c r="H108" i="111" l="1"/>
  <c r="H111" i="111"/>
  <c r="H76" i="110"/>
  <c r="H112" i="111" l="1"/>
  <c r="H109" i="111"/>
  <c r="H113" i="111" s="1"/>
  <c r="H114" i="111" s="1"/>
  <c r="H115" i="111" s="1"/>
  <c r="H116" i="111" s="1"/>
  <c r="H117" i="111" s="1"/>
  <c r="H118" i="111" s="1"/>
  <c r="H119" i="111" s="1"/>
  <c r="H120" i="111" s="1"/>
  <c r="H121" i="111" s="1"/>
  <c r="H122" i="111" s="1"/>
  <c r="H123" i="111" s="1"/>
  <c r="H124" i="111" s="1"/>
  <c r="H125" i="111" s="1"/>
  <c r="H126" i="111" s="1"/>
  <c r="H127" i="111" s="1"/>
  <c r="H128" i="111" s="1"/>
  <c r="H129" i="111" s="1"/>
  <c r="H130" i="111" s="1"/>
  <c r="H131" i="111" s="1"/>
  <c r="H132" i="111" s="1"/>
  <c r="H133" i="111" s="1"/>
  <c r="H134" i="111" s="1"/>
  <c r="H135" i="111" s="1"/>
  <c r="H136" i="111" s="1"/>
  <c r="H137" i="111" s="1"/>
  <c r="H138" i="111" s="1"/>
  <c r="H139" i="111" s="1"/>
  <c r="H140" i="111" s="1"/>
  <c r="H141" i="111" s="1"/>
  <c r="H142" i="111" s="1"/>
  <c r="H143" i="111" s="1"/>
  <c r="H144" i="111" s="1"/>
  <c r="H145" i="111" s="1"/>
  <c r="H146" i="111" s="1"/>
  <c r="H147" i="111" s="1"/>
  <c r="H148" i="111" s="1"/>
  <c r="H149" i="111" s="1"/>
  <c r="H150" i="111" s="1"/>
  <c r="H151" i="111" s="1"/>
  <c r="H152" i="111" s="1"/>
  <c r="H153" i="111" s="1"/>
  <c r="H154" i="111" s="1"/>
  <c r="H155" i="111" s="1"/>
  <c r="H156" i="111" s="1"/>
  <c r="H157" i="111" s="1"/>
  <c r="H158" i="111" s="1"/>
  <c r="H159" i="111" s="1"/>
  <c r="H160" i="111" s="1"/>
  <c r="H161" i="111" s="1"/>
  <c r="H162" i="111" s="1"/>
  <c r="H77" i="110"/>
  <c r="H78" i="110" s="1"/>
  <c r="H79" i="110" s="1"/>
  <c r="H163" i="111" l="1"/>
  <c r="H164" i="111" s="1"/>
  <c r="H165" i="111" s="1"/>
  <c r="H166" i="111" s="1"/>
  <c r="H167" i="111" s="1"/>
  <c r="H168" i="111" s="1"/>
  <c r="H169" i="111" s="1"/>
  <c r="H170" i="111" s="1"/>
  <c r="H171" i="111"/>
  <c r="H172" i="111" s="1"/>
  <c r="H173" i="111" s="1"/>
  <c r="H174" i="111" s="1"/>
  <c r="H175" i="111" s="1"/>
  <c r="H176" i="111" s="1"/>
  <c r="H177" i="111" s="1"/>
  <c r="H178" i="111" s="1"/>
  <c r="H179" i="111" s="1"/>
  <c r="H180" i="111" s="1"/>
  <c r="H181" i="111" s="1"/>
  <c r="H182" i="111" s="1"/>
  <c r="H183" i="111" s="1"/>
  <c r="H184" i="111" s="1"/>
  <c r="H185" i="111" s="1"/>
  <c r="H186" i="111" s="1"/>
  <c r="H80" i="110"/>
  <c r="H187" i="111" l="1"/>
  <c r="H195" i="111"/>
  <c r="H81" i="110"/>
  <c r="H82" i="110" s="1"/>
  <c r="H83" i="110" s="1"/>
  <c r="H211" i="111" l="1"/>
  <c r="H196" i="111"/>
  <c r="H188" i="111"/>
  <c r="H203" i="111"/>
  <c r="H84" i="110"/>
  <c r="H197" i="111" l="1"/>
  <c r="H212" i="111"/>
  <c r="H204" i="111"/>
  <c r="H189" i="111"/>
  <c r="H85" i="110"/>
  <c r="H86" i="110" s="1"/>
  <c r="H87" i="110" s="1"/>
  <c r="H88" i="110" s="1"/>
  <c r="H89" i="110" s="1"/>
  <c r="H90" i="110" s="1"/>
  <c r="H91" i="110" s="1"/>
  <c r="H92" i="110" s="1"/>
  <c r="H93" i="110" s="1"/>
  <c r="H94" i="110" s="1"/>
  <c r="H95" i="110" s="1"/>
  <c r="H96" i="110" s="1"/>
  <c r="H97" i="110" s="1"/>
  <c r="H98" i="110" s="1"/>
  <c r="H99" i="110" s="1"/>
  <c r="H100" i="110" s="1"/>
  <c r="H205" i="111" l="1"/>
  <c r="H190" i="111"/>
  <c r="H198" i="111"/>
  <c r="H213" i="111"/>
  <c r="H101" i="110"/>
  <c r="H103" i="110" s="1"/>
  <c r="H104" i="110" s="1"/>
  <c r="H105" i="110" s="1"/>
  <c r="H106" i="110" s="1"/>
  <c r="H102" i="110"/>
  <c r="H206" i="111" l="1"/>
  <c r="H191" i="111"/>
  <c r="H199" i="111"/>
  <c r="H214" i="111"/>
  <c r="H107" i="110"/>
  <c r="H110" i="110"/>
  <c r="H207" i="111" l="1"/>
  <c r="H192" i="111"/>
  <c r="H200" i="111"/>
  <c r="H215" i="111"/>
  <c r="H108" i="110"/>
  <c r="H111" i="110"/>
  <c r="H216" i="111" l="1"/>
  <c r="H201" i="111"/>
  <c r="H208" i="111"/>
  <c r="H193" i="111"/>
  <c r="H109" i="110"/>
  <c r="H113" i="110" s="1"/>
  <c r="H112" i="110"/>
  <c r="H209" i="111" l="1"/>
  <c r="H194" i="111"/>
  <c r="H210" i="111" s="1"/>
  <c r="H217" i="111"/>
  <c r="H202" i="111"/>
  <c r="H218" i="111" s="1"/>
  <c r="H114" i="110"/>
  <c r="H220" i="111" l="1"/>
  <c r="H221" i="111" s="1"/>
  <c r="H222" i="111" s="1"/>
  <c r="H223" i="111" s="1"/>
  <c r="H224" i="111" s="1"/>
  <c r="H225" i="111" s="1"/>
  <c r="H226" i="111" s="1"/>
  <c r="H227" i="111" s="1"/>
  <c r="H228" i="111" s="1"/>
  <c r="H229" i="111" s="1"/>
  <c r="H230" i="111" s="1"/>
  <c r="H231" i="111" s="1"/>
  <c r="H232" i="111" s="1"/>
  <c r="H233" i="111" s="1"/>
  <c r="H234" i="111" s="1"/>
  <c r="H235" i="111" s="1"/>
  <c r="H236" i="111" s="1"/>
  <c r="H219" i="111"/>
  <c r="H115" i="110"/>
  <c r="H116" i="110" s="1"/>
  <c r="H117" i="110" s="1"/>
  <c r="H118" i="110" s="1"/>
  <c r="H119" i="110" s="1"/>
  <c r="H120" i="110" s="1"/>
  <c r="H121" i="110" s="1"/>
  <c r="H122" i="110" s="1"/>
  <c r="H123" i="110" s="1"/>
  <c r="H124" i="110" s="1"/>
  <c r="H125" i="110" s="1"/>
  <c r="H126" i="110" s="1"/>
  <c r="H127" i="110" s="1"/>
  <c r="H128" i="110" s="1"/>
  <c r="H129" i="110" s="1"/>
  <c r="H130" i="110" s="1"/>
  <c r="H131" i="110" s="1"/>
  <c r="H132" i="110" s="1"/>
  <c r="H133" i="110" s="1"/>
  <c r="H134" i="110" s="1"/>
  <c r="H135" i="110" s="1"/>
  <c r="H136" i="110" s="1"/>
  <c r="H137" i="110" s="1"/>
  <c r="H138" i="110" s="1"/>
  <c r="H139" i="110" l="1"/>
  <c r="H140" i="110" l="1"/>
  <c r="H141" i="110" l="1"/>
  <c r="H142" i="110" l="1"/>
  <c r="H143" i="110" l="1"/>
  <c r="H144" i="110" l="1"/>
  <c r="H145" i="110" l="1"/>
  <c r="H146" i="110" l="1"/>
  <c r="H147" i="110" l="1"/>
  <c r="H148" i="110" l="1"/>
  <c r="H149" i="110" l="1"/>
  <c r="H150" i="110" l="1"/>
  <c r="H151" i="110" l="1"/>
  <c r="H152" i="110" l="1"/>
  <c r="H153" i="110" l="1"/>
  <c r="H154" i="110" l="1"/>
  <c r="H155" i="110" s="1"/>
  <c r="H156" i="110" s="1"/>
  <c r="H157" i="110" s="1"/>
  <c r="H158" i="110" s="1"/>
  <c r="H159" i="110" s="1"/>
  <c r="H160" i="110" s="1"/>
  <c r="H161" i="110" s="1"/>
  <c r="H162" i="110" s="1"/>
  <c r="H163" i="110" l="1"/>
  <c r="H164" i="110" s="1"/>
  <c r="H165" i="110" s="1"/>
  <c r="H166" i="110" s="1"/>
  <c r="H167" i="110" s="1"/>
  <c r="H168" i="110" s="1"/>
  <c r="H169" i="110" s="1"/>
  <c r="H170" i="110" s="1"/>
  <c r="H171" i="110"/>
  <c r="H172" i="110" s="1"/>
  <c r="H173" i="110" s="1"/>
  <c r="H174" i="110" s="1"/>
  <c r="H175" i="110" s="1"/>
  <c r="H176" i="110" s="1"/>
  <c r="H177" i="110" s="1"/>
  <c r="H178" i="110" s="1"/>
  <c r="H179" i="110" l="1"/>
  <c r="H180" i="110" s="1"/>
  <c r="H181" i="110" s="1"/>
  <c r="H182" i="110" s="1"/>
  <c r="H183" i="110" s="1"/>
  <c r="H184" i="110" s="1"/>
  <c r="H185" i="110" s="1"/>
  <c r="H186" i="110" s="1"/>
  <c r="H195" i="110" l="1"/>
  <c r="H187" i="110"/>
  <c r="H188" i="110" l="1"/>
  <c r="H203" i="110"/>
  <c r="H196" i="110"/>
  <c r="H211" i="110"/>
  <c r="H189" i="110" l="1"/>
  <c r="H204" i="110"/>
  <c r="H197" i="110"/>
  <c r="H212" i="110"/>
  <c r="H190" i="110" l="1"/>
  <c r="H205" i="110"/>
  <c r="H198" i="110"/>
  <c r="H213" i="110"/>
  <c r="H191" i="110" l="1"/>
  <c r="H206" i="110"/>
  <c r="H199" i="110"/>
  <c r="H214" i="110"/>
  <c r="H192" i="110" l="1"/>
  <c r="H207" i="110"/>
  <c r="H200" i="110"/>
  <c r="H215" i="110"/>
  <c r="H193" i="110" l="1"/>
  <c r="H208" i="110"/>
  <c r="H216" i="110"/>
  <c r="H201" i="110"/>
  <c r="H194" i="110" l="1"/>
  <c r="H210" i="110" s="1"/>
  <c r="H209" i="110"/>
  <c r="H202" i="110"/>
  <c r="H218" i="110" s="1"/>
  <c r="H217" i="110"/>
  <c r="H219" i="110" l="1"/>
  <c r="H220" i="110"/>
  <c r="H221" i="110" s="1"/>
  <c r="H222" i="110" s="1"/>
  <c r="G58" i="56"/>
  <c r="H236" i="110" l="1"/>
  <c r="D59" i="105"/>
  <c r="G5" i="106"/>
  <c r="D59" i="56"/>
  <c r="P7" i="109"/>
  <c r="D6" i="106" l="1"/>
  <c r="J5" i="106"/>
  <c r="M58" i="105"/>
  <c r="J58" i="105" s="1"/>
  <c r="H62" i="105" s="1"/>
  <c r="D58" i="105"/>
  <c r="D5" i="106"/>
  <c r="D58" i="56"/>
  <c r="G59" i="105" l="1"/>
  <c r="G57" i="105"/>
  <c r="G6" i="106"/>
  <c r="G4" i="106"/>
  <c r="G59" i="56"/>
  <c r="G57" i="56"/>
  <c r="H7" i="109"/>
  <c r="H63" i="105" l="1"/>
  <c r="H64" i="105" s="1"/>
  <c r="H65" i="105" s="1"/>
  <c r="H66" i="105" s="1"/>
  <c r="H67" i="105" s="1"/>
  <c r="H68" i="105" s="1"/>
  <c r="H69" i="105" s="1"/>
  <c r="H70" i="105" s="1"/>
  <c r="H71" i="105" s="1"/>
  <c r="H72" i="105" s="1"/>
  <c r="H73" i="105" s="1"/>
  <c r="H74" i="105" s="1"/>
  <c r="H75" i="105" s="1"/>
  <c r="H76" i="105" s="1"/>
  <c r="H77" i="105" s="1"/>
  <c r="H78" i="105" s="1"/>
  <c r="H79" i="105" s="1"/>
  <c r="H80" i="105" s="1"/>
  <c r="H81" i="105" s="1"/>
  <c r="H82" i="105" s="1"/>
  <c r="H83" i="105" s="1"/>
  <c r="H84" i="105" s="1"/>
  <c r="H85" i="105" s="1"/>
  <c r="H86" i="105" s="1"/>
  <c r="H87" i="105" s="1"/>
  <c r="H88" i="105" s="1"/>
  <c r="H89" i="105" s="1"/>
  <c r="H90" i="105" s="1"/>
  <c r="H91" i="105" s="1"/>
  <c r="H92" i="105" s="1"/>
  <c r="H93" i="105" s="1"/>
  <c r="H94" i="105" s="1"/>
  <c r="H95" i="105" s="1"/>
  <c r="H96" i="105" s="1"/>
  <c r="H97" i="105" s="1"/>
  <c r="H98" i="105" s="1"/>
  <c r="H99" i="105" s="1"/>
  <c r="H100" i="105" s="1"/>
  <c r="H101" i="105" s="1"/>
  <c r="H102" i="105" s="1"/>
  <c r="H103" i="105" s="1"/>
  <c r="H104" i="105" s="1"/>
  <c r="H105" i="105" s="1"/>
  <c r="H106" i="105" s="1"/>
  <c r="H107" i="105" s="1"/>
  <c r="H108" i="105" s="1"/>
  <c r="H109" i="105" s="1"/>
  <c r="H110" i="105" s="1"/>
  <c r="H111" i="105" s="1"/>
  <c r="H112" i="105" s="1"/>
  <c r="H113" i="105" s="1"/>
  <c r="H114" i="105" s="1"/>
  <c r="H115" i="105" s="1"/>
  <c r="H116" i="105" s="1"/>
  <c r="H117" i="105" s="1"/>
  <c r="H118" i="105" s="1"/>
  <c r="H119" i="105" s="1"/>
  <c r="H120" i="105" s="1"/>
  <c r="H121" i="105" s="1"/>
  <c r="H122" i="105" s="1"/>
  <c r="H123" i="105" s="1"/>
  <c r="H124" i="105" s="1"/>
  <c r="H125" i="105" s="1"/>
  <c r="H126" i="105" s="1"/>
  <c r="H127" i="105" s="1"/>
  <c r="H128" i="105" s="1"/>
  <c r="H129" i="105" s="1"/>
  <c r="H130" i="105" s="1"/>
  <c r="H131" i="105" s="1"/>
  <c r="H132" i="105" s="1"/>
  <c r="H133" i="105" s="1"/>
  <c r="H134" i="105" s="1"/>
  <c r="H135" i="105" s="1"/>
  <c r="H136" i="105" s="1"/>
  <c r="H137" i="105" s="1"/>
  <c r="H138" i="105" s="1"/>
  <c r="H139" i="105" s="1"/>
  <c r="H140" i="105" s="1"/>
  <c r="H141" i="105" s="1"/>
  <c r="H142" i="105" s="1"/>
  <c r="H143" i="105" s="1"/>
  <c r="H144" i="105" s="1"/>
  <c r="H145" i="105" s="1"/>
  <c r="H146" i="105" s="1"/>
  <c r="H147" i="105" s="1"/>
  <c r="H148" i="105" s="1"/>
  <c r="H149" i="105" s="1"/>
  <c r="H150" i="105" s="1"/>
  <c r="H151" i="105" s="1"/>
  <c r="H152" i="105" s="1"/>
  <c r="H153" i="105" s="1"/>
  <c r="H154" i="105" s="1"/>
  <c r="H155" i="105" s="1"/>
</calcChain>
</file>

<file path=xl/sharedStrings.xml><?xml version="1.0" encoding="utf-8"?>
<sst xmlns="http://schemas.openxmlformats.org/spreadsheetml/2006/main" count="6319" uniqueCount="1812">
  <si>
    <t>[ BOSK TN1 자동화 물류 ]</t>
    <phoneticPr fontId="40" type="noConversion"/>
  </si>
  <si>
    <t>CIM 단동 CHECK LIST</t>
    <phoneticPr fontId="42" type="noConversion"/>
  </si>
  <si>
    <t>vA</t>
    <phoneticPr fontId="42" type="noConversion"/>
  </si>
  <si>
    <t>이 문서는 저작권법에 의해 보호되며, 무단으로 복제되거나 사용할 경우
법적인 제재를 받을 수 있습니다.</t>
    <phoneticPr fontId="40" type="noConversion"/>
  </si>
  <si>
    <t>Copyright@2024  SK 주식회사 C&amp;C</t>
    <phoneticPr fontId="40" type="noConversion"/>
  </si>
  <si>
    <r>
      <rPr>
        <b/>
        <sz val="14"/>
        <rFont val="맑은 고딕"/>
        <family val="3"/>
        <charset val="129"/>
      </rPr>
      <t>제ᆞ</t>
    </r>
    <r>
      <rPr>
        <b/>
        <sz val="14"/>
        <rFont val="맑은 고딕"/>
        <family val="3"/>
      </rPr>
      <t>개정 이력</t>
    </r>
    <phoneticPr fontId="40" type="noConversion"/>
  </si>
  <si>
    <t>버전</t>
    <phoneticPr fontId="28" type="noConversion"/>
  </si>
  <si>
    <t>작성일</t>
    <phoneticPr fontId="40" type="noConversion"/>
  </si>
  <si>
    <t>변경사유</t>
    <phoneticPr fontId="40" type="noConversion"/>
  </si>
  <si>
    <t>변경 내용</t>
    <phoneticPr fontId="28" type="noConversion"/>
  </si>
  <si>
    <t>작성자</t>
    <phoneticPr fontId="28" type="noConversion"/>
  </si>
  <si>
    <t>소속</t>
    <phoneticPr fontId="28" type="noConversion"/>
  </si>
  <si>
    <t>A</t>
    <phoneticPr fontId="19" type="noConversion"/>
  </si>
  <si>
    <t>2023-09-18</t>
    <phoneticPr fontId="40" type="noConversion"/>
  </si>
  <si>
    <t>제정</t>
    <phoneticPr fontId="19" type="noConversion"/>
  </si>
  <si>
    <t>최초작성
양식배포 및 기준사양 작성</t>
    <phoneticPr fontId="19" type="noConversion"/>
  </si>
  <si>
    <t>안승완</t>
    <phoneticPr fontId="40" type="noConversion"/>
  </si>
  <si>
    <t>SK C&amp;C</t>
    <phoneticPr fontId="40" type="noConversion"/>
  </si>
  <si>
    <t>연동 테스트 목록</t>
    <phoneticPr fontId="28" type="noConversion"/>
  </si>
  <si>
    <t>공정</t>
    <phoneticPr fontId="28" type="noConversion"/>
  </si>
  <si>
    <t>층</t>
    <phoneticPr fontId="7" type="noConversion"/>
  </si>
  <si>
    <t>극성</t>
    <phoneticPr fontId="7" type="noConversion"/>
  </si>
  <si>
    <t>CIM</t>
    <phoneticPr fontId="28" type="noConversion"/>
  </si>
  <si>
    <t>상세 설명</t>
    <phoneticPr fontId="28" type="noConversion"/>
  </si>
  <si>
    <t>주관시스템</t>
    <phoneticPr fontId="7" type="noConversion"/>
  </si>
  <si>
    <t>관련시스템</t>
    <phoneticPr fontId="7" type="noConversion"/>
  </si>
  <si>
    <t>테스트 내용</t>
    <phoneticPr fontId="28" type="noConversion"/>
  </si>
  <si>
    <t>확인</t>
    <phoneticPr fontId="28" type="noConversion"/>
  </si>
  <si>
    <t>제어</t>
    <phoneticPr fontId="7" type="noConversion"/>
  </si>
  <si>
    <t>MCS</t>
    <phoneticPr fontId="7" type="noConversion"/>
  </si>
  <si>
    <t>MES</t>
    <phoneticPr fontId="7" type="noConversion"/>
  </si>
  <si>
    <t>테스트여부</t>
    <phoneticPr fontId="28" type="noConversion"/>
  </si>
  <si>
    <t>테스트담당자</t>
    <phoneticPr fontId="28" type="noConversion"/>
  </si>
  <si>
    <t>테스트일자</t>
    <phoneticPr fontId="28" type="noConversion"/>
  </si>
  <si>
    <t>확인자</t>
    <phoneticPr fontId="28" type="noConversion"/>
  </si>
  <si>
    <t>전극</t>
  </si>
  <si>
    <t>2F</t>
    <phoneticPr fontId="7" type="noConversion"/>
  </si>
  <si>
    <t>양극</t>
  </si>
  <si>
    <t>양극 Powder AGV</t>
  </si>
  <si>
    <t>ACS</t>
    <phoneticPr fontId="7" type="noConversion"/>
  </si>
  <si>
    <t>●</t>
    <phoneticPr fontId="7" type="noConversion"/>
  </si>
  <si>
    <t>N</t>
    <phoneticPr fontId="28" type="noConversion"/>
  </si>
  <si>
    <t>Room</t>
    <phoneticPr fontId="19" type="noConversion"/>
  </si>
  <si>
    <t>공정</t>
    <phoneticPr fontId="19" type="noConversion"/>
  </si>
  <si>
    <t>극성</t>
    <phoneticPr fontId="19" type="noConversion"/>
  </si>
  <si>
    <t>Source(CIM)</t>
    <phoneticPr fontId="19" type="noConversion"/>
  </si>
  <si>
    <t>→</t>
    <phoneticPr fontId="19" type="noConversion"/>
  </si>
  <si>
    <t>Dest(PLC)</t>
    <phoneticPr fontId="19" type="noConversion"/>
  </si>
  <si>
    <t>비고</t>
    <phoneticPr fontId="19" type="noConversion"/>
  </si>
  <si>
    <t>System ID</t>
    <phoneticPr fontId="19" type="noConversion"/>
  </si>
  <si>
    <t>담당</t>
    <phoneticPr fontId="19" type="noConversion"/>
  </si>
  <si>
    <t>CIM</t>
    <phoneticPr fontId="19" type="noConversion"/>
  </si>
  <si>
    <t>Source IP</t>
    <phoneticPr fontId="19" type="noConversion"/>
  </si>
  <si>
    <t>EQP ID(명판)</t>
    <phoneticPr fontId="19" type="noConversion"/>
  </si>
  <si>
    <t>PLC Group</t>
    <phoneticPr fontId="19" type="noConversion"/>
  </si>
  <si>
    <t>Dest IP</t>
    <phoneticPr fontId="19" type="noConversion"/>
  </si>
  <si>
    <t>Port</t>
    <phoneticPr fontId="19" type="noConversion"/>
  </si>
  <si>
    <t>전극</t>
    <phoneticPr fontId="19" type="noConversion"/>
  </si>
  <si>
    <t>Powder</t>
    <phoneticPr fontId="19" type="noConversion"/>
  </si>
  <si>
    <t>양극</t>
    <phoneticPr fontId="19" type="noConversion"/>
  </si>
  <si>
    <t>E0PKC01000</t>
    <phoneticPr fontId="19" type="noConversion"/>
  </si>
  <si>
    <t>에스엠코어</t>
    <phoneticPr fontId="19" type="noConversion"/>
  </si>
  <si>
    <t>SCS</t>
    <phoneticPr fontId="19" type="noConversion"/>
  </si>
  <si>
    <t>10.96.44.101</t>
    <phoneticPr fontId="19" type="noConversion"/>
  </si>
  <si>
    <t>→</t>
  </si>
  <si>
    <t>E0PKC101-STK01-MCP01</t>
    <phoneticPr fontId="19" type="noConversion"/>
  </si>
  <si>
    <t>10.96.45.37</t>
    <phoneticPr fontId="19" type="noConversion"/>
  </si>
  <si>
    <t>양극 분체 창고_1_MCP</t>
    <phoneticPr fontId="19" type="noConversion"/>
  </si>
  <si>
    <t>E0PCC201-CNV01-MCP01</t>
  </si>
  <si>
    <t>10.96.45.92</t>
  </si>
  <si>
    <t>양극 분체 1F 연결 물류_MCP</t>
  </si>
  <si>
    <t>E0PCC301-CNV01-MCP01</t>
  </si>
  <si>
    <t>10.96.45.93</t>
  </si>
  <si>
    <t>양극 분체 2F 연결 물류_MCP</t>
  </si>
  <si>
    <t>E0PKC02000</t>
    <phoneticPr fontId="19" type="noConversion"/>
  </si>
  <si>
    <t>E0PKC201-STK01-MCP01</t>
  </si>
  <si>
    <t>10.96.45.38</t>
    <phoneticPr fontId="19" type="noConversion"/>
  </si>
  <si>
    <t>양극 분체 창고_2_MCP</t>
    <phoneticPr fontId="19" type="noConversion"/>
  </si>
  <si>
    <t>E0PKC03000</t>
    <phoneticPr fontId="19" type="noConversion"/>
  </si>
  <si>
    <t>10.96.44.102</t>
  </si>
  <si>
    <t>E0PKC301-STK01-MCP01</t>
  </si>
  <si>
    <t>10.96.45.39</t>
    <phoneticPr fontId="19" type="noConversion"/>
  </si>
  <si>
    <t>양극 분체 창고_3_MCP</t>
    <phoneticPr fontId="19" type="noConversion"/>
  </si>
  <si>
    <t>E0PKC04000</t>
    <phoneticPr fontId="19" type="noConversion"/>
  </si>
  <si>
    <t>E0PKC401-STK01-MCP01</t>
  </si>
  <si>
    <t>10.96.45.40</t>
    <phoneticPr fontId="19" type="noConversion"/>
  </si>
  <si>
    <t>양극 분체 창고_4_MCP</t>
    <phoneticPr fontId="19" type="noConversion"/>
  </si>
  <si>
    <t>Foil</t>
    <phoneticPr fontId="19" type="noConversion"/>
  </si>
  <si>
    <t>E0FKC01000</t>
    <phoneticPr fontId="19" type="noConversion"/>
  </si>
  <si>
    <t>10.96.44.103</t>
  </si>
  <si>
    <t>E0FKC101-STK01-MCP01</t>
  </si>
  <si>
    <t>10.96.45.43</t>
  </si>
  <si>
    <t>양극 FOIL 창고_MCP</t>
    <phoneticPr fontId="19" type="noConversion"/>
  </si>
  <si>
    <t>E0FCC101-CNV01-MCP01</t>
  </si>
  <si>
    <t>10.96.45.96</t>
  </si>
  <si>
    <t>양극 포일 창고 연결 물류_MCP</t>
  </si>
  <si>
    <t>E0FCC101-LD01-MCP01</t>
  </si>
  <si>
    <t>10.96.45.99</t>
  </si>
  <si>
    <t>양극 포일 창고 이재기_MCP</t>
  </si>
  <si>
    <t>Roll</t>
    <phoneticPr fontId="19" type="noConversion"/>
  </si>
  <si>
    <t>E0JKC01000</t>
    <phoneticPr fontId="19" type="noConversion"/>
  </si>
  <si>
    <t>10.96.44.104</t>
  </si>
  <si>
    <t>E0JKC101-STK01-MCP01</t>
  </si>
  <si>
    <t>10.96.45.46</t>
  </si>
  <si>
    <t>양극 ROLL 창고_1_MCP</t>
    <phoneticPr fontId="19" type="noConversion"/>
  </si>
  <si>
    <t>E0JCC101-LD01-MCP01</t>
  </si>
  <si>
    <t>10.96.45.108</t>
  </si>
  <si>
    <t>양극 ROLL 창고_1 이재기_MCP_1(출고)</t>
  </si>
  <si>
    <t>E0JCC101-LD01-MCP02</t>
  </si>
  <si>
    <t>10.96.45.109</t>
  </si>
  <si>
    <t>양극 ROLL 창고_1 이재기_MCP_2(입고)</t>
  </si>
  <si>
    <t>E0JKC02000</t>
    <phoneticPr fontId="19" type="noConversion"/>
  </si>
  <si>
    <t>E0JKC201-STK01-MCP01</t>
  </si>
  <si>
    <t>10.96.45.47</t>
    <phoneticPr fontId="19" type="noConversion"/>
  </si>
  <si>
    <t>양극 ROLL 창고_2_MCP</t>
    <phoneticPr fontId="19" type="noConversion"/>
  </si>
  <si>
    <t>E0JCC101-LD01-MCP03</t>
  </si>
  <si>
    <t>10.96.45.112</t>
  </si>
  <si>
    <t>양극 ROLL 창고_2 이재기_MCP_1(출고)</t>
  </si>
  <si>
    <t>E0JCC101-LD01-MCP04</t>
  </si>
  <si>
    <t>10.96.45.113</t>
  </si>
  <si>
    <t>양극 ROLL 창고_2 이재기_MCP_2(입고)</t>
  </si>
  <si>
    <t>E0JKC03000</t>
    <phoneticPr fontId="19" type="noConversion"/>
  </si>
  <si>
    <t>10.96.44.105</t>
  </si>
  <si>
    <t>E0JKC301-STK01-MCP01</t>
  </si>
  <si>
    <t>10.96.45.48</t>
    <phoneticPr fontId="19" type="noConversion"/>
  </si>
  <si>
    <t>양극 ROLL 창고_3_MCP</t>
    <phoneticPr fontId="19" type="noConversion"/>
  </si>
  <si>
    <t>E0JCC201-LD01-MCP01</t>
  </si>
  <si>
    <t>10.96.45.116</t>
  </si>
  <si>
    <t>양극 ROLL 창고_3 이재기_MCP_1(출고)</t>
  </si>
  <si>
    <t>E0JCC201-LD01-MCP02</t>
  </si>
  <si>
    <t>10.96.45.117</t>
  </si>
  <si>
    <t>양극 ROLL 창고_3 이재기_MCP_2(입고)</t>
  </si>
  <si>
    <t>E0JKC04000</t>
    <phoneticPr fontId="19" type="noConversion"/>
  </si>
  <si>
    <t>E0JKC401-STK01-MCP01</t>
  </si>
  <si>
    <t>10.96.45.49</t>
    <phoneticPr fontId="19" type="noConversion"/>
  </si>
  <si>
    <t>양극 ROLL 창고_4_MCP</t>
    <phoneticPr fontId="19" type="noConversion"/>
  </si>
  <si>
    <t>E0JCC201-LD01-MCP03</t>
  </si>
  <si>
    <t>10.96.45.120</t>
  </si>
  <si>
    <t>양극 ROLL 창고_4 이재기_MCP_1(출고)</t>
  </si>
  <si>
    <t>E0JCC201-LD01-MCP04</t>
  </si>
  <si>
    <t>10.96.45.121</t>
  </si>
  <si>
    <t>양극 ROLL 창고_4 이재기_MCP_2(입고)</t>
  </si>
  <si>
    <t>Reel</t>
    <phoneticPr fontId="19" type="noConversion"/>
  </si>
  <si>
    <t>E0RKC01000</t>
    <phoneticPr fontId="19" type="noConversion"/>
  </si>
  <si>
    <t>10.96.44.106</t>
  </si>
  <si>
    <t>E0RKC101-STK01-MCP01</t>
  </si>
  <si>
    <t>10.96.45.52</t>
  </si>
  <si>
    <t>양극 REEL 창고_1(북측)_MCP</t>
    <phoneticPr fontId="19" type="noConversion"/>
  </si>
  <si>
    <t>E0RCC101-CNV01-MCP04</t>
  </si>
  <si>
    <t>10.96.45.133</t>
  </si>
  <si>
    <t>양극 Reel 연결 물류_MCP_4(북측)</t>
  </si>
  <si>
    <t>E0RKC02000</t>
    <phoneticPr fontId="19" type="noConversion"/>
  </si>
  <si>
    <t>E0RKC201-STK01-MCP01</t>
  </si>
  <si>
    <t>10.96.45.53</t>
  </si>
  <si>
    <t>양극 REEL 창고_2(북측)_MCP</t>
    <phoneticPr fontId="19" type="noConversion"/>
  </si>
  <si>
    <t>E0RKC03000</t>
  </si>
  <si>
    <t>10.96.44.107</t>
  </si>
  <si>
    <t>E0RKC301-STK01-MCP01</t>
  </si>
  <si>
    <t>10.96.45.54</t>
  </si>
  <si>
    <t>양극 REEL 창고_3(북측)_MCP</t>
    <phoneticPr fontId="19" type="noConversion"/>
  </si>
  <si>
    <t>E0RCC101-CNV01-MCP05</t>
  </si>
  <si>
    <t>10.96.45.134</t>
  </si>
  <si>
    <t>양극 Reel 연결 물류_MCP_5(북측)</t>
  </si>
  <si>
    <t>E0RKC04000</t>
  </si>
  <si>
    <t>E0RKC401-STK01-MCP01</t>
  </si>
  <si>
    <t>10.96.45.55</t>
  </si>
  <si>
    <t>양극 REEL 창고_4(북측)_MCP</t>
    <phoneticPr fontId="19" type="noConversion"/>
  </si>
  <si>
    <t>E0RKC05000</t>
  </si>
  <si>
    <t>10.96.44.108</t>
  </si>
  <si>
    <t>E0RKC501-STK01-MCP01</t>
  </si>
  <si>
    <t>10.96.45.56</t>
  </si>
  <si>
    <t>양극 REEL 창고_5(남측)_MCP</t>
    <phoneticPr fontId="19" type="noConversion"/>
  </si>
  <si>
    <t>E0RCC201-CNV01-MCP01</t>
  </si>
  <si>
    <t>10.96.45.146</t>
    <phoneticPr fontId="19" type="noConversion"/>
  </si>
  <si>
    <t>양극 Reel 연결 물류_MCP_1(남측)</t>
  </si>
  <si>
    <t>E0RKC06000</t>
  </si>
  <si>
    <t>E0RKC601-STK01-MCP01</t>
  </si>
  <si>
    <t>10.96.45.57</t>
  </si>
  <si>
    <t>양극 REEL 창고_6(남측)_MCP</t>
    <phoneticPr fontId="19" type="noConversion"/>
  </si>
  <si>
    <t>E0RKC07000</t>
  </si>
  <si>
    <t>10.96.44.109</t>
  </si>
  <si>
    <t>E0RKC701-STK01-MCP01</t>
  </si>
  <si>
    <t>10.96.45.58</t>
  </si>
  <si>
    <t>양극 REEL 창고_7(남측)_MCP</t>
    <phoneticPr fontId="19" type="noConversion"/>
  </si>
  <si>
    <t>E0RCC201-CNV01-MCP02</t>
  </si>
  <si>
    <t>10.96.45.147</t>
    <phoneticPr fontId="19" type="noConversion"/>
  </si>
  <si>
    <t>양극 Reel 연결 물류_MCP_2(남측)</t>
  </si>
  <si>
    <t>E0RKC08000</t>
  </si>
  <si>
    <t>E0RKC801-STK01-MCP01</t>
  </si>
  <si>
    <t>10.96.45.59</t>
  </si>
  <si>
    <t>양극 REEL 창고_8(남측)_MCP</t>
    <phoneticPr fontId="19" type="noConversion"/>
  </si>
  <si>
    <t>음극</t>
    <phoneticPr fontId="19" type="noConversion"/>
  </si>
  <si>
    <t>E0PKA01000</t>
    <phoneticPr fontId="19" type="noConversion"/>
  </si>
  <si>
    <t>10.96.44.110</t>
    <phoneticPr fontId="19" type="noConversion"/>
  </si>
  <si>
    <t>E0PKA101-STK01-MCP01</t>
  </si>
  <si>
    <t>10.96.45.63</t>
  </si>
  <si>
    <t>음극 분체 창고_1_MCP</t>
  </si>
  <si>
    <t>E0PCA201-CNV01-MCP01</t>
  </si>
  <si>
    <t>10.96.45.165</t>
  </si>
  <si>
    <t>음극 분체 1F 연결 물류_MCP</t>
  </si>
  <si>
    <t>E0PCA301-CNV01-MCP01</t>
  </si>
  <si>
    <t>10.96.45.166</t>
  </si>
  <si>
    <t>음극 분체 2F 연결 물류_MCP</t>
  </si>
  <si>
    <t>E0PKA02000</t>
    <phoneticPr fontId="19" type="noConversion"/>
  </si>
  <si>
    <t>E0PKA201-STK01-MCP01</t>
  </si>
  <si>
    <t>10.96.45.64</t>
    <phoneticPr fontId="19" type="noConversion"/>
  </si>
  <si>
    <t>음극 분체 창고_2_MCP</t>
    <phoneticPr fontId="19" type="noConversion"/>
  </si>
  <si>
    <t>E0PKA03000</t>
  </si>
  <si>
    <t>10.96.44.111</t>
  </si>
  <si>
    <t>E0PKA301-STK01-MCP01</t>
  </si>
  <si>
    <t>10.96.45.65</t>
    <phoneticPr fontId="19" type="noConversion"/>
  </si>
  <si>
    <t>음극 분체 창고_3_MCP</t>
    <phoneticPr fontId="19" type="noConversion"/>
  </si>
  <si>
    <t>E0PKA04000</t>
  </si>
  <si>
    <t>E0PKA401-STK01-MCP01</t>
  </si>
  <si>
    <t>10.96.45.66</t>
    <phoneticPr fontId="19" type="noConversion"/>
  </si>
  <si>
    <t>음극 분체 창고_4_MCP</t>
    <phoneticPr fontId="19" type="noConversion"/>
  </si>
  <si>
    <t>E0FKA01000</t>
    <phoneticPr fontId="19" type="noConversion"/>
  </si>
  <si>
    <t>E0FKA101-STK01-MCP01</t>
  </si>
  <si>
    <t>10.96.45.69</t>
  </si>
  <si>
    <t>음극 FOIL 창고_MCP</t>
  </si>
  <si>
    <t>E0FCA101-CNV01-MCP01</t>
  </si>
  <si>
    <t>10.96.45.169</t>
  </si>
  <si>
    <t>음극 포일 창고 연결 물류_MCP</t>
  </si>
  <si>
    <t>E0FCA101-LD01-MCP01</t>
  </si>
  <si>
    <t>10.96.45.172</t>
  </si>
  <si>
    <t>음극 포일 창고 이재기_MCP</t>
  </si>
  <si>
    <t>E0JKA01000</t>
    <phoneticPr fontId="19" type="noConversion"/>
  </si>
  <si>
    <t>10.96.44.112</t>
  </si>
  <si>
    <t>E0JKA101-STK01-MCP01</t>
  </si>
  <si>
    <t>10.96.45.72</t>
  </si>
  <si>
    <t>음극 ROLL 창고_1_MCP</t>
  </si>
  <si>
    <t>E0JCA101-LD01-MCP01</t>
  </si>
  <si>
    <t>10.96.45.181</t>
  </si>
  <si>
    <t>음극 ROLL 창고_1 이재기_MCP_1(출고)</t>
  </si>
  <si>
    <t>E0JCA101-LD01-MCP02</t>
  </si>
  <si>
    <t>10.96.45.182</t>
  </si>
  <si>
    <t>음극 ROLL 창고_1 이재기_MCP_2(입고)</t>
  </si>
  <si>
    <t>E0JKA02000</t>
    <phoneticPr fontId="19" type="noConversion"/>
  </si>
  <si>
    <t>E0JKA201-STK01-MCP01</t>
  </si>
  <si>
    <t>10.96.45.73</t>
    <phoneticPr fontId="19" type="noConversion"/>
  </si>
  <si>
    <t>음극 ROLL 창고_2_MCP</t>
    <phoneticPr fontId="19" type="noConversion"/>
  </si>
  <si>
    <t>E0JCA101-LD01-MCP03</t>
  </si>
  <si>
    <t>10.96.45.185</t>
  </si>
  <si>
    <t>음극 ROLL 창고_2 이재기_MCP_1(출고)</t>
  </si>
  <si>
    <t>E0JCA101-LD01-MCP04</t>
  </si>
  <si>
    <t>10.96.45.186</t>
  </si>
  <si>
    <t>음극 ROLL 창고_2 이재기_MCP_2(입고)</t>
  </si>
  <si>
    <t>E0JKA03000</t>
  </si>
  <si>
    <t>10.96.44.113</t>
  </si>
  <si>
    <t>E0JKA301-STK01-MCP01</t>
  </si>
  <si>
    <t>10.96.45.74</t>
    <phoneticPr fontId="19" type="noConversion"/>
  </si>
  <si>
    <t>음극 ROLL 창고_3_MCP</t>
    <phoneticPr fontId="19" type="noConversion"/>
  </si>
  <si>
    <t>E0JCA201-LD01-MCP01</t>
  </si>
  <si>
    <t>10.96.45.189</t>
  </si>
  <si>
    <t>음극 ROLL 창고_3 이재기_MCP_1(출고)</t>
  </si>
  <si>
    <t>E0JCA201-LD01-MCP02</t>
  </si>
  <si>
    <t>10.96.45.190</t>
  </si>
  <si>
    <t>음극 ROLL 창고_3 이재기_MCP_2(입고)</t>
  </si>
  <si>
    <t>E0JKA04000</t>
  </si>
  <si>
    <t>E0JKA401-STK01-MCP01</t>
  </si>
  <si>
    <t>10.96.45.75</t>
    <phoneticPr fontId="19" type="noConversion"/>
  </si>
  <si>
    <t>음극 ROLL 창고_4_MCP</t>
    <phoneticPr fontId="19" type="noConversion"/>
  </si>
  <si>
    <t>E0JCA201-LD01-MCP03</t>
  </si>
  <si>
    <t>10.96.45.193</t>
  </si>
  <si>
    <t>음극 ROLL 창고_4 이재기_MCP_1(출고)</t>
  </si>
  <si>
    <t>E0JCA201-LD01-MCP04</t>
  </si>
  <si>
    <t>10.96.45.194</t>
  </si>
  <si>
    <t>음극 ROLL 창고_4 이재기_MCP_2(입고)</t>
  </si>
  <si>
    <t>E0RKA01000</t>
    <phoneticPr fontId="19" type="noConversion"/>
  </si>
  <si>
    <t>10.96.44.114</t>
  </si>
  <si>
    <t>E0RKA101-STK01-MCP01</t>
  </si>
  <si>
    <t>10.96.45.78</t>
  </si>
  <si>
    <t>음극 REEL 창고_1(북측)_MCP</t>
    <phoneticPr fontId="19" type="noConversion"/>
  </si>
  <si>
    <t>E0RCA101-CNV01-MCP04</t>
  </si>
  <si>
    <t>10.96.45.206</t>
  </si>
  <si>
    <t>음극 Reel 연결 물류_MCP_4(북측)</t>
  </si>
  <si>
    <t>E0RKA02000</t>
    <phoneticPr fontId="19" type="noConversion"/>
  </si>
  <si>
    <t>E0RKA201-STK01-MCP01</t>
  </si>
  <si>
    <t>10.96.45.79</t>
    <phoneticPr fontId="19" type="noConversion"/>
  </si>
  <si>
    <t>음극 REEL 창고_2(북측)_MCP</t>
    <phoneticPr fontId="19" type="noConversion"/>
  </si>
  <si>
    <t>E0RKA03000</t>
  </si>
  <si>
    <t>10.96.44.115</t>
  </si>
  <si>
    <t>E0RKA301-STK01-MCP01</t>
    <phoneticPr fontId="19" type="noConversion"/>
  </si>
  <si>
    <t>10.96.45.80</t>
    <phoneticPr fontId="19" type="noConversion"/>
  </si>
  <si>
    <t>음극 REEL 창고_3(북측)_MCP</t>
    <phoneticPr fontId="19" type="noConversion"/>
  </si>
  <si>
    <t>E0RCA101-CNV01-MCP05</t>
  </si>
  <si>
    <t>10.96.45.207</t>
  </si>
  <si>
    <t>음극 Reel 연결 물류_MCP_5(북측)</t>
  </si>
  <si>
    <t>E0RKA04000</t>
  </si>
  <si>
    <t>E0RKA401-STK01-MCP01</t>
    <phoneticPr fontId="19" type="noConversion"/>
  </si>
  <si>
    <t>10.96.45.81</t>
    <phoneticPr fontId="19" type="noConversion"/>
  </si>
  <si>
    <t>음극 REEL 창고_4(북측)_MCP</t>
    <phoneticPr fontId="19" type="noConversion"/>
  </si>
  <si>
    <t>E0RKA05000</t>
  </si>
  <si>
    <t>10.96.44.116</t>
  </si>
  <si>
    <t>E0RKA501-STK01-MCP01</t>
    <phoneticPr fontId="19" type="noConversion"/>
  </si>
  <si>
    <t>10.96.45.82</t>
    <phoneticPr fontId="19" type="noConversion"/>
  </si>
  <si>
    <t>음극 REEL 창고_5(남측)_MCP</t>
    <phoneticPr fontId="19" type="noConversion"/>
  </si>
  <si>
    <t>E0RCA201-CNV01-MCP01</t>
  </si>
  <si>
    <t>10.96.45.219</t>
  </si>
  <si>
    <t>음극 Reel 연결 물류_MCP_1(남측)</t>
  </si>
  <si>
    <t>E0RKA06000</t>
  </si>
  <si>
    <t>E0RKA601-STK01-MCP01</t>
    <phoneticPr fontId="19" type="noConversion"/>
  </si>
  <si>
    <t>10.96.45.83</t>
    <phoneticPr fontId="19" type="noConversion"/>
  </si>
  <si>
    <t>음극 REEL 창고_6(남측)_MCP</t>
    <phoneticPr fontId="19" type="noConversion"/>
  </si>
  <si>
    <t>E0RKA07000</t>
  </si>
  <si>
    <t>10.96.44.117</t>
  </si>
  <si>
    <t>E0RKA701-STK01-MCP01</t>
    <phoneticPr fontId="19" type="noConversion"/>
  </si>
  <si>
    <t>10.96.45.84</t>
    <phoneticPr fontId="19" type="noConversion"/>
  </si>
  <si>
    <t>음극 REEL 창고_7(남측)_MCP</t>
    <phoneticPr fontId="19" type="noConversion"/>
  </si>
  <si>
    <t>E0RCA201-CNV01-MCP02</t>
  </si>
  <si>
    <t>10.96.45.220</t>
  </si>
  <si>
    <t>음극 Reel 연결 물류_MCP_2(남측)</t>
  </si>
  <si>
    <t>E0RKA08000</t>
  </si>
  <si>
    <t>E0RKA801-STK01-MCP01</t>
    <phoneticPr fontId="19" type="noConversion"/>
  </si>
  <si>
    <t>10.96.45.85</t>
    <phoneticPr fontId="19" type="noConversion"/>
  </si>
  <si>
    <t>음극 REEL 창고_8(남측)_MCP</t>
    <phoneticPr fontId="19" type="noConversion"/>
  </si>
  <si>
    <t>조립</t>
    <phoneticPr fontId="19" type="noConversion"/>
  </si>
  <si>
    <t>VD</t>
    <phoneticPr fontId="19" type="noConversion"/>
  </si>
  <si>
    <t>C0VKC01000</t>
    <phoneticPr fontId="19" type="noConversion"/>
  </si>
  <si>
    <t>10.96.48.51</t>
  </si>
  <si>
    <t>C0VKC101-STK01-MCP01</t>
  </si>
  <si>
    <t>10.96.48.213</t>
  </si>
  <si>
    <t>양극 VD전 창고1_MCP</t>
    <phoneticPr fontId="19" type="noConversion"/>
  </si>
  <si>
    <t>C0VCC401-CNV01-MCP02</t>
  </si>
  <si>
    <t>10.96.48.253</t>
  </si>
  <si>
    <t>양극 VD 연결 물류_MCP_13(회수 상단)</t>
  </si>
  <si>
    <t>C0VKC02000</t>
    <phoneticPr fontId="19" type="noConversion"/>
  </si>
  <si>
    <t>C0VKC201-STK01-MCP01</t>
  </si>
  <si>
    <t>10.96.48.214</t>
  </si>
  <si>
    <t>양극 VD전 창고2_MCP</t>
    <phoneticPr fontId="19" type="noConversion"/>
  </si>
  <si>
    <t>C0VCC101-CNV01-MCP01</t>
  </si>
  <si>
    <t>10.96.48.241</t>
  </si>
  <si>
    <t>양극 VD 연결 물류_MCP_1(VD전)</t>
  </si>
  <si>
    <t>C0VCC101-CNV01-MCP02</t>
  </si>
  <si>
    <t>10.96.48.242</t>
  </si>
  <si>
    <t>양극 VD 연결 물류_MCP_2(VD전)</t>
  </si>
  <si>
    <t>C0VKC03000</t>
  </si>
  <si>
    <t>10.96.48.52</t>
  </si>
  <si>
    <t>C0VKC301-STK01-MCP01</t>
  </si>
  <si>
    <t>10.96.48.215</t>
  </si>
  <si>
    <t>양극 VD전 창고3_MCP</t>
    <phoneticPr fontId="19" type="noConversion"/>
  </si>
  <si>
    <t>C0VCC101-CNV01-MCP03</t>
  </si>
  <si>
    <t>10.96.48.243</t>
  </si>
  <si>
    <t>양극 VD 연결 물류_MCP_3(VD전)</t>
  </si>
  <si>
    <t>C0VCC101-CNV01-MCP04</t>
  </si>
  <si>
    <t>10.96.48.244</t>
  </si>
  <si>
    <t>양극 VD 연결 물류_MCP_4(VD전)</t>
  </si>
  <si>
    <t>C0VKC04000</t>
  </si>
  <si>
    <t>C0VKC401-STK01-MCP01</t>
  </si>
  <si>
    <t>10.96.48.216</t>
  </si>
  <si>
    <t>양극 VD전 창고4_MCP</t>
    <phoneticPr fontId="19" type="noConversion"/>
  </si>
  <si>
    <t>C0VCC201-CNV01-MCP01</t>
  </si>
  <si>
    <t>10.96.48.245</t>
  </si>
  <si>
    <t>양극 VD 연결 물류_MCP_5(회수 하단)</t>
  </si>
  <si>
    <t>C0VKC05000</t>
  </si>
  <si>
    <t>10.96.48.53</t>
  </si>
  <si>
    <t>C0VKC501-STK01-MCP01</t>
  </si>
  <si>
    <t>10.96.48.220</t>
  </si>
  <si>
    <t>양극 VD후 창고1_MCP</t>
    <phoneticPr fontId="19" type="noConversion"/>
  </si>
  <si>
    <t>C0VCC201-CNV01-MCP02</t>
  </si>
  <si>
    <t>10.96.48.246</t>
  </si>
  <si>
    <t>양극 VD 연결 물류_MCP_6(회수 하단)</t>
  </si>
  <si>
    <t>C0VKC06000</t>
  </si>
  <si>
    <t>C0VKC601-STK01-MCP01</t>
  </si>
  <si>
    <t>10.96.48.221</t>
  </si>
  <si>
    <t>양극 VD후 창고2_MCP</t>
    <phoneticPr fontId="19" type="noConversion"/>
  </si>
  <si>
    <t>C0VCC301-CNV01-MCP01</t>
  </si>
  <si>
    <t>10.96.48.248</t>
  </si>
  <si>
    <t>양극 VD 연결 물류_MCP_8(VD후)</t>
  </si>
  <si>
    <t>C0VCC301-CNV01-MCP02</t>
  </si>
  <si>
    <t>10.96.48.249</t>
  </si>
  <si>
    <t>양극 VD 연결 물류_MCP_9(VD후)</t>
  </si>
  <si>
    <t>C0VKC07000</t>
  </si>
  <si>
    <t>10.96.48.54</t>
  </si>
  <si>
    <t>C0VKC701-STK01-MCP01</t>
  </si>
  <si>
    <t>10.96.48.222</t>
  </si>
  <si>
    <t>양극 VD후 창고3_MCP</t>
    <phoneticPr fontId="19" type="noConversion"/>
  </si>
  <si>
    <t>C0VCC301-CNV01-MCP03</t>
  </si>
  <si>
    <t>10.96.48.250</t>
  </si>
  <si>
    <t>양극 VD 연결 물류_MCP_10(VD후)</t>
  </si>
  <si>
    <t>C0VCC301-CNV01-MCP04</t>
  </si>
  <si>
    <t>10.96.48.251</t>
  </si>
  <si>
    <t>양극 VD 연결 물류_MCP_11(VD후)</t>
  </si>
  <si>
    <t>C0VKC08000</t>
  </si>
  <si>
    <t>C0VKC801-STK01-MCP01</t>
  </si>
  <si>
    <t>10.96.48.223</t>
  </si>
  <si>
    <t>양극 VD후 창고4_MCP</t>
    <phoneticPr fontId="19" type="noConversion"/>
  </si>
  <si>
    <t>C0VCC401-CNV01-MCP01</t>
  </si>
  <si>
    <t>10.96.48.252</t>
  </si>
  <si>
    <t>양극 VD 연결 물류_MCP_12(회수 상단)</t>
  </si>
  <si>
    <t>C0VKA01000</t>
    <phoneticPr fontId="19" type="noConversion"/>
  </si>
  <si>
    <t>10.96.48.55</t>
    <phoneticPr fontId="19" type="noConversion"/>
  </si>
  <si>
    <t>C0VKA101-STK01-MCP01</t>
  </si>
  <si>
    <t>10.96.48.227</t>
  </si>
  <si>
    <t>음극 VD전 창고1_MCP</t>
    <phoneticPr fontId="19" type="noConversion"/>
  </si>
  <si>
    <t>C0VCA401-CNV01-MCP01</t>
  </si>
  <si>
    <t>10.96.49.12</t>
  </si>
  <si>
    <t>음극 VD 연결 물류_MCP_12(회수 하단 좌측)</t>
    <phoneticPr fontId="19" type="noConversion"/>
  </si>
  <si>
    <t>C0VKA02000</t>
    <phoneticPr fontId="19" type="noConversion"/>
  </si>
  <si>
    <t>C0VKA201-STK01-MCP01</t>
  </si>
  <si>
    <t>10.96.48.228</t>
  </si>
  <si>
    <t>음극 VD전 창고2_MCP</t>
    <phoneticPr fontId="19" type="noConversion"/>
  </si>
  <si>
    <t>C0VCA101-CNV01-MCP03</t>
  </si>
  <si>
    <t>10.96.49.3</t>
  </si>
  <si>
    <t>음극 VD 연결 물류_MCP_3(VD전)</t>
  </si>
  <si>
    <t>C0VCA101-CNV01-MCP04</t>
  </si>
  <si>
    <t>10.96.49.4</t>
  </si>
  <si>
    <t>음극 VD 연결 물류_MCP_4(VD전)</t>
  </si>
  <si>
    <t>C0VKA03000</t>
    <phoneticPr fontId="19" type="noConversion"/>
  </si>
  <si>
    <t>10.96.48.56</t>
    <phoneticPr fontId="19" type="noConversion"/>
  </si>
  <si>
    <t>C0VKA301-STK01-MCP01</t>
  </si>
  <si>
    <t>10.96.48.229</t>
  </si>
  <si>
    <t>음극 VD전 창고3_MCP</t>
    <phoneticPr fontId="19" type="noConversion"/>
  </si>
  <si>
    <t>C0VCA101-CNV01-MCP01</t>
  </si>
  <si>
    <t>10.96.49.1</t>
  </si>
  <si>
    <t>음극 VD 연결 물류_MCP_1(VD전)</t>
  </si>
  <si>
    <t>C0VCA101-CNV01-MCP02</t>
  </si>
  <si>
    <t>10.96.49.2</t>
  </si>
  <si>
    <t>음극 VD 연결 물류_MCP_2(VD전)</t>
  </si>
  <si>
    <t>C0VKA04000</t>
    <phoneticPr fontId="19" type="noConversion"/>
  </si>
  <si>
    <t>C0VKA401-STK01-MCP01</t>
  </si>
  <si>
    <t>10.96.48.230</t>
  </si>
  <si>
    <t>음극 VD전 창고4_MCP</t>
    <phoneticPr fontId="19" type="noConversion"/>
  </si>
  <si>
    <t>C0VCA201-CNV01-MCP01</t>
  </si>
  <si>
    <t>10.96.49.5</t>
  </si>
  <si>
    <t>음극 VD 연결 물류_MCP_5(회수 상단 좌측)</t>
    <phoneticPr fontId="19" type="noConversion"/>
  </si>
  <si>
    <t>C0VKA05000</t>
    <phoneticPr fontId="19" type="noConversion"/>
  </si>
  <si>
    <t>10.96.48.57</t>
    <phoneticPr fontId="19" type="noConversion"/>
  </si>
  <si>
    <t>C0VKA501-STK01-MCP01</t>
  </si>
  <si>
    <t>10.96.48.234</t>
  </si>
  <si>
    <t>음극 VD후 창고1_MCP</t>
    <phoneticPr fontId="19" type="noConversion"/>
  </si>
  <si>
    <t>C0VCA201-CNV01-MCP02</t>
  </si>
  <si>
    <t>10.96.49.6</t>
  </si>
  <si>
    <t>음극 VD 연결 물류_MCP_6(회수 상단 우측)</t>
    <phoneticPr fontId="19" type="noConversion"/>
  </si>
  <si>
    <t>C0VKA06000</t>
    <phoneticPr fontId="19" type="noConversion"/>
  </si>
  <si>
    <t>C0VKA601-STK01-MCP01</t>
  </si>
  <si>
    <t>10.96.48.235</t>
  </si>
  <si>
    <t>음극 VD후 창고2_MCP</t>
    <phoneticPr fontId="19" type="noConversion"/>
  </si>
  <si>
    <t>C0VCA301-CNV01-MCP03</t>
  </si>
  <si>
    <t>10.96.49.10</t>
  </si>
  <si>
    <t>음극 VD 연결 물류_MCP_10(VD후)</t>
  </si>
  <si>
    <t>C0VCA301-CNV01-MCP04</t>
  </si>
  <si>
    <t>10.96.49.11</t>
  </si>
  <si>
    <t>음극 VD 연결 물류_MCP_11(VD후)</t>
  </si>
  <si>
    <t>C0VKA07000</t>
    <phoneticPr fontId="19" type="noConversion"/>
  </si>
  <si>
    <t>10.96.48.58</t>
    <phoneticPr fontId="19" type="noConversion"/>
  </si>
  <si>
    <t>C0VKA701-STK01-MCP01</t>
  </si>
  <si>
    <t>10.96.48.236</t>
  </si>
  <si>
    <t>음극 VD후 창고3_MCP</t>
    <phoneticPr fontId="19" type="noConversion"/>
  </si>
  <si>
    <t>C0VCA301-CNV01-MCP01</t>
  </si>
  <si>
    <t>10.96.49.8</t>
  </si>
  <si>
    <t>음극 VD 연결 물류_MCP_8(VD후)</t>
  </si>
  <si>
    <t>C0VCA301-CNV01-MCP02</t>
  </si>
  <si>
    <t>10.96.49.9</t>
  </si>
  <si>
    <t>음극 VD 연결 물류_MCP_9(VD후)</t>
  </si>
  <si>
    <t>C0VKA08000</t>
    <phoneticPr fontId="19" type="noConversion"/>
  </si>
  <si>
    <t>C0VKA801-STK01-MCP01</t>
  </si>
  <si>
    <t>10.96.48.237</t>
  </si>
  <si>
    <t>음극 VD후 창고4_MCP</t>
    <phoneticPr fontId="19" type="noConversion"/>
  </si>
  <si>
    <t>C0VCA401-CNV01-MCP02</t>
  </si>
  <si>
    <t>10.96.49.13</t>
  </si>
  <si>
    <t>음극 VD 연결 물류_MCP_13(회수 하단 우측)</t>
    <phoneticPr fontId="19" type="noConversion"/>
  </si>
  <si>
    <t>화성</t>
    <phoneticPr fontId="19" type="noConversion"/>
  </si>
  <si>
    <t>Cell Buffer</t>
    <phoneticPr fontId="19" type="noConversion"/>
  </si>
  <si>
    <t>북측</t>
    <phoneticPr fontId="19" type="noConversion"/>
  </si>
  <si>
    <t>F0BKM01000</t>
    <phoneticPr fontId="19" type="noConversion"/>
  </si>
  <si>
    <t>10.96.50.51</t>
  </si>
  <si>
    <t>F0BKM101-STK01-MCP01</t>
  </si>
  <si>
    <t>10.96.50.81</t>
  </si>
  <si>
    <t xml:space="preserve"> 북측 Cell Buffer 창고1_MCP</t>
    <phoneticPr fontId="19" type="noConversion"/>
  </si>
  <si>
    <t>F0BCM201-CNV01-MCP01</t>
  </si>
  <si>
    <t>10.96.50.110</t>
  </si>
  <si>
    <t xml:space="preserve"> 북측 Cell Buffer 연결 물류_MCP_1(Deck)</t>
    <phoneticPr fontId="19" type="noConversion"/>
  </si>
  <si>
    <t>F0BCM201-CNV01-MCP02</t>
  </si>
  <si>
    <t>10.96.50.111</t>
  </si>
  <si>
    <t xml:space="preserve"> 북측 Cell Buffer 연결 물류_MCP_2(1F)</t>
    <phoneticPr fontId="19" type="noConversion"/>
  </si>
  <si>
    <t>F0BKM02000</t>
    <phoneticPr fontId="19" type="noConversion"/>
  </si>
  <si>
    <t>F0BKM201-STK01-MCP01</t>
  </si>
  <si>
    <t>10.96.50.82</t>
  </si>
  <si>
    <t xml:space="preserve"> 북측 Cell Buffer 창고2_MCP</t>
    <phoneticPr fontId="19" type="noConversion"/>
  </si>
  <si>
    <t>F0BKM03000</t>
  </si>
  <si>
    <t>10.96.50.52</t>
  </si>
  <si>
    <t>F0BKM301-STK01-MCP01</t>
  </si>
  <si>
    <t>10.96.50.83</t>
  </si>
  <si>
    <t xml:space="preserve"> 북측 Cell Buffer 창고3_MCP</t>
    <phoneticPr fontId="19" type="noConversion"/>
  </si>
  <si>
    <t>F0BKM04000</t>
  </si>
  <si>
    <t>F0BKM401-STK01-MCP01</t>
  </si>
  <si>
    <t>10.96.50.84</t>
  </si>
  <si>
    <t xml:space="preserve"> 북측 Cell Buffer 창고4_MCP</t>
    <phoneticPr fontId="19" type="noConversion"/>
  </si>
  <si>
    <t>F0BKM05000</t>
  </si>
  <si>
    <t>10.96.50.53</t>
  </si>
  <si>
    <t>F0BKM501-STK01-MCP01</t>
  </si>
  <si>
    <t>10.96.50.85</t>
  </si>
  <si>
    <t xml:space="preserve"> 북측 Cell Buffer 창고5_MCP</t>
    <phoneticPr fontId="19" type="noConversion"/>
  </si>
  <si>
    <t>남측</t>
    <phoneticPr fontId="19" type="noConversion"/>
  </si>
  <si>
    <t>F0BKM06000</t>
  </si>
  <si>
    <t>F0BKM601-STK01-MCP01</t>
  </si>
  <si>
    <t>10.96.50.89</t>
  </si>
  <si>
    <t xml:space="preserve"> 남측 Cell Buffer 창고1_MCP</t>
    <phoneticPr fontId="19" type="noConversion"/>
  </si>
  <si>
    <t>F0BCM401-CNV01-MCP01</t>
  </si>
  <si>
    <t>10.96.50.131</t>
  </si>
  <si>
    <t xml:space="preserve"> 남측 Cell Buffer 연결 물류_MCP_1(Deck)</t>
    <phoneticPr fontId="19" type="noConversion"/>
  </si>
  <si>
    <t>F0BCM401-CNV01-MCP02</t>
  </si>
  <si>
    <t>10.96.50.132</t>
  </si>
  <si>
    <t xml:space="preserve"> 남측 Cell Buffer 연결 물류_MCP_2(1F)</t>
    <phoneticPr fontId="19" type="noConversion"/>
  </si>
  <si>
    <t>F0BKM07000</t>
  </si>
  <si>
    <t>10.96.50.54</t>
  </si>
  <si>
    <t>F0BKM701-STK01-MCP01</t>
  </si>
  <si>
    <t>10.96.50.90</t>
  </si>
  <si>
    <t xml:space="preserve"> 남측 Cell Buffer 창고2_MCP</t>
    <phoneticPr fontId="19" type="noConversion"/>
  </si>
  <si>
    <t>F0BKM08000</t>
  </si>
  <si>
    <t>F0BKM801-STK01-MCP01</t>
  </si>
  <si>
    <t>10.96.50.91</t>
  </si>
  <si>
    <t xml:space="preserve"> 남측 Cell Buffer 창고3_MCP</t>
    <phoneticPr fontId="19" type="noConversion"/>
  </si>
  <si>
    <t>F0BKM09000</t>
  </si>
  <si>
    <t>10.96.50.55</t>
  </si>
  <si>
    <t>F0BKM901-STK01-MCP01</t>
  </si>
  <si>
    <t>10.96.50.92</t>
  </si>
  <si>
    <t xml:space="preserve"> 남측 Cell Buffer 창고4_MCP</t>
    <phoneticPr fontId="19" type="noConversion"/>
  </si>
  <si>
    <t>F0BKM10000</t>
  </si>
  <si>
    <t>F0BKMA01-STK01-MCP01</t>
  </si>
  <si>
    <t>10.96.50.93</t>
  </si>
  <si>
    <t xml:space="preserve"> 남측 Cell Buffer 창고5_MCP</t>
    <phoneticPr fontId="19" type="noConversion"/>
  </si>
  <si>
    <t>모듈</t>
    <phoneticPr fontId="19" type="noConversion"/>
  </si>
  <si>
    <t>Product</t>
    <phoneticPr fontId="19" type="noConversion"/>
  </si>
  <si>
    <t>M0MKM01000</t>
    <phoneticPr fontId="19" type="noConversion"/>
  </si>
  <si>
    <t>10.96.52.91</t>
  </si>
  <si>
    <t>M0MKM101-STK01-MCP01</t>
  </si>
  <si>
    <t>10.96.53.77</t>
  </si>
  <si>
    <t xml:space="preserve"> 북측 완제품 창고1_MCP</t>
    <phoneticPr fontId="19" type="noConversion"/>
  </si>
  <si>
    <t>M0MCM701-CNV01-MCP01</t>
  </si>
  <si>
    <t>10.96.53.147</t>
  </si>
  <si>
    <t>북측 모듈 완제품 연결 물류_MCP_1(좌측)</t>
    <phoneticPr fontId="19" type="noConversion"/>
  </si>
  <si>
    <t>M0MCM601-CNV01-MCP02</t>
  </si>
  <si>
    <t>10.96.53.146</t>
  </si>
  <si>
    <t>북측 모듈 원자재/완제품 연결 물류_MCP_2</t>
  </si>
  <si>
    <t>M0MKM02000</t>
    <phoneticPr fontId="19" type="noConversion"/>
  </si>
  <si>
    <t>M0MKM201-STK01-MCP01</t>
  </si>
  <si>
    <t>10.96.53.78</t>
  </si>
  <si>
    <t xml:space="preserve"> 북측 완제품 창고2_MCP</t>
    <phoneticPr fontId="19" type="noConversion"/>
  </si>
  <si>
    <t>M0MKM03000</t>
  </si>
  <si>
    <t>10.96.52.92</t>
  </si>
  <si>
    <t>M0MKM301-STK01-MCP01</t>
  </si>
  <si>
    <t>10.96.53.79</t>
  </si>
  <si>
    <t xml:space="preserve"> 북측 완제품 창고3_MCP</t>
    <phoneticPr fontId="19" type="noConversion"/>
  </si>
  <si>
    <t>M0MCM701-CNV01-MCP02</t>
  </si>
  <si>
    <t>10.96.53.148</t>
  </si>
  <si>
    <t>북측 모듈 완제품 연결 물류_MCP_2(우측)</t>
    <phoneticPr fontId="19" type="noConversion"/>
  </si>
  <si>
    <t>M0MKM04000</t>
  </si>
  <si>
    <t>M0MKM401-STK01-MCP01</t>
  </si>
  <si>
    <t>10.96.53.80</t>
  </si>
  <si>
    <t xml:space="preserve"> 북측 완제품 창고4_MCP</t>
    <phoneticPr fontId="19" type="noConversion"/>
  </si>
  <si>
    <t>M0MKM05000</t>
  </si>
  <si>
    <t>10.96.52.93</t>
  </si>
  <si>
    <t>M0MKM501-STK01-MCP01</t>
  </si>
  <si>
    <t>10.96.53.84</t>
  </si>
  <si>
    <t xml:space="preserve"> 남측 완제품 창고1_MCP</t>
    <phoneticPr fontId="19" type="noConversion"/>
  </si>
  <si>
    <t>M0MCME01-CNV01-MCP01</t>
  </si>
  <si>
    <t>10.96.53.196</t>
  </si>
  <si>
    <t>남측 모듈 완제품 연결 물류_MCP_1(좌측)</t>
    <phoneticPr fontId="19" type="noConversion"/>
  </si>
  <si>
    <t>M0MCMD01-CNV01-MCP02</t>
  </si>
  <si>
    <t>10.96.53.195</t>
  </si>
  <si>
    <t>남측 모듈 원자재/완제품 연결 물류_MCP_2</t>
  </si>
  <si>
    <t>M0MKM06000</t>
  </si>
  <si>
    <t>M0MKM601-STK01-MCP01</t>
  </si>
  <si>
    <t>10.96.53.85</t>
  </si>
  <si>
    <t xml:space="preserve"> 남측 완제품 창고2_MCP</t>
    <phoneticPr fontId="19" type="noConversion"/>
  </si>
  <si>
    <t>M0MKM07000</t>
  </si>
  <si>
    <t>10.96.52.94</t>
  </si>
  <si>
    <t>M0MKM701-STK01-MCP01</t>
  </si>
  <si>
    <t>10.96.53.86</t>
  </si>
  <si>
    <t xml:space="preserve"> 남측 완제품 창고3_MCP</t>
    <phoneticPr fontId="19" type="noConversion"/>
  </si>
  <si>
    <t>M0MCME01-CNV01-MCP02</t>
  </si>
  <si>
    <t>10.96.53.197</t>
  </si>
  <si>
    <t>남측 모듈 완제품 연결 물류_MCP_2(우측)</t>
    <phoneticPr fontId="19" type="noConversion"/>
  </si>
  <si>
    <t>M0MKM08000</t>
  </si>
  <si>
    <t>M0MKM801-STK01-MCP01</t>
  </si>
  <si>
    <t>10.96.53.87</t>
  </si>
  <si>
    <t xml:space="preserve"> 남측 완제품 창고4_MCP</t>
    <phoneticPr fontId="19" type="noConversion"/>
  </si>
  <si>
    <t>Material</t>
    <phoneticPr fontId="19" type="noConversion"/>
  </si>
  <si>
    <t>M0TKM01000</t>
    <phoneticPr fontId="19" type="noConversion"/>
  </si>
  <si>
    <t>10.96.52.95</t>
  </si>
  <si>
    <t>M0TKM101-STK01-MCP01</t>
  </si>
  <si>
    <t>10.96.53.91</t>
  </si>
  <si>
    <t xml:space="preserve"> 북측 원자재 창고1_MCP</t>
    <phoneticPr fontId="19" type="noConversion"/>
  </si>
  <si>
    <t>M0TCM501-CNV01-MCP04</t>
  </si>
  <si>
    <t>10.96.53.144</t>
  </si>
  <si>
    <t>북측 모듈 원자재 연결 물류_MCP_3</t>
  </si>
  <si>
    <t>M0MCM601-CNV01-MCP01</t>
  </si>
  <si>
    <t>10.96.53.145</t>
  </si>
  <si>
    <t>북측 모듈 원자재/완제품 연결 물류_MCP_1</t>
  </si>
  <si>
    <t>M0TKM02000</t>
    <phoneticPr fontId="19" type="noConversion"/>
  </si>
  <si>
    <t>M0TKM201-STK01-MCP01</t>
  </si>
  <si>
    <t>10.96.53.92</t>
  </si>
  <si>
    <t xml:space="preserve"> 북측 원자재 창고2_MCP</t>
    <phoneticPr fontId="19" type="noConversion"/>
  </si>
  <si>
    <t>M0TKM03000</t>
  </si>
  <si>
    <t>10.96.52.96</t>
  </si>
  <si>
    <t>M0TKM301-STK01-MCP01</t>
  </si>
  <si>
    <t>10.96.53.93</t>
  </si>
  <si>
    <t xml:space="preserve"> 북측 원자재 창고3_MCP</t>
    <phoneticPr fontId="19" type="noConversion"/>
  </si>
  <si>
    <t>M0TKM04000</t>
  </si>
  <si>
    <t>M0TKM401-STK01-MCP01</t>
  </si>
  <si>
    <t>10.96.53.94</t>
  </si>
  <si>
    <t xml:space="preserve"> 북측 원자재 창고4_MCP</t>
    <phoneticPr fontId="19" type="noConversion"/>
  </si>
  <si>
    <t>M0TKM05000</t>
  </si>
  <si>
    <t>10.96.52.97</t>
  </si>
  <si>
    <t>M0TKM501-STK01-MCP01</t>
  </si>
  <si>
    <t>10.96.53.98</t>
  </si>
  <si>
    <t xml:space="preserve"> 남측 원자재 창고1_MCP</t>
    <phoneticPr fontId="19" type="noConversion"/>
  </si>
  <si>
    <t>M0TCMC01-CNV01-MCP04</t>
  </si>
  <si>
    <t>10.96.53.193</t>
  </si>
  <si>
    <t>남측 모듈 원자재 연결 물류_MCP_3</t>
  </si>
  <si>
    <t>M0MCMD01-CNV01-MCP01</t>
  </si>
  <si>
    <t>10.96.53.194</t>
  </si>
  <si>
    <t>남측 모듈 원자재/완제품 연결 물류_MCP_1</t>
  </si>
  <si>
    <t>M0TKM06000</t>
  </si>
  <si>
    <t>M0TKM601-STK01-MCP01</t>
  </si>
  <si>
    <t>10.96.53.99</t>
  </si>
  <si>
    <t xml:space="preserve"> 남측 원자재 창고2_MCP</t>
    <phoneticPr fontId="19" type="noConversion"/>
  </si>
  <si>
    <t>M0TKM07000</t>
  </si>
  <si>
    <t>10.96.52.98</t>
  </si>
  <si>
    <t>M0TKM701-STK01-MCP01</t>
  </si>
  <si>
    <t>10.96.53.100</t>
  </si>
  <si>
    <t xml:space="preserve"> 남측 원자재 창고3_MCP</t>
    <phoneticPr fontId="19" type="noConversion"/>
  </si>
  <si>
    <t>M0TKM08000</t>
  </si>
  <si>
    <t>M0TKM801-STK01-MCP01</t>
  </si>
  <si>
    <t>10.96.53.101</t>
  </si>
  <si>
    <t xml:space="preserve"> 남측 원자재 창고4_MCP</t>
    <phoneticPr fontId="19" type="noConversion"/>
  </si>
  <si>
    <t>E0PCC02000</t>
    <phoneticPr fontId="19" type="noConversion"/>
  </si>
  <si>
    <t>현대무벡스</t>
    <phoneticPr fontId="19" type="noConversion"/>
  </si>
  <si>
    <t>CCS</t>
    <phoneticPr fontId="19" type="noConversion"/>
  </si>
  <si>
    <t>10.96.44.118</t>
    <phoneticPr fontId="19" type="noConversion"/>
  </si>
  <si>
    <t>E0PCC201-CNV01-MCP01</t>
    <phoneticPr fontId="7" type="noConversion"/>
  </si>
  <si>
    <t>10.96.45.92</t>
    <phoneticPr fontId="7" type="noConversion"/>
  </si>
  <si>
    <t>양극 분체 1F 연결 물류_MCP</t>
    <phoneticPr fontId="7" type="noConversion"/>
  </si>
  <si>
    <t>E0PCC03000</t>
    <phoneticPr fontId="19" type="noConversion"/>
  </si>
  <si>
    <t>10.96.45.93</t>
    <phoneticPr fontId="19" type="noConversion"/>
  </si>
  <si>
    <t>E0FCC01000</t>
    <phoneticPr fontId="19" type="noConversion"/>
  </si>
  <si>
    <t>10.96.44.119</t>
  </si>
  <si>
    <t>Coater</t>
    <phoneticPr fontId="19" type="noConversion"/>
  </si>
  <si>
    <t>E0FCC02000</t>
    <phoneticPr fontId="19" type="noConversion"/>
  </si>
  <si>
    <t>E0FCC201-CNV01-MCP01</t>
  </si>
  <si>
    <t>10.96.45.102</t>
  </si>
  <si>
    <t>양극 코터 AGV Station_MCP_1</t>
  </si>
  <si>
    <t>E0FCC201-CNV01-MCP02</t>
  </si>
  <si>
    <t>10.96.45.103</t>
  </si>
  <si>
    <t>양극 코터 AGV Station_MCP_2</t>
  </si>
  <si>
    <t>E0FCC201-CNV01-MCP03</t>
  </si>
  <si>
    <t>10.96.45.104</t>
  </si>
  <si>
    <t>양극 코터 AGV Station_MCP_3</t>
  </si>
  <si>
    <t>E0FCC201-CNV01-MCP04</t>
  </si>
  <si>
    <t>10.96.45.105</t>
  </si>
  <si>
    <t>양극 코터 AGV Station_MCP_4</t>
  </si>
  <si>
    <t>E0JCC01000</t>
    <phoneticPr fontId="19" type="noConversion"/>
  </si>
  <si>
    <t>10.96.44.120</t>
  </si>
  <si>
    <t>E0JCC02000</t>
    <phoneticPr fontId="19" type="noConversion"/>
  </si>
  <si>
    <t>Press</t>
    <phoneticPr fontId="19" type="noConversion"/>
  </si>
  <si>
    <t>E0JCC03000</t>
  </si>
  <si>
    <t>10.96.44.121</t>
  </si>
  <si>
    <t>E0JCC301-CNV01-MCP01</t>
  </si>
  <si>
    <t>10.96.45.124</t>
  </si>
  <si>
    <t>양극 Press AGV Station_MCP_1</t>
  </si>
  <si>
    <t>E0JCC301-CNV01-MCP02</t>
  </si>
  <si>
    <t>10.96.45.125</t>
  </si>
  <si>
    <t>양극 Press AGV Station_MCP_2</t>
  </si>
  <si>
    <t>E0JCC04000</t>
  </si>
  <si>
    <t>E0JCC401-CNV01-MCP01</t>
  </si>
  <si>
    <t>10.96.45.126</t>
  </si>
  <si>
    <t>양극 Press AGV Station_MCP_3</t>
  </si>
  <si>
    <t>E0JCC401-CNV01-MCP02</t>
  </si>
  <si>
    <t>10.96.45.127</t>
  </si>
  <si>
    <t>양극 Press AGV Station_MCP_4</t>
  </si>
  <si>
    <t>E0RCC01000</t>
    <phoneticPr fontId="19" type="noConversion"/>
  </si>
  <si>
    <t>10.96.44.122</t>
  </si>
  <si>
    <t>E0RCC101-CNV01-MCP01</t>
  </si>
  <si>
    <t>10.96.45.130</t>
  </si>
  <si>
    <t>양극 Reel 연결 물류_MCP_1(북측)</t>
  </si>
  <si>
    <t>E0RCC101-CNV01-MCP02</t>
  </si>
  <si>
    <t>10.96.45.131</t>
  </si>
  <si>
    <t>양극 Reel 연결 물류_MCP_2(북측)</t>
  </si>
  <si>
    <t>E0RCC101-CNV01-MCP03</t>
  </si>
  <si>
    <t>10.96.45.132</t>
  </si>
  <si>
    <t>양극 Reel 연결 물류_MCP_3(북측)</t>
  </si>
  <si>
    <t>E0RCC101-LD01-MCP01</t>
  </si>
  <si>
    <t>10.96.45.138</t>
  </si>
  <si>
    <t>양극 슬리터 이재기_MCP_1(북측)</t>
  </si>
  <si>
    <t>E0RCC101-LD01-MCP02</t>
  </si>
  <si>
    <t>10.96.45.139</t>
  </si>
  <si>
    <t>양극 슬리터 이재기_MCP_2(북측)</t>
  </si>
  <si>
    <t>E0RCC101-LD01-MCP03</t>
  </si>
  <si>
    <t>10.96.45.140</t>
  </si>
  <si>
    <t>양극 슬리터 이재기_MCP_3(북측)</t>
  </si>
  <si>
    <t>E0RCC101-LD01-MCP04</t>
  </si>
  <si>
    <t>10.96.45.141</t>
  </si>
  <si>
    <t>양극 슬리터 이재기_MCP_4(북측)</t>
  </si>
  <si>
    <t>E0RCC101-LD01-MCP05</t>
  </si>
  <si>
    <t>10.96.45.142</t>
  </si>
  <si>
    <t>양극 슬리터 이재기_MCP_5(북측)</t>
  </si>
  <si>
    <t>E0RCC02000</t>
    <phoneticPr fontId="19" type="noConversion"/>
  </si>
  <si>
    <t>E0RCC201-CNV01-MCP03</t>
  </si>
  <si>
    <t>10.96.45.148</t>
  </si>
  <si>
    <t>양극 Reel 연결 물류_MCP_3(남측)</t>
  </si>
  <si>
    <t>E0RCC201-CNV01-MCP04</t>
  </si>
  <si>
    <t>10.96.45.149</t>
  </si>
  <si>
    <t>양극 Reel 연결 물류_MCP_4(남측)</t>
  </si>
  <si>
    <t>E0RCC201-CNV01-MCP05</t>
  </si>
  <si>
    <t>10.96.45.150</t>
  </si>
  <si>
    <t>양극 Reel 연결 물류_MCP_5(남측)</t>
  </si>
  <si>
    <t>E0RCC201-LD01-MCP01</t>
  </si>
  <si>
    <t>10.96.45.154</t>
  </si>
  <si>
    <t>양극 슬리터 이재기_MCP_1(남측)</t>
  </si>
  <si>
    <t>E0RCC201-LD01-MCP02</t>
  </si>
  <si>
    <t>10.96.45.155</t>
  </si>
  <si>
    <t>양극 슬리터 이재기_MCP_2(남측)</t>
  </si>
  <si>
    <t>E0RCC201-LD01-MCP03</t>
  </si>
  <si>
    <t>10.96.45.156</t>
  </si>
  <si>
    <t>양극 슬리터 이재기_MCP_3(남측)</t>
  </si>
  <si>
    <t>E0RCC201-LD01-MCP04</t>
  </si>
  <si>
    <t>10.96.45.157</t>
  </si>
  <si>
    <t>양극 슬리터 이재기_MCP_4(남측)</t>
  </si>
  <si>
    <t>E0RCC201-LD01-MCP05</t>
  </si>
  <si>
    <t>10.96.45.158</t>
  </si>
  <si>
    <t>양극 슬리터 이재기_MCP_5(남측)</t>
  </si>
  <si>
    <t>E0PCA02000</t>
    <phoneticPr fontId="19" type="noConversion"/>
  </si>
  <si>
    <t>10.96.44.123</t>
    <phoneticPr fontId="19" type="noConversion"/>
  </si>
  <si>
    <t>E0PCA03000</t>
    <phoneticPr fontId="19" type="noConversion"/>
  </si>
  <si>
    <t>E0FCA01000</t>
    <phoneticPr fontId="19" type="noConversion"/>
  </si>
  <si>
    <t>10.96.44.124</t>
  </si>
  <si>
    <t>E0FCA02000</t>
    <phoneticPr fontId="19" type="noConversion"/>
  </si>
  <si>
    <t>E0FCA201-CNV01-MCP01</t>
  </si>
  <si>
    <t>10.96.45.175</t>
  </si>
  <si>
    <t>음극 코터 AGV Station_MCP_1</t>
  </si>
  <si>
    <t>E0FCA201-CNV01-MCP02</t>
  </si>
  <si>
    <t>10.96.45.176</t>
  </si>
  <si>
    <t>음극 코터 AGV Station_MCP_2</t>
  </si>
  <si>
    <t>E0FCA201-CNV01-MCP03</t>
  </si>
  <si>
    <t>10.96.45.177</t>
  </si>
  <si>
    <t>음극 코터 AGV Station_MCP_3</t>
  </si>
  <si>
    <t>E0FCA201-CNV01-MCP04</t>
  </si>
  <si>
    <t>10.96.45.178</t>
  </si>
  <si>
    <t>음극 코터 AGV Station_MCP_4</t>
  </si>
  <si>
    <t>E0JCA01000</t>
    <phoneticPr fontId="19" type="noConversion"/>
  </si>
  <si>
    <t>10.96.44.125</t>
  </si>
  <si>
    <t>E0JCA02000</t>
    <phoneticPr fontId="19" type="noConversion"/>
  </si>
  <si>
    <t>E0JCA03000</t>
  </si>
  <si>
    <t>10.96.44.126</t>
  </si>
  <si>
    <t>E0JCA301-CNV01-MCP01</t>
  </si>
  <si>
    <t>10.96.45.197</t>
  </si>
  <si>
    <t>음극 Press AGV Station_MCP_1</t>
  </si>
  <si>
    <t>E0JCA301-CNV01-MCP02</t>
  </si>
  <si>
    <t>10.96.45.198</t>
  </si>
  <si>
    <t>음극 Press AGV Station_MCP_2</t>
  </si>
  <si>
    <t>E0JCA04000</t>
  </si>
  <si>
    <t>E0JCA401-CNV01-MCP01</t>
  </si>
  <si>
    <t>10.96.45.199</t>
  </si>
  <si>
    <t>음극 Press AGV Station_MCP_3</t>
  </si>
  <si>
    <t>E0JCA401-CNV01-MCP02</t>
  </si>
  <si>
    <t>10.96.45.200</t>
  </si>
  <si>
    <t>음극 Press AGV Station_MCP_4</t>
  </si>
  <si>
    <t>E0RCA01000</t>
    <phoneticPr fontId="19" type="noConversion"/>
  </si>
  <si>
    <t>10.96.44.127</t>
  </si>
  <si>
    <t>E0RCA101-CNV01-MCP01</t>
  </si>
  <si>
    <t>10.96.45.203</t>
  </si>
  <si>
    <t>음극 Reel 연결 물류_MCP_1(북측)</t>
  </si>
  <si>
    <t>E0RCA101-CNV01-MCP02</t>
  </si>
  <si>
    <t>10.96.45.204</t>
  </si>
  <si>
    <t>음극 Reel 연결 물류_MCP_2(북측)</t>
  </si>
  <si>
    <t>E0RCA101-CNV01-MCP03</t>
  </si>
  <si>
    <t>10.96.45.205</t>
  </si>
  <si>
    <t>음극 Reel 연결 물류_MCP_3(북측)</t>
  </si>
  <si>
    <t>E0RCA101-LD01-MCP01</t>
  </si>
  <si>
    <t>10.96.45.211</t>
  </si>
  <si>
    <t>음극 슬리터 이재기_MCP_1(북측)</t>
  </si>
  <si>
    <t>E0RCA101-LD01-MCP02</t>
  </si>
  <si>
    <t>10.96.45.212</t>
  </si>
  <si>
    <t>음극 슬리터 이재기_MCP_2(북측)</t>
  </si>
  <si>
    <t>E0RCA101-LD01-MCP03</t>
  </si>
  <si>
    <t>10.96.45.213</t>
  </si>
  <si>
    <t>음극 슬리터 이재기_MCP_3(북측)</t>
  </si>
  <si>
    <t>E0RCA101-LD01-MCP04</t>
  </si>
  <si>
    <t>10.96.45.214</t>
  </si>
  <si>
    <t>음극 슬리터 이재기_MCP_4(북측)</t>
  </si>
  <si>
    <t>E0RCA101-LD01-MCP05</t>
  </si>
  <si>
    <t>10.96.45.215</t>
  </si>
  <si>
    <t>음극 슬리터 이재기_MCP_5(북측)</t>
  </si>
  <si>
    <t>E0RCA02000</t>
    <phoneticPr fontId="19" type="noConversion"/>
  </si>
  <si>
    <t>E0RCA201-CNV01-MCP03</t>
  </si>
  <si>
    <t>10.96.45.221</t>
  </si>
  <si>
    <t>음극 Reel 연결 물류_MCP_3(남측)</t>
  </si>
  <si>
    <t>E0RCA201-CNV01-MCP04</t>
  </si>
  <si>
    <t>10.96.45.222</t>
  </si>
  <si>
    <t>음극 Reel 연결 물류_MCP_4(남측)</t>
  </si>
  <si>
    <t>E0RCA201-CNV01-MCP05</t>
  </si>
  <si>
    <t>10.96.45.223</t>
  </si>
  <si>
    <t>음극 Reel 연결 물류_MCP_5(남측)</t>
  </si>
  <si>
    <t>E0RCA201-LD01-MCP01</t>
  </si>
  <si>
    <t>10.96.45.227</t>
  </si>
  <si>
    <t>음극 슬리터 이재기_MCP_1(남측)</t>
  </si>
  <si>
    <t>E0RCA201-LD01-MCP02</t>
  </si>
  <si>
    <t>10.96.45.228</t>
  </si>
  <si>
    <t>음극 슬리터 이재기_MCP_2(남측)</t>
  </si>
  <si>
    <t>E0RCA201-LD01-MCP03</t>
  </si>
  <si>
    <t>10.96.45.229</t>
  </si>
  <si>
    <t>음극 슬리터 이재기_MCP_3(남측)</t>
  </si>
  <si>
    <t>E0RCA201-LD01-MCP04</t>
  </si>
  <si>
    <t>10.96.45.230</t>
  </si>
  <si>
    <t>음극 슬리터 이재기_MCP_4(남측)</t>
  </si>
  <si>
    <t>E0RCA201-LD01-MCP05</t>
  </si>
  <si>
    <t>10.96.45.231</t>
  </si>
  <si>
    <t>음극 슬리터 이재기_MCP_5(남측)</t>
  </si>
  <si>
    <t>C0VCC01000</t>
    <phoneticPr fontId="19" type="noConversion"/>
  </si>
  <si>
    <t>10.96.48.59</t>
  </si>
  <si>
    <t>C0VCC02000</t>
    <phoneticPr fontId="19" type="noConversion"/>
  </si>
  <si>
    <t>C0VCC03000</t>
  </si>
  <si>
    <t>10.96.48.60</t>
  </si>
  <si>
    <t>C0VCC04000</t>
    <phoneticPr fontId="19" type="noConversion"/>
  </si>
  <si>
    <t>C0VCC05000</t>
    <phoneticPr fontId="19" type="noConversion"/>
  </si>
  <si>
    <t>10.96.48.69</t>
    <phoneticPr fontId="19" type="noConversion"/>
  </si>
  <si>
    <t>C0VCC501-CNV01-MCP01</t>
    <phoneticPr fontId="19" type="noConversion"/>
  </si>
  <si>
    <t>10.96.48.247</t>
  </si>
  <si>
    <t>양극 VD 연결 물류_MCP_7(회수 하단)</t>
    <phoneticPr fontId="19" type="noConversion"/>
  </si>
  <si>
    <t>C0VCA01000</t>
    <phoneticPr fontId="19" type="noConversion"/>
  </si>
  <si>
    <t>10.96.48.61</t>
  </si>
  <si>
    <t>C0VCA02000</t>
    <phoneticPr fontId="19" type="noConversion"/>
  </si>
  <si>
    <t>음극 VD 연결 물류_MCP_5(회수 상단)</t>
  </si>
  <si>
    <t>음극 VD 연결 물류_MCP_6(회수 상단)</t>
  </si>
  <si>
    <t>C0VCA03000</t>
  </si>
  <si>
    <t>10.96.48.62</t>
  </si>
  <si>
    <t>C0VCA04000</t>
    <phoneticPr fontId="19" type="noConversion"/>
  </si>
  <si>
    <t>음극 VD 연결 물류_MCP_12(회수 하단)</t>
  </si>
  <si>
    <t>음극 VD 연결 물류_MCP_13(회수 하단)</t>
  </si>
  <si>
    <t>C0VCA05000</t>
    <phoneticPr fontId="19" type="noConversion"/>
  </si>
  <si>
    <t>C0VCA501-CNV01-MCP01</t>
    <phoneticPr fontId="19" type="noConversion"/>
  </si>
  <si>
    <t>10.96.49.7</t>
  </si>
  <si>
    <t>음극 VD 연결 물류_MCP_7(회수 상단)</t>
  </si>
  <si>
    <t>Formation</t>
    <phoneticPr fontId="19" type="noConversion"/>
  </si>
  <si>
    <t>F0BCM01000</t>
    <phoneticPr fontId="19" type="noConversion"/>
  </si>
  <si>
    <t>톱텍</t>
    <phoneticPr fontId="19" type="noConversion"/>
  </si>
  <si>
    <t>10.96.50.56</t>
  </si>
  <si>
    <t>F0BCM101-CNV01-MCP01</t>
  </si>
  <si>
    <t>10.96.50.97</t>
  </si>
  <si>
    <t>Cell Inspection_Lifter_MCP_#1_A</t>
  </si>
  <si>
    <t>F0BCM101-CNV01-MCP02</t>
  </si>
  <si>
    <t>10.96.50.98</t>
  </si>
  <si>
    <t>Cell Inspection_Lifter_MCP_#2_A</t>
  </si>
  <si>
    <t>F0BCM101-CNV01-MCP03</t>
  </si>
  <si>
    <t>10.96.50.99</t>
  </si>
  <si>
    <t>Cell Inspection_Lifter_MCP_#3_A</t>
  </si>
  <si>
    <t>F0BCM101-CNV01-MCP04</t>
  </si>
  <si>
    <t>10.96.50.100</t>
  </si>
  <si>
    <t>Cell Inspection_Lifter_MCP_#4_A</t>
  </si>
  <si>
    <t>F0BCM101-CNV01-MCP05</t>
  </si>
  <si>
    <t>10.96.50.101</t>
  </si>
  <si>
    <t>Cell Inspection_Lifter_MCP_#5_A</t>
  </si>
  <si>
    <t>F0BCM101-CNV01-MCP06</t>
  </si>
  <si>
    <t>10.96.50.102</t>
  </si>
  <si>
    <t>Cell Inspection_Lifter_MCP_#6_A</t>
  </si>
  <si>
    <t>F0BCM101-CNV01-MCP07</t>
  </si>
  <si>
    <t>10.96.50.103</t>
  </si>
  <si>
    <t>Cell Inspection_Lifter_MCP_#7_A</t>
  </si>
  <si>
    <t>F0BCM101-CNV01-MCP08</t>
  </si>
  <si>
    <t>10.96.50.104</t>
  </si>
  <si>
    <t>Cell Inspection_Lifter_MCP_#8_A</t>
  </si>
  <si>
    <t>F0BCM101-CNV01-MCP09</t>
  </si>
  <si>
    <t>10.96.50.105</t>
  </si>
  <si>
    <t>Cell Buffer_DECK C/V_MCP_#1_A</t>
  </si>
  <si>
    <t>F0BCM101-CNV01-MCP10</t>
  </si>
  <si>
    <t>10.96.50.106</t>
  </si>
  <si>
    <t>Cell Buffer_DECK C/V_MCP_#2_A</t>
  </si>
  <si>
    <t>F0BCM02000</t>
    <phoneticPr fontId="19" type="noConversion"/>
  </si>
  <si>
    <t>Cell Buffer_RTV_MCP_#1_A</t>
  </si>
  <si>
    <t>Cell Buffer_RTV_MCP_#2_A</t>
  </si>
  <si>
    <t>F0BCM201-CNV01-MCP03</t>
  </si>
  <si>
    <t>10.96.50.112</t>
  </si>
  <si>
    <t>Cell Buffer_Deck_BLF_CV_MCP_A</t>
  </si>
  <si>
    <t>F0BCM201-CNV01-MCP04</t>
  </si>
  <si>
    <t>10.96.50.113</t>
  </si>
  <si>
    <t>Cell Buffer_Deck_MBLF_CV_MCP_#1_A</t>
  </si>
  <si>
    <t>F0BCM201-CNV01-MCP05</t>
  </si>
  <si>
    <t>10.96.50.114</t>
  </si>
  <si>
    <t>Cell Buffer_Deck_MBLF_CV_MCP_#2_A</t>
  </si>
  <si>
    <t>F0BCM03000</t>
  </si>
  <si>
    <t>10.96.50.57</t>
  </si>
  <si>
    <t>F0BCM301-CNV01-MCP01</t>
  </si>
  <si>
    <t>10.96.50.118</t>
  </si>
  <si>
    <t>Cell Inspection_Lifter_MCP_#1_B</t>
  </si>
  <si>
    <t>F0BCM301-CNV01-MCP02</t>
  </si>
  <si>
    <t>10.96.50.119</t>
  </si>
  <si>
    <t>Cell Inspection_Lifter_MCP_#2_B</t>
  </si>
  <si>
    <t>F0BCM301-CNV01-MCP03</t>
  </si>
  <si>
    <t>10.96.50.120</t>
  </si>
  <si>
    <t>Cell Inspection_Lifter_MCP_#3_B</t>
  </si>
  <si>
    <t>F0BCM301-CNV01-MCP04</t>
  </si>
  <si>
    <t>10.96.50.121</t>
  </si>
  <si>
    <t>Cell Inspection_Lifter_MCP_#4_B</t>
  </si>
  <si>
    <t>F0BCM301-CNV01-MCP05</t>
  </si>
  <si>
    <t>10.96.50.122</t>
  </si>
  <si>
    <t>Cell Inspection_Lifter_MCP_#5_B</t>
  </si>
  <si>
    <t>F0BCM301-CNV01-MCP06</t>
  </si>
  <si>
    <t>10.96.50.123</t>
  </si>
  <si>
    <t>Cell Inspection_Lifter_MCP_#6_B</t>
  </si>
  <si>
    <t>F0BCM301-CNV01-MCP07</t>
  </si>
  <si>
    <t>10.96.50.124</t>
  </si>
  <si>
    <t>Cell Inspection_Lifter_MCP_#7_B</t>
  </si>
  <si>
    <t>F0BCM301-CNV01-MCP08</t>
  </si>
  <si>
    <t>10.96.50.125</t>
  </si>
  <si>
    <t>Cell Inspection_Lifter_MCP_#8_B</t>
  </si>
  <si>
    <t>F0BCM301-CNV01-MCP09</t>
  </si>
  <si>
    <t>10.96.50.126</t>
  </si>
  <si>
    <t>Cell Buffer_DECK C/V_MCP_#1_B</t>
  </si>
  <si>
    <t>F0BCM301-CNV01-MCP10</t>
  </si>
  <si>
    <t>10.96.50.127</t>
  </si>
  <si>
    <t>Cell Buffer_DECK C/V_MCP_#2_B</t>
  </si>
  <si>
    <t>F0BCM04000</t>
  </si>
  <si>
    <t>Cell Buffer_RTV_MCP_#1_B</t>
  </si>
  <si>
    <t>Cell Buffer_RTV_MCP_#2_B</t>
  </si>
  <si>
    <t>F0BCM401-CNV01-MCP03</t>
  </si>
  <si>
    <t>10.96.50.133</t>
  </si>
  <si>
    <t>Cell Buffer_Deck_BLF_CV_MCP_B</t>
  </si>
  <si>
    <t>F0BCM401-CNV01-MCP04</t>
  </si>
  <si>
    <t>10.96.50.134</t>
  </si>
  <si>
    <t>Cell Buffer_Deck_MBLF_CV_MCP_#1_B</t>
  </si>
  <si>
    <t>F0BCM401-CNV01-MCP05</t>
  </si>
  <si>
    <t>10.96.50.135</t>
  </si>
  <si>
    <t>Cell Buffer_Deck_MBLF_CV_MCP_#2_B</t>
  </si>
  <si>
    <t>Module</t>
    <phoneticPr fontId="19" type="noConversion"/>
  </si>
  <si>
    <t>M0MCM01000</t>
    <phoneticPr fontId="19" type="noConversion"/>
  </si>
  <si>
    <t>10.96.52.99</t>
  </si>
  <si>
    <t>M0TCM101-CNV01-MCP01</t>
  </si>
  <si>
    <t>10.96.53.105</t>
  </si>
  <si>
    <t>END PLATE-GANTRY 2P_MCP_#1_A</t>
  </si>
  <si>
    <t>M0TCM101-CNV01-MCP02</t>
  </si>
  <si>
    <t>10.96.53.106</t>
  </si>
  <si>
    <t>UPPER CASE-GANTRY 2P_MCP_#1_A</t>
  </si>
  <si>
    <t>M0TCM101-CNV01-MCP03</t>
  </si>
  <si>
    <t>10.96.53.107</t>
  </si>
  <si>
    <t>LOW CASE-GANTRY 2P_MCP_#1_A</t>
  </si>
  <si>
    <t>M0TCM101-CNV01-MCP04</t>
  </si>
  <si>
    <t>10.96.53.108</t>
  </si>
  <si>
    <t>END PLATE-GANTRY 2P_MCP_#2_A</t>
  </si>
  <si>
    <t>M0TCM101-CNV01-MCP05</t>
  </si>
  <si>
    <t>10.96.53.109</t>
  </si>
  <si>
    <t>UPPER CASE-GANTRY 2P_MCP_#2_A</t>
  </si>
  <si>
    <t>M0TCM101-CNV01-MCP06</t>
  </si>
  <si>
    <t>10.96.53.110</t>
  </si>
  <si>
    <t>LOW CASE-GANTRY 2P_MCP_#2_A</t>
  </si>
  <si>
    <t>M0MCM101-CNV01-MCP01</t>
  </si>
  <si>
    <t>10.96.53.111</t>
  </si>
  <si>
    <t>Module Product Stacker_MCP_#1_A</t>
  </si>
  <si>
    <t>M0MCM101-CNV01-MCP02</t>
  </si>
  <si>
    <t>10.96.53.112</t>
  </si>
  <si>
    <t>Module Product Stacker_MCP_#2_A</t>
  </si>
  <si>
    <t>M0MCM02000</t>
    <phoneticPr fontId="19" type="noConversion"/>
  </si>
  <si>
    <t>M0TCM201-CNV01-MCP01</t>
  </si>
  <si>
    <t>10.96.53.113</t>
  </si>
  <si>
    <t>END PLATE-GANTRY 2P_MCP_#3_A</t>
  </si>
  <si>
    <t>M0TCM201-CNV01-MCP02</t>
  </si>
  <si>
    <t>10.96.53.114</t>
  </si>
  <si>
    <t>UPPER CASE-GANTRY 2P_MCP_#3_A</t>
  </si>
  <si>
    <t>M0TCM201-CNV01-MCP03</t>
  </si>
  <si>
    <t>10.96.53.115</t>
  </si>
  <si>
    <t>LOW CASE-GANTRY 2P_MCP_#3_A</t>
  </si>
  <si>
    <t>M0TCM201-CNV01-MCP04</t>
  </si>
  <si>
    <t>10.96.53.116</t>
  </si>
  <si>
    <t>END PLATE-GANTRY 2P_MCP_#4_A</t>
  </si>
  <si>
    <t>M0TCM201-CNV01-MCP05</t>
  </si>
  <si>
    <t>10.96.53.117</t>
  </si>
  <si>
    <t>UPPER CASE-GANTRY 2P_MCP_#4_A</t>
  </si>
  <si>
    <t>M0TCM201-CNV01-MCP06</t>
  </si>
  <si>
    <t>10.96.53.118</t>
  </si>
  <si>
    <t>LOW CASE-GANTRY 2P_MCP_#4_A</t>
  </si>
  <si>
    <t>M0MCM201-CNV01-MCP01</t>
  </si>
  <si>
    <t>10.96.53.119</t>
  </si>
  <si>
    <t>Module Product Stacker_MCP_#3_A</t>
  </si>
  <si>
    <t>M0MCM201-CNV01-MCP02</t>
  </si>
  <si>
    <t>10.96.53.120</t>
  </si>
  <si>
    <t>Module Product Stacker_MCP_#4_A</t>
  </si>
  <si>
    <t>M0MCM03000</t>
  </si>
  <si>
    <t>10.96.52.100</t>
  </si>
  <si>
    <t>M0TCM301-CNV01-MCP01</t>
  </si>
  <si>
    <t>10.96.53.121</t>
  </si>
  <si>
    <t>END PLATE-GANTRY 2P_MCP_#5_A</t>
  </si>
  <si>
    <t>M0TCM301-CNV01-MCP02</t>
  </si>
  <si>
    <t>10.96.53.122</t>
  </si>
  <si>
    <t>UPPER CASE-GANTRY 2P_MCP_#5_A</t>
  </si>
  <si>
    <t>M0TCM301-CNV01-MCP03</t>
  </si>
  <si>
    <t>10.96.53.123</t>
  </si>
  <si>
    <t>LOW CASE-GANTRY 2P_MCP_#5_A</t>
  </si>
  <si>
    <t>M0TCM301-CNV01-MCP04</t>
  </si>
  <si>
    <t>10.96.53.124</t>
  </si>
  <si>
    <t>END PLATE-GANTRY 2P_MCP_#6_A</t>
  </si>
  <si>
    <t>M0TCM301-CNV01-MCP05</t>
  </si>
  <si>
    <t>10.96.53.125</t>
  </si>
  <si>
    <t>UPPER CASE-GANTRY 2P_MCP_#6_A</t>
  </si>
  <si>
    <t>M0TCM301-CNV01-MCP06</t>
  </si>
  <si>
    <t>10.96.53.126</t>
  </si>
  <si>
    <t>LOW CASE-GANTRY 2P_MCP_#6_A</t>
  </si>
  <si>
    <t>M0MCM301-CNV01-MCP01</t>
  </si>
  <si>
    <t>10.96.53.127</t>
  </si>
  <si>
    <t>Module Product Stacker_MCP_#5_A</t>
  </si>
  <si>
    <t>M0MCM301-CNV01-MCP02</t>
  </si>
  <si>
    <t>10.96.53.128</t>
  </si>
  <si>
    <t>Module Product Stacker_MCP_#6_A</t>
  </si>
  <si>
    <t>M0MCM04000</t>
  </si>
  <si>
    <t>M0TCM401-CNV01-MCP01</t>
  </si>
  <si>
    <t>10.96.53.129</t>
  </si>
  <si>
    <t>END PLATE-GANTRY 2P_MCP_#7_A</t>
  </si>
  <si>
    <t>M0TCM401-CNV01-MCP02</t>
  </si>
  <si>
    <t>10.96.53.130</t>
  </si>
  <si>
    <t>UPPER CASE-GANTRY 2P_MCP_#7_A</t>
  </si>
  <si>
    <t>M0TCM401-CNV01-MCP03</t>
  </si>
  <si>
    <t>10.96.53.131</t>
  </si>
  <si>
    <t>LOW CASE-GANTRY 2P_MCP_#7_A</t>
  </si>
  <si>
    <t>M0TCM401-CNV01-MCP04</t>
  </si>
  <si>
    <t>10.96.53.132</t>
  </si>
  <si>
    <t>END PLATE-GANTRY 2P_MCP_#8_A</t>
  </si>
  <si>
    <t>M0TCM401-CNV01-MCP05</t>
  </si>
  <si>
    <t>10.96.53.133</t>
  </si>
  <si>
    <t>UPPER CASE-GANTRY 2P_MCP_#8_A</t>
  </si>
  <si>
    <t>M0TCM401-CNV01-MCP06</t>
  </si>
  <si>
    <t>10.96.53.134</t>
  </si>
  <si>
    <t>LOW CASE-GANTRY 2P_MCP_#8_A</t>
  </si>
  <si>
    <t>M0MCM401-CNV01-MCP01</t>
  </si>
  <si>
    <t>10.96.53.135</t>
  </si>
  <si>
    <t>Module Product Stacker_MCP_#7_A</t>
  </si>
  <si>
    <t>M0MCM401-CNV01-MCP02</t>
  </si>
  <si>
    <t>10.96.53.136</t>
  </si>
  <si>
    <t>Module Product Stacker_MCP_#8_A</t>
  </si>
  <si>
    <t>M0TCM05000</t>
    <phoneticPr fontId="19" type="noConversion"/>
  </si>
  <si>
    <t>10.96.52.101</t>
  </si>
  <si>
    <t>M0TCM501-CNV01-MCP01</t>
  </si>
  <si>
    <t>10.96.53.142</t>
  </si>
  <si>
    <t>Module Material_WRAPING_MCP_#1_A</t>
  </si>
  <si>
    <t>M0TCM501-CNV01-MCP02</t>
  </si>
  <si>
    <t>10.96.53.143</t>
  </si>
  <si>
    <t>Module Material_UN-WRAPING_MCP_#1_A</t>
  </si>
  <si>
    <t>Moudule Material_RTV_MCP_A</t>
  </si>
  <si>
    <t>M0MCM06000</t>
  </si>
  <si>
    <t>Module Material STK C/V_MCP_A</t>
  </si>
  <si>
    <t>Module Product PORT C/V_MCP_A</t>
  </si>
  <si>
    <t>M0MCM08000</t>
    <phoneticPr fontId="19" type="noConversion"/>
  </si>
  <si>
    <t>10.96.52.102</t>
  </si>
  <si>
    <t>M0TCM801-CNV01-MCP01</t>
  </si>
  <si>
    <t>10.96.53.154</t>
  </si>
  <si>
    <t>END PLATE-GANTRY 2P_MCP_#1_B</t>
  </si>
  <si>
    <t>M0TCM801-CNV01-MCP02</t>
  </si>
  <si>
    <t>10.96.53.155</t>
  </si>
  <si>
    <t>UPPER CASE-GANTRY 2P_MCP_#1_B</t>
  </si>
  <si>
    <t>M0TCM801-CNV01-MCP03</t>
  </si>
  <si>
    <t>10.96.53.156</t>
  </si>
  <si>
    <t>LOW CASE-GANTRY 2P_MCP_#1_B</t>
  </si>
  <si>
    <t>M0TCM801-CNV01-MCP04</t>
  </si>
  <si>
    <t>10.96.53.157</t>
  </si>
  <si>
    <t>END PLATE-GANTRY 2P_MCP_#2_B</t>
  </si>
  <si>
    <t>M0TCM801-CNV01-MCP05</t>
  </si>
  <si>
    <t>10.96.53.158</t>
  </si>
  <si>
    <t>UPPER CASE-GANTRY 2P_MCP_#2_B</t>
  </si>
  <si>
    <t>M0TCM801-CNV01-MCP06</t>
  </si>
  <si>
    <t>10.96.53.159</t>
  </si>
  <si>
    <t>LOW CASE-GANTRY 2P_MCP_#2_B</t>
  </si>
  <si>
    <t>M0MCM801-CNV01-MCP01</t>
  </si>
  <si>
    <t>10.96.53.160</t>
  </si>
  <si>
    <t>Module Product Stacker_MCP_#1_B</t>
  </si>
  <si>
    <t>M0MCM801-CNV01-MCP02</t>
  </si>
  <si>
    <t>10.96.53.161</t>
  </si>
  <si>
    <t>Module Product Stacker_MCP_#2_B</t>
  </si>
  <si>
    <t>M0MCM09000</t>
    <phoneticPr fontId="19" type="noConversion"/>
  </si>
  <si>
    <t>M0TCM901-CNV01-MCP01</t>
  </si>
  <si>
    <t>10.96.53.162</t>
  </si>
  <si>
    <t>END PLATE-GANTRY 2P_MCP_#3_B</t>
  </si>
  <si>
    <t>M0TCM901-CNV01-MCP02</t>
  </si>
  <si>
    <t>10.96.53.163</t>
  </si>
  <si>
    <t>UPPER CASE-GANTRY 2P_MCP_#3_B</t>
  </si>
  <si>
    <t>M0TCM901-CNV01-MCP03</t>
  </si>
  <si>
    <t>10.96.53.164</t>
  </si>
  <si>
    <t>LOW CASE-GANTRY 2P_MCP_#3_B</t>
  </si>
  <si>
    <t>M0TCM901-CNV01-MCP04</t>
  </si>
  <si>
    <t>10.96.53.165</t>
  </si>
  <si>
    <t>END PLATE-GANTRY 2P_MCP_#4_B</t>
  </si>
  <si>
    <t>M0TCM901-CNV01-MCP05</t>
  </si>
  <si>
    <t>10.96.53.166</t>
  </si>
  <si>
    <t>UPPER CASE-GANTRY 2P_MCP_#4_B</t>
  </si>
  <si>
    <t>M0TCM901-CNV01-MCP06</t>
  </si>
  <si>
    <t>10.96.53.167</t>
  </si>
  <si>
    <t>LOW CASE-GANTRY 2P_MCP_#4_B</t>
  </si>
  <si>
    <t>M0MCM901-CNV01-MCP01</t>
  </si>
  <si>
    <t>10.96.53.168</t>
  </si>
  <si>
    <t>Module Product Stacker_MCP_#3_B</t>
  </si>
  <si>
    <t>M0MCM901-CNV01-MCP02</t>
  </si>
  <si>
    <t>10.96.53.169</t>
  </si>
  <si>
    <t>Module Product Stacker_MCP_#4_B</t>
  </si>
  <si>
    <t>M0MCM10000</t>
  </si>
  <si>
    <t>10.96.52.103</t>
  </si>
  <si>
    <t>M0TCMA01-CNV01-MCP01</t>
  </si>
  <si>
    <t>10.96.53.170</t>
  </si>
  <si>
    <t>END PLATE-GANTRY 2P_MCP_#5_B</t>
  </si>
  <si>
    <t>M0TCMA01-CNV01-MCP02</t>
  </si>
  <si>
    <t>10.96.53.171</t>
  </si>
  <si>
    <t>UPPER CASE-GANTRY 2P_MCP_#5_B</t>
  </si>
  <si>
    <t>M0TCMA01-CNV01-MCP03</t>
  </si>
  <si>
    <t>10.96.53.172</t>
  </si>
  <si>
    <t>LOW CASE-GANTRY 2P_MCP_#5_B</t>
  </si>
  <si>
    <t>M0TCMA01-CNV01-MCP04</t>
  </si>
  <si>
    <t>10.96.53.173</t>
  </si>
  <si>
    <t>END PLATE-GANTRY 2P_MCP_#6_B</t>
  </si>
  <si>
    <t>M0TCMA01-CNV01-MCP05</t>
  </si>
  <si>
    <t>10.96.53.174</t>
  </si>
  <si>
    <t>UPPER CASE-GANTRY 2P_MCP_#6_B</t>
  </si>
  <si>
    <t>M0TCMA01-CNV01-MCP06</t>
  </si>
  <si>
    <t>10.96.53.175</t>
  </si>
  <si>
    <t>LOW CASE-GANTRY 2P_MCP_#6_B</t>
  </si>
  <si>
    <t>M0MCMA01-CNV01-MCP01</t>
  </si>
  <si>
    <t>10.96.53.176</t>
  </si>
  <si>
    <t>Module Product Stacker_MCP_#5_B</t>
  </si>
  <si>
    <t>M0MCMA01-CNV01-MCP02</t>
  </si>
  <si>
    <t>10.96.53.177</t>
  </si>
  <si>
    <t>Module Product Stacker_MCP_#6_B</t>
  </si>
  <si>
    <t>M0MCM11000</t>
  </si>
  <si>
    <t>M0TCMB01-CNV01-MCP01</t>
  </si>
  <si>
    <t>10.96.53.178</t>
  </si>
  <si>
    <t>END PLATE-GANTRY 2P_MCP_#7_B</t>
  </si>
  <si>
    <t>M0TCMB01-CNV01-MCP02</t>
  </si>
  <si>
    <t>10.96.53.179</t>
  </si>
  <si>
    <t>UPPER CASE-GANTRY 2P_MCP_#7_B</t>
  </si>
  <si>
    <t>M0TCMB01-CNV01-MCP03</t>
  </si>
  <si>
    <t>10.96.53.180</t>
  </si>
  <si>
    <t>LOW CASE-GANTRY 2P_MCP_#7_B</t>
  </si>
  <si>
    <t>M0TCMB01-CNV01-MCP04</t>
  </si>
  <si>
    <t>10.96.53.181</t>
  </si>
  <si>
    <t>END PLATE-GANTRY 2P_MCP_#8_B</t>
  </si>
  <si>
    <t>M0TCMB01-CNV01-MCP05</t>
  </si>
  <si>
    <t>10.96.53.182</t>
  </si>
  <si>
    <t>UPPER CASE-GANTRY 2P_MCP_#8_B</t>
  </si>
  <si>
    <t>M0TCMB01-CNV01-MCP06</t>
  </si>
  <si>
    <t>10.96.53.183</t>
  </si>
  <si>
    <t>LOW CASE-GANTRY 2P_MCP_#8_B</t>
  </si>
  <si>
    <t>M0MCMB01-CNV01-MCP01</t>
  </si>
  <si>
    <t>10.96.53.184</t>
  </si>
  <si>
    <t>Module Product Stacker_MCP_#7_B</t>
  </si>
  <si>
    <t>M0MCMB01-CNV01-MCP02</t>
  </si>
  <si>
    <t>10.96.53.185</t>
  </si>
  <si>
    <t>Module Product Stacker_MCP_#8_B</t>
  </si>
  <si>
    <t>M0TCM12000</t>
    <phoneticPr fontId="19" type="noConversion"/>
  </si>
  <si>
    <t>10.96.52.104</t>
  </si>
  <si>
    <t>M0TCMC01-CNV01-MCP01</t>
  </si>
  <si>
    <t>10.96.53.191</t>
  </si>
  <si>
    <t>Module Material_WRAPING_MCP_#1_B</t>
  </si>
  <si>
    <t>M0TCMC01-CNV01-MCP02</t>
  </si>
  <si>
    <t>10.96.53.192</t>
  </si>
  <si>
    <t>Module Material_UN-WRAPING_MCP_#1_B</t>
  </si>
  <si>
    <t>Moudule Material_RTV_MCP_B</t>
  </si>
  <si>
    <t>M0MCM13000</t>
  </si>
  <si>
    <t>Module Material STK C/V_MCP_B</t>
  </si>
  <si>
    <t>Module Product PORT C/V_MCP_B</t>
  </si>
  <si>
    <t>E0PGC01000</t>
    <phoneticPr fontId="19" type="noConversion"/>
  </si>
  <si>
    <t>오픈에스지</t>
    <phoneticPr fontId="19" type="noConversion"/>
  </si>
  <si>
    <t>ACS</t>
    <phoneticPr fontId="19" type="noConversion"/>
  </si>
  <si>
    <t>10.96.44.128</t>
    <phoneticPr fontId="19" type="noConversion"/>
  </si>
  <si>
    <t>E0PCC101-CNV01-MCP01</t>
    <phoneticPr fontId="19" type="noConversion"/>
  </si>
  <si>
    <t>10.96.45.89</t>
  </si>
  <si>
    <t>양극 분체 2F AGV Station_MCP</t>
    <phoneticPr fontId="19" type="noConversion"/>
  </si>
  <si>
    <t>Foil/Roll</t>
    <phoneticPr fontId="19" type="noConversion"/>
  </si>
  <si>
    <t>E0JGC01000</t>
    <phoneticPr fontId="19" type="noConversion"/>
  </si>
  <si>
    <t>10.96.44.131</t>
    <phoneticPr fontId="19" type="noConversion"/>
  </si>
  <si>
    <t>E0PGA01000</t>
    <phoneticPr fontId="19" type="noConversion"/>
  </si>
  <si>
    <t>10.96.44.134</t>
    <phoneticPr fontId="19" type="noConversion"/>
  </si>
  <si>
    <t>E0PCA101-CNV01-MCP01</t>
    <phoneticPr fontId="19" type="noConversion"/>
  </si>
  <si>
    <t>10.96.45.162</t>
    <phoneticPr fontId="19" type="noConversion"/>
  </si>
  <si>
    <t>음극 분체 2F AGV Station_MCP</t>
  </si>
  <si>
    <t>E0JGA01000</t>
    <phoneticPr fontId="19" type="noConversion"/>
  </si>
  <si>
    <t>10.96.44.137</t>
    <phoneticPr fontId="19" type="noConversion"/>
  </si>
  <si>
    <t>C0VGC01000</t>
    <phoneticPr fontId="19" type="noConversion"/>
  </si>
  <si>
    <t>10.96.48.63</t>
    <phoneticPr fontId="19" type="noConversion"/>
  </si>
  <si>
    <t>C0VGA01000</t>
    <phoneticPr fontId="19" type="noConversion"/>
  </si>
  <si>
    <t>10.96.48.66</t>
    <phoneticPr fontId="19" type="noConversion"/>
  </si>
  <si>
    <t>Material /
Product</t>
    <phoneticPr fontId="19" type="noConversion"/>
  </si>
  <si>
    <t>M0MGM01000</t>
    <phoneticPr fontId="19" type="noConversion"/>
  </si>
  <si>
    <t>10.96.52.105</t>
    <phoneticPr fontId="19" type="noConversion"/>
  </si>
  <si>
    <t>Module Product AGV-L C/V_MCP_A</t>
  </si>
  <si>
    <t>Module Product AGV-R C/V_MCP_A</t>
  </si>
  <si>
    <t>M0BGM01000</t>
    <phoneticPr fontId="19" type="noConversion"/>
  </si>
  <si>
    <t>10.96.52.108</t>
    <phoneticPr fontId="19" type="noConversion"/>
  </si>
  <si>
    <t>M0MGM02000</t>
    <phoneticPr fontId="19" type="noConversion"/>
  </si>
  <si>
    <t>10.96.52.111</t>
    <phoneticPr fontId="19" type="noConversion"/>
  </si>
  <si>
    <t>Module Material_WRAPING_MCP_#1_B</t>
    <phoneticPr fontId="19" type="noConversion"/>
  </si>
  <si>
    <t>Module Material_UN-WRAPING_MCP_#1_B</t>
    <phoneticPr fontId="19" type="noConversion"/>
  </si>
  <si>
    <t>Module Product AGV-L C/V_MCP_B</t>
    <phoneticPr fontId="19" type="noConversion"/>
  </si>
  <si>
    <t>Module Product AGV-R C/V_MCP_B</t>
    <phoneticPr fontId="19" type="noConversion"/>
  </si>
  <si>
    <t>M0BGM02000</t>
    <phoneticPr fontId="19" type="noConversion"/>
  </si>
  <si>
    <t>10.96.52.114</t>
    <phoneticPr fontId="19" type="noConversion"/>
  </si>
  <si>
    <t>INSPECTION REPORT</t>
    <phoneticPr fontId="11" type="noConversion"/>
  </si>
  <si>
    <t>1. H/W   SCS SERVER Setting CHECK LIST</t>
  </si>
  <si>
    <t>고객명</t>
    <phoneticPr fontId="11" type="noConversion"/>
  </si>
  <si>
    <t>SKON</t>
    <phoneticPr fontId="11" type="noConversion"/>
  </si>
  <si>
    <t>검사구분</t>
    <phoneticPr fontId="11" type="noConversion"/>
  </si>
  <si>
    <t>작성</t>
    <phoneticPr fontId="11" type="noConversion"/>
  </si>
  <si>
    <t>검토</t>
    <phoneticPr fontId="11" type="noConversion"/>
  </si>
  <si>
    <t>사이트 명</t>
  </si>
  <si>
    <t>SKOJ2 스마트팩토리</t>
    <phoneticPr fontId="7" type="noConversion"/>
  </si>
  <si>
    <t>검사위치</t>
    <phoneticPr fontId="7" type="noConversion"/>
  </si>
  <si>
    <t>이현우</t>
    <phoneticPr fontId="7" type="noConversion"/>
  </si>
  <si>
    <t>김선국</t>
    <phoneticPr fontId="7" type="noConversion"/>
  </si>
  <si>
    <t>검사 명</t>
    <phoneticPr fontId="11" type="noConversion"/>
  </si>
  <si>
    <t>SCS SERVER Setting</t>
    <phoneticPr fontId="7" type="noConversion"/>
  </si>
  <si>
    <t>비고</t>
    <phoneticPr fontId="7" type="noConversion"/>
  </si>
  <si>
    <t>구분</t>
    <phoneticPr fontId="7" type="noConversion"/>
  </si>
  <si>
    <t>CHECK 항목 (대분류)</t>
    <phoneticPr fontId="7" type="noConversion"/>
  </si>
  <si>
    <t>CHECK 항목 (세팅값)</t>
    <phoneticPr fontId="7" type="noConversion"/>
  </si>
  <si>
    <t>CHECK 유무
(OK : O, NG : N)</t>
    <phoneticPr fontId="7" type="noConversion"/>
  </si>
  <si>
    <t>검사일자</t>
    <phoneticPr fontId="11" type="noConversion"/>
  </si>
  <si>
    <t>Server</t>
    <phoneticPr fontId="7" type="noConversion"/>
  </si>
  <si>
    <t>네트워크 연결 확인</t>
    <phoneticPr fontId="7" type="noConversion"/>
  </si>
  <si>
    <t>각 설비 및 DB서버와 네트워크 연결 유무 확인.</t>
    <phoneticPr fontId="7" type="noConversion"/>
  </si>
  <si>
    <t>O</t>
    <phoneticPr fontId="7" type="noConversion"/>
  </si>
  <si>
    <t>22.01.22</t>
    <phoneticPr fontId="7" type="noConversion"/>
  </si>
  <si>
    <t>서버 SK 사급
VM WARE</t>
    <phoneticPr fontId="7" type="noConversion"/>
  </si>
  <si>
    <t>방화벽 확인</t>
    <phoneticPr fontId="7" type="noConversion"/>
  </si>
  <si>
    <t>각 설비 및 DB서버와 방화벽 유무 확인.</t>
    <phoneticPr fontId="7" type="noConversion"/>
  </si>
  <si>
    <t>타임서버 연결</t>
    <phoneticPr fontId="7" type="noConversion"/>
  </si>
  <si>
    <t>타임서버와 연결 확인.</t>
    <phoneticPr fontId="7" type="noConversion"/>
  </si>
  <si>
    <t>해당없음</t>
    <phoneticPr fontId="7" type="noConversion"/>
  </si>
  <si>
    <t>KIOSK</t>
    <phoneticPr fontId="7" type="noConversion"/>
  </si>
  <si>
    <t>정위치 확인</t>
    <phoneticPr fontId="7" type="noConversion"/>
  </si>
  <si>
    <t>IP 확인</t>
    <phoneticPr fontId="7" type="noConversion"/>
  </si>
  <si>
    <t>해당 아이피 확인</t>
    <phoneticPr fontId="7" type="noConversion"/>
  </si>
  <si>
    <t>10.93.112.88</t>
    <phoneticPr fontId="7" type="noConversion"/>
  </si>
  <si>
    <t>PC RACK 정위치</t>
  </si>
  <si>
    <t>KIOSK 정위치(고객사 확인 필요)</t>
    <phoneticPr fontId="7" type="noConversion"/>
  </si>
  <si>
    <t>모니터 판넬 설치 유무</t>
    <phoneticPr fontId="7" type="noConversion"/>
  </si>
  <si>
    <t>모니터 판넬 설치 유무</t>
  </si>
  <si>
    <t>키보드, 마우스 판넬 설치 유무</t>
    <phoneticPr fontId="7" type="noConversion"/>
  </si>
  <si>
    <t>키보드, 마우스 판넬 
설치 유무</t>
  </si>
  <si>
    <t>유틸 전원 Turn-On</t>
    <phoneticPr fontId="7" type="noConversion"/>
  </si>
  <si>
    <t>유틸 전원 Turn-On</t>
  </si>
  <si>
    <t>Host Cable 훅업</t>
    <phoneticPr fontId="7" type="noConversion"/>
  </si>
  <si>
    <t>Host Cable 훅업</t>
  </si>
  <si>
    <t>설치 후 선정리</t>
    <phoneticPr fontId="7" type="noConversion"/>
  </si>
  <si>
    <t>키보드, 마우스  작동 유무 체크</t>
    <phoneticPr fontId="7" type="noConversion"/>
  </si>
  <si>
    <t>설치 완료 후 작동 유무 체크</t>
    <phoneticPr fontId="7" type="noConversion"/>
  </si>
  <si>
    <t>모니터 해상도 및 액정 상태 확인</t>
    <phoneticPr fontId="7" type="noConversion"/>
  </si>
  <si>
    <t>설치 완료 후 해상도 및 액정 상태 확인</t>
  </si>
  <si>
    <t>건스캐너 거치대 설치 확인</t>
    <phoneticPr fontId="7" type="noConversion"/>
  </si>
  <si>
    <t>건스캐너 거치대 설치 확인</t>
  </si>
  <si>
    <t>INSPECTION REPORT</t>
  </si>
  <si>
    <t>2. NETWORK, BCR CHECK LIST</t>
    <phoneticPr fontId="7" type="noConversion"/>
  </si>
  <si>
    <t>N/W. BCR, NVR</t>
    <phoneticPr fontId="7" type="noConversion"/>
  </si>
  <si>
    <t>구분</t>
  </si>
  <si>
    <t>CHECK 항목 (대분류)</t>
  </si>
  <si>
    <t>CHECK 항목</t>
  </si>
  <si>
    <t>비고</t>
  </si>
  <si>
    <t>NETWORK</t>
    <phoneticPr fontId="7" type="noConversion"/>
  </si>
  <si>
    <t>선행</t>
    <phoneticPr fontId="7" type="noConversion"/>
  </si>
  <si>
    <t>포설 작업 확인</t>
    <phoneticPr fontId="7" type="noConversion"/>
  </si>
  <si>
    <t>훅업 위치 확인</t>
    <phoneticPr fontId="7" type="noConversion"/>
  </si>
  <si>
    <t>보안</t>
    <phoneticPr fontId="7" type="noConversion"/>
  </si>
  <si>
    <t>IP-LIST - 설비 동기화</t>
    <phoneticPr fontId="7" type="noConversion"/>
  </si>
  <si>
    <t>상위 FA망 포트 오픈 신청 및 통신확인 - PLC [8192, 8193, 8194, 8195]</t>
    <phoneticPr fontId="7" type="noConversion"/>
  </si>
  <si>
    <t>상위 FA망 포트 오픈 신청 및 통신확인- BCR [8192]</t>
    <phoneticPr fontId="7" type="noConversion"/>
  </si>
  <si>
    <t>상위 FA망 포트 오픈 신청 및 통신확인- KIOSK [1535(클라이언트 업데이트 및 DB접속)]</t>
    <phoneticPr fontId="7" type="noConversion"/>
  </si>
  <si>
    <t>O</t>
  </si>
  <si>
    <t>통신(FA망)</t>
    <phoneticPr fontId="7" type="noConversion"/>
  </si>
  <si>
    <t xml:space="preserve">인덱싱 </t>
    <phoneticPr fontId="7" type="noConversion"/>
  </si>
  <si>
    <t>태깅</t>
    <phoneticPr fontId="7" type="noConversion"/>
  </si>
  <si>
    <t>설계에 포함되지 않은 선 제거</t>
    <phoneticPr fontId="7" type="noConversion"/>
  </si>
  <si>
    <t>BCR</t>
    <phoneticPr fontId="7" type="noConversion"/>
  </si>
  <si>
    <t>포설 작업 확인(네트워크, 전원</t>
    <phoneticPr fontId="7" type="noConversion"/>
  </si>
  <si>
    <t>거치대 설치확인(기구)</t>
    <phoneticPr fontId="7" type="noConversion"/>
  </si>
  <si>
    <t>인덱싱 작업</t>
    <phoneticPr fontId="7" type="noConversion"/>
  </si>
  <si>
    <t>기구 - BCR 위치 세부확인</t>
    <phoneticPr fontId="7" type="noConversion"/>
  </si>
  <si>
    <t>해당 TRACK에서 스캔 (정위치 티칭)</t>
    <phoneticPr fontId="7" type="noConversion"/>
  </si>
  <si>
    <t xml:space="preserve">감속센서 및 CV 구동부 위치 확인, BCR Alive Time 정상 확인 </t>
    <phoneticPr fontId="7" type="noConversion"/>
  </si>
  <si>
    <t>Interface</t>
    <phoneticPr fontId="7" type="noConversion"/>
  </si>
  <si>
    <t>ping test를 통한 SCS Server &lt;-&gt; BCR 통신확인</t>
  </si>
  <si>
    <t>NOREAD 상황 정상 RESPONSE</t>
    <phoneticPr fontId="7" type="noConversion"/>
  </si>
  <si>
    <t xml:space="preserve">READ 상황 모든 스캐너는 150ms 이하로 RESPONSE </t>
    <phoneticPr fontId="7" type="noConversion"/>
  </si>
  <si>
    <t xml:space="preserve">NOREAD 상황, 모든 스캐너는 150ms 이하로 RESPONSE </t>
    <phoneticPr fontId="7" type="noConversion"/>
  </si>
  <si>
    <t>1. UI / FUNCTION TEST</t>
    <phoneticPr fontId="7" type="noConversion"/>
  </si>
  <si>
    <t>PROJECT NAME</t>
    <phoneticPr fontId="11" type="noConversion"/>
  </si>
  <si>
    <t>BOSK KY1 자동화 물류</t>
    <phoneticPr fontId="7" type="noConversion"/>
  </si>
  <si>
    <t>Checker</t>
    <phoneticPr fontId="11" type="noConversion"/>
  </si>
  <si>
    <t>Inspector</t>
    <phoneticPr fontId="11" type="noConversion"/>
  </si>
  <si>
    <t>Approver</t>
    <phoneticPr fontId="11" type="noConversion"/>
  </si>
  <si>
    <t>TEST</t>
    <phoneticPr fontId="11" type="noConversion"/>
  </si>
  <si>
    <t>UI FUNCTION TEST</t>
    <phoneticPr fontId="7" type="noConversion"/>
  </si>
  <si>
    <t>PROCESS</t>
    <phoneticPr fontId="7" type="noConversion"/>
  </si>
  <si>
    <t>ELECTRODE</t>
    <phoneticPr fontId="7" type="noConversion"/>
  </si>
  <si>
    <t>CIM</t>
    <phoneticPr fontId="11" type="noConversion"/>
  </si>
  <si>
    <t>CCS</t>
    <phoneticPr fontId="7" type="noConversion"/>
  </si>
  <si>
    <t>LOCATION</t>
    <phoneticPr fontId="7" type="noConversion"/>
  </si>
  <si>
    <t>OpenSG</t>
  </si>
  <si>
    <t>SK C&amp;C</t>
    <phoneticPr fontId="7" type="noConversion"/>
  </si>
  <si>
    <t>SK ON</t>
    <phoneticPr fontId="19" type="noConversion"/>
  </si>
  <si>
    <t>SYSTEM ID</t>
    <phoneticPr fontId="11" type="noConversion"/>
  </si>
  <si>
    <t>EQP ID</t>
    <phoneticPr fontId="7" type="noConversion"/>
  </si>
  <si>
    <t>DATE</t>
    <phoneticPr fontId="7" type="noConversion"/>
  </si>
  <si>
    <t>* EQP ID만 입력하면 자동으로 EQP IP, SYSTEM ID, CIM IP 입력됨</t>
    <phoneticPr fontId="7" type="noConversion"/>
  </si>
  <si>
    <t>CIM IP</t>
    <phoneticPr fontId="11" type="noConversion"/>
  </si>
  <si>
    <t>EQP IP</t>
    <phoneticPr fontId="7" type="noConversion"/>
  </si>
  <si>
    <t>MM/DD/YYYY</t>
    <phoneticPr fontId="7" type="noConversion"/>
  </si>
  <si>
    <t>NO.</t>
    <phoneticPr fontId="7" type="noConversion"/>
  </si>
  <si>
    <t>DIVISION</t>
    <phoneticPr fontId="7" type="noConversion"/>
  </si>
  <si>
    <t>CHECK ITEM</t>
    <phoneticPr fontId="7" type="noConversion"/>
  </si>
  <si>
    <t>DESCRIPTION</t>
    <phoneticPr fontId="7" type="noConversion"/>
  </si>
  <si>
    <t>PLC ADDRESS /</t>
    <phoneticPr fontId="7" type="noConversion"/>
  </si>
  <si>
    <t>CHECK
(OK : O, NG : X)</t>
    <phoneticPr fontId="7" type="noConversion"/>
  </si>
  <si>
    <t>DATE</t>
    <phoneticPr fontId="11" type="noConversion"/>
  </si>
  <si>
    <t>REMARK</t>
    <phoneticPr fontId="7" type="noConversion"/>
  </si>
  <si>
    <t>가동점검</t>
    <phoneticPr fontId="7" type="noConversion"/>
  </si>
  <si>
    <t>C/V 통신 및 상태</t>
    <phoneticPr fontId="7" type="noConversion"/>
  </si>
  <si>
    <t>MCS 서버와 MCS 통신 연결 상태 표시 (화면상 연결및 Ping 확인)</t>
    <phoneticPr fontId="7" type="noConversion"/>
  </si>
  <si>
    <t>CCS 서버와 CCS 통신 연결 상태 표시 (화면상 연결및 Ping 확인)</t>
    <phoneticPr fontId="7" type="noConversion"/>
  </si>
  <si>
    <t>PLC 와 PLC 통신 연결 상태 표시 (화면상 연결및 Ping 확인)</t>
    <phoneticPr fontId="7" type="noConversion"/>
  </si>
  <si>
    <t>BCR 리딩 데이터 확인</t>
    <phoneticPr fontId="7" type="noConversion"/>
  </si>
  <si>
    <t>현재 반송 수행 중인 이력 기록(CCS 재시작 시 재 동기화 후 기존 반송명령 수행)</t>
    <phoneticPr fontId="7" type="noConversion"/>
  </si>
  <si>
    <t>기능점검</t>
  </si>
  <si>
    <t>LOG</t>
    <phoneticPr fontId="7" type="noConversion"/>
  </si>
  <si>
    <t>Log File 기록(파일명 구분, 일정기간 후 자동 삭제(고객사 지정), 각 동작별 Time Check)</t>
  </si>
  <si>
    <t>MCS Log(MCS 보고 Log저장)</t>
    <phoneticPr fontId="7" type="noConversion"/>
  </si>
  <si>
    <t>통신, 제어, 명령, Tray, BCR 로그 저장</t>
    <phoneticPr fontId="7" type="noConversion"/>
  </si>
  <si>
    <t>Display</t>
    <phoneticPr fontId="7" type="noConversion"/>
  </si>
  <si>
    <t>Map 관리에서 선택한 System ID로 이동 확인</t>
    <phoneticPr fontId="7" type="noConversion"/>
  </si>
  <si>
    <t>C/V, RTV, 이재기 상태 UI 색상 표시(온라인/Error/매뉴얼 상태)</t>
    <phoneticPr fontId="7" type="noConversion"/>
  </si>
  <si>
    <t>C/V, RTV, 이재기 상태 UI 색상 표시(화물적재 상태)</t>
    <phoneticPr fontId="7" type="noConversion"/>
  </si>
  <si>
    <t>C/V 선택시 오른쪽 상태 정보 표시</t>
    <phoneticPr fontId="7" type="noConversion"/>
  </si>
  <si>
    <t>반송리스트에 진행중인 작업 정보 표시</t>
    <phoneticPr fontId="7" type="noConversion"/>
  </si>
  <si>
    <t>반송 [NORMAL]</t>
    <phoneticPr fontId="7" type="noConversion"/>
  </si>
  <si>
    <t>컨베이어/이재기 -&gt; AGV Loding</t>
    <phoneticPr fontId="7" type="noConversion"/>
  </si>
  <si>
    <t>컨베이어/이재기 -&gt; AGV Unloding</t>
    <phoneticPr fontId="7" type="noConversion"/>
  </si>
  <si>
    <t>AGV -&gt; 컨베이어/이재기 Loding</t>
    <phoneticPr fontId="7" type="noConversion"/>
  </si>
  <si>
    <t>AGV -&gt; 컨베이어/이재기 Unloding</t>
    <phoneticPr fontId="7" type="noConversion"/>
  </si>
  <si>
    <t>Port(수동 매뉴얼 스테이션) -&gt; AGV Loding</t>
    <phoneticPr fontId="7" type="noConversion"/>
  </si>
  <si>
    <t>Port(수동 매뉴얼 스테이션)  -&gt; AGV Unldoing</t>
    <phoneticPr fontId="7" type="noConversion"/>
  </si>
  <si>
    <t>컨베이어 -&gt; S/C Loding</t>
    <phoneticPr fontId="7" type="noConversion"/>
  </si>
  <si>
    <t>컨베이어 -&gt; S/C Unloding</t>
    <phoneticPr fontId="7" type="noConversion"/>
  </si>
  <si>
    <t>반송 [ABNORMAL]</t>
  </si>
  <si>
    <t>작업중, ABORT FAIL</t>
    <phoneticPr fontId="7" type="noConversion"/>
  </si>
  <si>
    <t>커맨드 삭제</t>
    <phoneticPr fontId="7" type="noConversion"/>
  </si>
  <si>
    <t>반송중 Carrier ID 제거</t>
    <phoneticPr fontId="7" type="noConversion"/>
  </si>
  <si>
    <t>BCR 리딩 Error(PLT/Plate/MG)</t>
    <phoneticPr fontId="7" type="noConversion"/>
  </si>
  <si>
    <t>반송 중복 명령 거부</t>
    <phoneticPr fontId="7" type="noConversion"/>
  </si>
  <si>
    <t>Access Oper/AGV</t>
    <phoneticPr fontId="7" type="noConversion"/>
  </si>
  <si>
    <t>PLC_PortAccessMode 상태값 확인</t>
    <phoneticPr fontId="7" type="noConversion"/>
  </si>
  <si>
    <t>트랙 재개/정지</t>
    <phoneticPr fontId="7" type="noConversion"/>
  </si>
  <si>
    <t>선택한 트랙 Resume/Pause 변경 확인</t>
    <phoneticPr fontId="7" type="noConversion"/>
  </si>
  <si>
    <t>포트타입</t>
    <phoneticPr fontId="7" type="noConversion"/>
  </si>
  <si>
    <t>선택한 트랙 Input/Output/Both 사용 변경 확인</t>
    <phoneticPr fontId="7" type="noConversion"/>
  </si>
  <si>
    <t>키인</t>
    <phoneticPr fontId="7" type="noConversion"/>
  </si>
  <si>
    <t>선택한 트랙 수동으로 키인 입력 확인</t>
    <phoneticPr fontId="7" type="noConversion"/>
  </si>
  <si>
    <t>상세</t>
    <phoneticPr fontId="7" type="noConversion"/>
  </si>
  <si>
    <t>선택한 트랙의 PLC 상태 확인</t>
    <phoneticPr fontId="7" type="noConversion"/>
  </si>
  <si>
    <t>공정/CIM 모드</t>
    <phoneticPr fontId="7" type="noConversion"/>
  </si>
  <si>
    <t>공정모드(Auto), CIM모드(Manual), None 상태 변경 확인</t>
    <phoneticPr fontId="7" type="noConversion"/>
  </si>
  <si>
    <t>수동커맨드 및 기능?</t>
    <phoneticPr fontId="7" type="noConversion"/>
  </si>
  <si>
    <t>AUTO/MANUAL</t>
    <phoneticPr fontId="7" type="noConversion"/>
  </si>
  <si>
    <t>PAUSE/RESUME</t>
    <phoneticPr fontId="7" type="noConversion"/>
  </si>
  <si>
    <t>ESTOP</t>
    <phoneticPr fontId="7" type="noConversion"/>
  </si>
  <si>
    <t>RESET</t>
    <phoneticPr fontId="7" type="noConversion"/>
  </si>
  <si>
    <t>ABORT</t>
    <phoneticPr fontId="7" type="noConversion"/>
  </si>
  <si>
    <t>CANCEL</t>
    <phoneticPr fontId="7" type="noConversion"/>
  </si>
  <si>
    <t>수동 반송(수동반송(Source -&gt; Dest)</t>
    <phoneticPr fontId="7" type="noConversion"/>
  </si>
  <si>
    <t>사용자 관리</t>
    <phoneticPr fontId="7" type="noConversion"/>
  </si>
  <si>
    <t>로그인/로그아웃</t>
    <phoneticPr fontId="7" type="noConversion"/>
  </si>
  <si>
    <t>USER 설정(사용자 정보 조회 및 추가, 삭제, 변경)</t>
    <phoneticPr fontId="7" type="noConversion"/>
  </si>
  <si>
    <t>권한 설정(USER 권한 설정)</t>
    <phoneticPr fontId="7" type="noConversion"/>
  </si>
  <si>
    <t>ZoomIn/Out</t>
    <phoneticPr fontId="7" type="noConversion"/>
  </si>
  <si>
    <t>회전</t>
    <phoneticPr fontId="7" type="noConversion"/>
  </si>
  <si>
    <t>섹션 아웃 확인</t>
    <phoneticPr fontId="7" type="noConversion"/>
  </si>
  <si>
    <t>언어설정(한국어, 영어, 스페인어 지원)</t>
    <phoneticPr fontId="7" type="noConversion"/>
  </si>
  <si>
    <t>Play Back</t>
    <phoneticPr fontId="7" type="noConversion"/>
  </si>
  <si>
    <t>재생</t>
    <phoneticPr fontId="7" type="noConversion"/>
  </si>
  <si>
    <t>정지</t>
    <phoneticPr fontId="7" type="noConversion"/>
  </si>
  <si>
    <t>데이터 확인</t>
    <phoneticPr fontId="7" type="noConversion"/>
  </si>
  <si>
    <t>Client UI</t>
    <phoneticPr fontId="7" type="noConversion"/>
  </si>
  <si>
    <t>모니터링</t>
    <phoneticPr fontId="7" type="noConversion"/>
  </si>
  <si>
    <t>Main</t>
  </si>
  <si>
    <t>Main Layout 정상동작 확인</t>
  </si>
  <si>
    <t>작업 LIST</t>
  </si>
  <si>
    <t>작업 LIST 실시간 확인</t>
  </si>
  <si>
    <t>통신확인</t>
  </si>
  <si>
    <t>MCS 통신연결 상태 확인</t>
  </si>
  <si>
    <t>CCS 통신연결 상태 확인</t>
    <phoneticPr fontId="7" type="noConversion"/>
  </si>
  <si>
    <t>PLC 통신연결 상태 확인</t>
    <phoneticPr fontId="7" type="noConversion"/>
  </si>
  <si>
    <t>3. CCS &lt;-&gt; PLC(CONVEYOR)</t>
    <phoneticPr fontId="7" type="noConversion"/>
  </si>
  <si>
    <t>BOSK_KY1_DES57_DeviceMap_vK_20231127</t>
    <phoneticPr fontId="7" type="noConversion"/>
  </si>
  <si>
    <t>CV DEVICE MAP TEST</t>
    <phoneticPr fontId="7" type="noConversion"/>
  </si>
  <si>
    <t>HMX</t>
    <phoneticPr fontId="7" type="noConversion"/>
  </si>
  <si>
    <t>EQP ID / PLC GROUP</t>
    <phoneticPr fontId="7" type="noConversion"/>
  </si>
  <si>
    <t>* EQP ID만 입력하면 자동으로 PLC GROUP, PLC IP, SYSTEM ID, CIM IP 입력됨</t>
    <phoneticPr fontId="7" type="noConversion"/>
  </si>
  <si>
    <t>PLC IP</t>
    <phoneticPr fontId="7" type="noConversion"/>
  </si>
  <si>
    <t>PLC ADDRESS</t>
    <phoneticPr fontId="7" type="noConversion"/>
  </si>
  <si>
    <t>PLC 연결</t>
  </si>
  <si>
    <t>D</t>
    <phoneticPr fontId="7" type="noConversion"/>
  </si>
  <si>
    <t>Address 
설정 확인</t>
    <phoneticPr fontId="7" type="noConversion"/>
  </si>
  <si>
    <t>CCS ↔ PLC</t>
    <phoneticPr fontId="7" type="noConversion"/>
  </si>
  <si>
    <t>40000</t>
    <phoneticPr fontId="7" type="noConversion"/>
  </si>
  <si>
    <t>시간 동기화 (년)</t>
  </si>
  <si>
    <t>CCS ↔ PLC</t>
  </si>
  <si>
    <t>40001</t>
    <phoneticPr fontId="7" type="noConversion"/>
  </si>
  <si>
    <t>시간 동기화 (월)</t>
  </si>
  <si>
    <t>40002</t>
    <phoneticPr fontId="7" type="noConversion"/>
  </si>
  <si>
    <t>시간 동기화 (일)</t>
  </si>
  <si>
    <t>40003</t>
    <phoneticPr fontId="7" type="noConversion"/>
  </si>
  <si>
    <t>시간 동기화 (시)</t>
  </si>
  <si>
    <t>40004</t>
    <phoneticPr fontId="7" type="noConversion"/>
  </si>
  <si>
    <t>시간 동기화 (분)</t>
  </si>
  <si>
    <t>40005</t>
    <phoneticPr fontId="7" type="noConversion"/>
  </si>
  <si>
    <t>시간 동기화 (초)</t>
  </si>
  <si>
    <t>40006</t>
    <phoneticPr fontId="7" type="noConversion"/>
  </si>
  <si>
    <t>Reserved</t>
  </si>
  <si>
    <t>40007</t>
    <phoneticPr fontId="7" type="noConversion"/>
  </si>
  <si>
    <t>40008:0</t>
    <phoneticPr fontId="7" type="noConversion"/>
  </si>
  <si>
    <t>PauseReq</t>
  </si>
  <si>
    <t>CIM -&gt; PLC Pause 요청</t>
    <phoneticPr fontId="7" type="noConversion"/>
  </si>
  <si>
    <t>40008:1</t>
    <phoneticPr fontId="7" type="noConversion"/>
  </si>
  <si>
    <t>ResumeReq</t>
  </si>
  <si>
    <t>CIM -&gt; PLC Resume 요청</t>
    <phoneticPr fontId="7" type="noConversion"/>
  </si>
  <si>
    <t>40008:2</t>
    <phoneticPr fontId="7" type="noConversion"/>
  </si>
  <si>
    <t>TimeSyncReq</t>
  </si>
  <si>
    <t>CIM -&gt; PLC TimeSync 요청</t>
    <phoneticPr fontId="7" type="noConversion"/>
  </si>
  <si>
    <t>40008:3</t>
    <phoneticPr fontId="7" type="noConversion"/>
  </si>
  <si>
    <t>FireShutter</t>
  </si>
  <si>
    <t>PLC 방화셔터 동작중
(1: 방화셔터 DOWN , 0 : 정상)</t>
    <phoneticPr fontId="7" type="noConversion"/>
  </si>
  <si>
    <t>40008:4 ~ 40008:E</t>
    <phoneticPr fontId="7" type="noConversion"/>
  </si>
  <si>
    <t>40008:F</t>
    <phoneticPr fontId="7" type="noConversion"/>
  </si>
  <si>
    <t>PLC_HeartBeat</t>
  </si>
  <si>
    <t>CIM -&gt; PLC Alive Check</t>
    <phoneticPr fontId="7" type="noConversion"/>
  </si>
  <si>
    <t>40009:0</t>
    <phoneticPr fontId="7" type="noConversion"/>
  </si>
  <si>
    <t>PauseRes</t>
  </si>
  <si>
    <t>PLC -&gt; CIM Pause 요청 응답</t>
    <phoneticPr fontId="7" type="noConversion"/>
  </si>
  <si>
    <t>40009:1</t>
    <phoneticPr fontId="7" type="noConversion"/>
  </si>
  <si>
    <t>ResumeRes</t>
  </si>
  <si>
    <t>PLC -&gt; CIM Resume 요청 응답</t>
    <phoneticPr fontId="7" type="noConversion"/>
  </si>
  <si>
    <t>40009:2</t>
    <phoneticPr fontId="7" type="noConversion"/>
  </si>
  <si>
    <t>TimeSyncRes</t>
  </si>
  <si>
    <t>PLC -&gt; CIM TimeSync 요청 응답</t>
    <phoneticPr fontId="7" type="noConversion"/>
  </si>
  <si>
    <t>40009:3 ~ 40009:E</t>
    <phoneticPr fontId="7" type="noConversion"/>
  </si>
  <si>
    <t>40009:F</t>
    <phoneticPr fontId="7" type="noConversion"/>
  </si>
  <si>
    <t>CIM_HeartBeat</t>
  </si>
  <si>
    <t>PLC -&gt; CIM Alive Check</t>
    <phoneticPr fontId="7" type="noConversion"/>
  </si>
  <si>
    <t>40010</t>
    <phoneticPr fontId="7" type="noConversion"/>
  </si>
  <si>
    <t>PLC Alarm Code</t>
  </si>
  <si>
    <t>D</t>
  </si>
  <si>
    <t>40011 ~ 40059</t>
    <phoneticPr fontId="7" type="noConversion"/>
  </si>
  <si>
    <t>40010 ~ 40059</t>
    <phoneticPr fontId="7" type="noConversion"/>
  </si>
  <si>
    <t>2. CCS &lt;-&gt; PLC(CONVEYOR)</t>
    <phoneticPr fontId="7" type="noConversion"/>
  </si>
  <si>
    <t>PLC GROUP</t>
    <phoneticPr fontId="7" type="noConversion"/>
  </si>
  <si>
    <t>TRACK ID</t>
    <phoneticPr fontId="7" type="noConversion"/>
  </si>
  <si>
    <t>EQP ID / TRACK ID</t>
    <phoneticPr fontId="7" type="noConversion"/>
  </si>
  <si>
    <t>* TRACK ID만 입력하면 PLC ADDRESS 자동계산됨</t>
    <phoneticPr fontId="7" type="noConversion"/>
  </si>
  <si>
    <t>PLC IP 로 PING TEST</t>
  </si>
  <si>
    <t>CV Track 1개당 60Word 할당(start address)</t>
    <phoneticPr fontId="7" type="noConversion"/>
  </si>
  <si>
    <t>&lt;= start address 만 입력하면 address 계산</t>
    <phoneticPr fontId="7" type="noConversion"/>
  </si>
  <si>
    <t>0-19</t>
    <phoneticPr fontId="7" type="noConversion"/>
  </si>
  <si>
    <t>CarrierID</t>
    <phoneticPr fontId="7" type="noConversion"/>
  </si>
  <si>
    <t>CarrierID 20Word
(40자리코드까지 가능)</t>
    <phoneticPr fontId="7" type="noConversion"/>
  </si>
  <si>
    <t>20~21</t>
    <phoneticPr fontId="7" type="noConversion"/>
  </si>
  <si>
    <t>DestPort</t>
    <phoneticPr fontId="7" type="noConversion"/>
  </si>
  <si>
    <t>20 : 최종 목적지 앞자리
21 : 최종 목적지 뒷자리</t>
    <phoneticPr fontId="7" type="noConversion"/>
  </si>
  <si>
    <t>22</t>
  </si>
  <si>
    <t>TrayType</t>
    <phoneticPr fontId="7" type="noConversion"/>
  </si>
  <si>
    <t>Reel Tray 정보
(0 : NONE, 1 : EmptyEmpty, 2 : Empty, 3 : Full, 9 : 잔량 (미정))</t>
    <phoneticPr fontId="7" type="noConversion"/>
  </si>
  <si>
    <t>23</t>
  </si>
  <si>
    <t>PalletUnit</t>
    <phoneticPr fontId="7" type="noConversion"/>
  </si>
  <si>
    <t>PLT 단수
(1 : 1단, 2 : 2단, …)</t>
    <phoneticPr fontId="7" type="noConversion"/>
  </si>
  <si>
    <t>24</t>
  </si>
  <si>
    <t>Polarity</t>
    <phoneticPr fontId="7" type="noConversion"/>
  </si>
  <si>
    <t>극성 상태
(0 : N/A, 1 : 음극(ANODE), 2 : 양극(CATHODE)</t>
    <phoneticPr fontId="7" type="noConversion"/>
  </si>
  <si>
    <t>25</t>
  </si>
  <si>
    <t>ProductEmpty</t>
    <phoneticPr fontId="7" type="noConversion"/>
  </si>
  <si>
    <t>보빈 상태
(0 : N/A, 1 : FULL, 2 : EMPTY)</t>
    <phoneticPr fontId="7" type="noConversion"/>
  </si>
  <si>
    <t>26</t>
  </si>
  <si>
    <t>WinderDirection</t>
    <phoneticPr fontId="7" type="noConversion"/>
  </si>
  <si>
    <t>권취 방향
(0 : N/A, 1 : 상권취, 2 : 하권취)</t>
    <phoneticPr fontId="7" type="noConversion"/>
  </si>
  <si>
    <t>27</t>
  </si>
  <si>
    <t>ProductQuantity</t>
    <phoneticPr fontId="7" type="noConversion"/>
  </si>
  <si>
    <t>권취량
(10Kg당 1Level, 예시) 121Kg -&gt; 12, 356 -&gt; 35)</t>
    <phoneticPr fontId="7" type="noConversion"/>
  </si>
  <si>
    <t>28</t>
  </si>
  <si>
    <t>FinalLocation</t>
    <phoneticPr fontId="7" type="noConversion"/>
  </si>
  <si>
    <t>LED현황판(7-SEG) 
최종목적지표시(2자리 목적지)</t>
    <phoneticPr fontId="7" type="noConversion"/>
  </si>
  <si>
    <t>29</t>
  </si>
  <si>
    <t>InnerTrayType</t>
    <phoneticPr fontId="7" type="noConversion"/>
  </si>
  <si>
    <t>30</t>
  </si>
  <si>
    <t>CarrierHeight</t>
    <phoneticPr fontId="7" type="noConversion"/>
  </si>
  <si>
    <t>PalletSize
(0 : NONE, 1 : LOW(양극 활물질/바인더, 음극 활물질), 2 : HIGH(분체 음극 도전재))</t>
    <phoneticPr fontId="7" type="noConversion"/>
  </si>
  <si>
    <t>31</t>
  </si>
  <si>
    <t>UnCoatedPart</t>
    <phoneticPr fontId="7" type="noConversion"/>
  </si>
  <si>
    <t>무지부 방향</t>
    <phoneticPr fontId="7" type="noConversion"/>
  </si>
  <si>
    <t>32</t>
  </si>
  <si>
    <t>TurretCore</t>
    <phoneticPr fontId="7" type="noConversion"/>
  </si>
  <si>
    <t>33</t>
  </si>
  <si>
    <t>ProductEnd</t>
    <phoneticPr fontId="7" type="noConversion"/>
  </si>
  <si>
    <t>화성 검사기
(0 : NONE, 1 : CellBiz, 2 : PackBiz)</t>
    <phoneticPr fontId="7" type="noConversion"/>
  </si>
  <si>
    <t>34</t>
  </si>
  <si>
    <t>ValidCheckResult</t>
    <phoneticPr fontId="7" type="noConversion"/>
  </si>
  <si>
    <t>Valid 결과
(0 : OK, 5 : Source Interlock Error, 6 : Dest Interlock Error, 7 : CarrierMisMatch, 8 : ValidationCheckNG)</t>
    <phoneticPr fontId="7" type="noConversion"/>
  </si>
  <si>
    <t>35~36</t>
    <phoneticPr fontId="7" type="noConversion"/>
  </si>
  <si>
    <t>WayPoint</t>
    <phoneticPr fontId="7" type="noConversion"/>
  </si>
  <si>
    <t>35 : 중간 목적지 앞자리
36 : 최종 목적지 뒷자리</t>
    <phoneticPr fontId="7" type="noConversion"/>
  </si>
  <si>
    <t>37</t>
  </si>
  <si>
    <t>TrackPause</t>
    <phoneticPr fontId="7" type="noConversion"/>
  </si>
  <si>
    <t>(0 : RESUME (정상), 1 : PAUSE (일시정지))</t>
    <phoneticPr fontId="7" type="noConversion"/>
  </si>
  <si>
    <t>38</t>
  </si>
  <si>
    <t>CIM_PortInOutType</t>
    <phoneticPr fontId="7" type="noConversion"/>
  </si>
  <si>
    <t>(0 : Unknown, 1 : INPUT, 2 : OUTPUT, 3 : BOTH)</t>
    <phoneticPr fontId="7" type="noConversion"/>
  </si>
  <si>
    <t>39</t>
  </si>
  <si>
    <t>CIM_ErrorCode</t>
    <phoneticPr fontId="7" type="noConversion"/>
  </si>
  <si>
    <t>CIM Error Code
(0 : 정상상태, 21 : MCS 비정상 경로 수신, 24 : MCS BUZZER, 25 : BCR 전산 실물 불일치)</t>
    <phoneticPr fontId="7" type="noConversion"/>
  </si>
  <si>
    <t>40</t>
  </si>
  <si>
    <t>Buzzer</t>
    <phoneticPr fontId="7" type="noConversion"/>
  </si>
  <si>
    <t>(0 : 부저 OFF, 1 : 부저 ON)</t>
    <phoneticPr fontId="7" type="noConversion"/>
  </si>
  <si>
    <t>41:0</t>
    <phoneticPr fontId="7" type="noConversion"/>
  </si>
  <si>
    <t>Reseved</t>
  </si>
  <si>
    <t>41:1</t>
    <phoneticPr fontId="7" type="noConversion"/>
  </si>
  <si>
    <t>MP_Mode</t>
    <phoneticPr fontId="7" type="noConversion"/>
  </si>
  <si>
    <t>(0 : CALL BUTTON, 1 : 화물 감지)</t>
    <phoneticPr fontId="7" type="noConversion"/>
  </si>
  <si>
    <t>41:2 ~ 41:F</t>
    <phoneticPr fontId="7" type="noConversion"/>
  </si>
  <si>
    <t>Reseved</t>
    <phoneticPr fontId="7" type="noConversion"/>
  </si>
  <si>
    <t>42:0</t>
    <phoneticPr fontId="7" type="noConversion"/>
  </si>
  <si>
    <t>BCR_ReadComplete</t>
    <phoneticPr fontId="7" type="noConversion"/>
  </si>
  <si>
    <t>(0 : OFF, 1 : 완료)</t>
    <phoneticPr fontId="7" type="noConversion"/>
  </si>
  <si>
    <t>42:1</t>
  </si>
  <si>
    <t>BCR_ReadFail</t>
    <phoneticPr fontId="7" type="noConversion"/>
  </si>
  <si>
    <t>42:2</t>
  </si>
  <si>
    <t>TransferPossible</t>
    <phoneticPr fontId="7" type="noConversion"/>
  </si>
  <si>
    <t>(0 : OFF, 1 : ON(반송 시작))</t>
    <phoneticPr fontId="7" type="noConversion"/>
  </si>
  <si>
    <t>42:3 ~ 42:4</t>
    <phoneticPr fontId="7" type="noConversion"/>
  </si>
  <si>
    <t>42:5</t>
    <phoneticPr fontId="7" type="noConversion"/>
  </si>
  <si>
    <t>CIM_PortTypeChange</t>
    <phoneticPr fontId="7" type="noConversion"/>
  </si>
  <si>
    <t>(0 : 종료, 1 : 요청)</t>
    <phoneticPr fontId="7" type="noConversion"/>
  </si>
  <si>
    <t>42:6</t>
    <phoneticPr fontId="7" type="noConversion"/>
  </si>
  <si>
    <t>VehicleJobAsign</t>
    <phoneticPr fontId="7" type="noConversion"/>
  </si>
  <si>
    <t>(0 : VehicleUnassigned, 1 : VehicleAssigned)</t>
    <phoneticPr fontId="7" type="noConversion"/>
  </si>
  <si>
    <t>42:7</t>
    <phoneticPr fontId="7" type="noConversion"/>
  </si>
  <si>
    <t>VehicleJobComplete</t>
    <phoneticPr fontId="7" type="noConversion"/>
  </si>
  <si>
    <t>(0 : OFF, 1 : ON)</t>
    <phoneticPr fontId="7" type="noConversion"/>
  </si>
  <si>
    <t>42:8</t>
  </si>
  <si>
    <t>CIM_AlarmClear</t>
    <phoneticPr fontId="7" type="noConversion"/>
  </si>
  <si>
    <t>(0 : OFF, 1 : ON(Alarm Clear 요청))</t>
    <phoneticPr fontId="7" type="noConversion"/>
  </si>
  <si>
    <t>42:9</t>
  </si>
  <si>
    <t>CIM_ReportComp</t>
    <phoneticPr fontId="7" type="noConversion"/>
  </si>
  <si>
    <t>(0 : OFF, 1 : ON(Alarm Clear 완료 보고))</t>
    <phoneticPr fontId="7" type="noConversion"/>
  </si>
  <si>
    <t>42:A</t>
    <phoneticPr fontId="7" type="noConversion"/>
  </si>
  <si>
    <t>ACS_Alarm</t>
    <phoneticPr fontId="7" type="noConversion"/>
  </si>
  <si>
    <t>(0 : NOERROR, 1 : Alarm)</t>
    <phoneticPr fontId="7" type="noConversion"/>
  </si>
  <si>
    <t>42:B ~ 42:E</t>
    <phoneticPr fontId="7" type="noConversion"/>
  </si>
  <si>
    <t>42:F</t>
    <phoneticPr fontId="7" type="noConversion"/>
  </si>
  <si>
    <t>AGV_BusyLamp</t>
    <phoneticPr fontId="7" type="noConversion"/>
  </si>
  <si>
    <t>(0 : OFF, 1 : ON(AGV 기동 중))</t>
    <phoneticPr fontId="7" type="noConversion"/>
  </si>
  <si>
    <t>43 ~ 47</t>
    <phoneticPr fontId="7" type="noConversion"/>
  </si>
  <si>
    <t>48</t>
    <phoneticPr fontId="7" type="noConversion"/>
  </si>
  <si>
    <t>PLC_ErrorCode</t>
    <phoneticPr fontId="7" type="noConversion"/>
  </si>
  <si>
    <t>(0 : NO ERROR, Other : 해당 에러코드 4자리)</t>
    <phoneticPr fontId="7" type="noConversion"/>
  </si>
  <si>
    <t>49:0</t>
    <phoneticPr fontId="7" type="noConversion"/>
  </si>
  <si>
    <t>Key_Mode</t>
    <phoneticPr fontId="7" type="noConversion"/>
  </si>
  <si>
    <t>Conveyor 상태 정보 
(0 : MANUAL, 1 : AUTO)</t>
    <phoneticPr fontId="7" type="noConversion"/>
  </si>
  <si>
    <t>49:1</t>
    <phoneticPr fontId="7" type="noConversion"/>
  </si>
  <si>
    <t>CV_Status</t>
    <phoneticPr fontId="7" type="noConversion"/>
  </si>
  <si>
    <t>C/V 구동 상태 정보
(0 : STOP, 1 : BUSY  (롤러의 구동신호 여부만))</t>
    <phoneticPr fontId="7" type="noConversion"/>
  </si>
  <si>
    <t>49:2</t>
    <phoneticPr fontId="7" type="noConversion"/>
  </si>
  <si>
    <t>PLC_PortAccessMode</t>
    <phoneticPr fontId="7" type="noConversion"/>
  </si>
  <si>
    <t>입출고 PORT
(0 : MANUAL, 1 : AUTO)</t>
    <phoneticPr fontId="7" type="noConversion"/>
  </si>
  <si>
    <t>49:3</t>
    <phoneticPr fontId="7" type="noConversion"/>
  </si>
  <si>
    <t>BCR_ReadReq</t>
    <phoneticPr fontId="7" type="noConversion"/>
  </si>
  <si>
    <t>49:4</t>
  </si>
  <si>
    <t>ArrivalsReady</t>
    <phoneticPr fontId="7" type="noConversion"/>
  </si>
  <si>
    <t>49:5</t>
  </si>
  <si>
    <t>SC_In_HS_Ready</t>
    <phoneticPr fontId="7" type="noConversion"/>
  </si>
  <si>
    <t>49:6</t>
  </si>
  <si>
    <t>SC_Out_HS_Ready</t>
    <phoneticPr fontId="7" type="noConversion"/>
  </si>
  <si>
    <t>49:7</t>
    <phoneticPr fontId="7" type="noConversion"/>
  </si>
  <si>
    <t>AGV_Estop</t>
  </si>
  <si>
    <t>(0 : OFF, 1 : ESTOP)</t>
    <phoneticPr fontId="7" type="noConversion"/>
  </si>
  <si>
    <t>49:8</t>
    <phoneticPr fontId="7" type="noConversion"/>
  </si>
  <si>
    <t>JC_UnloadRequest</t>
  </si>
  <si>
    <t>JC UR REQ(작업 회수) 물리 버튼
(0 : OFF, 1 : NG REQ)</t>
    <phoneticPr fontId="7" type="noConversion"/>
  </si>
  <si>
    <t>49:9</t>
    <phoneticPr fontId="7" type="noConversion"/>
  </si>
  <si>
    <t>AGV_AccessPermit /
AGV_Fire_Shutter_Location</t>
  </si>
  <si>
    <t xml:space="preserve">(0 : 불가, 1 : 허가 /
0 : 일반 Port, 1 : 인동선 진입 구역 Port (방화셔터 구간)) </t>
    <phoneticPr fontId="7" type="noConversion"/>
  </si>
  <si>
    <t>49:A</t>
    <phoneticPr fontId="7" type="noConversion"/>
  </si>
  <si>
    <t>LoadRequest</t>
  </si>
  <si>
    <t>49:B</t>
    <phoneticPr fontId="7" type="noConversion"/>
  </si>
  <si>
    <t>LoadComplete</t>
  </si>
  <si>
    <t>49:C</t>
    <phoneticPr fontId="7" type="noConversion"/>
  </si>
  <si>
    <t>UnloadRequest</t>
  </si>
  <si>
    <t>49:D</t>
    <phoneticPr fontId="7" type="noConversion"/>
  </si>
  <si>
    <t>UnloadComplete</t>
  </si>
  <si>
    <t>49:E</t>
    <phoneticPr fontId="7" type="noConversion"/>
  </si>
  <si>
    <t>NG_UnloadRequest</t>
  </si>
  <si>
    <t>(0 : OFF, 1 : NG REQ)</t>
    <phoneticPr fontId="7" type="noConversion"/>
  </si>
  <si>
    <t>49:F</t>
    <phoneticPr fontId="7" type="noConversion"/>
  </si>
  <si>
    <t>MoveTimeOut</t>
  </si>
  <si>
    <t>50:0</t>
    <phoneticPr fontId="7" type="noConversion"/>
  </si>
  <si>
    <t>CarrierDetect</t>
  </si>
  <si>
    <t>(0 : OFF(미감지), 1 : ON(감지))</t>
    <phoneticPr fontId="7" type="noConversion"/>
  </si>
  <si>
    <t>50:1</t>
    <phoneticPr fontId="7" type="noConversion"/>
  </si>
  <si>
    <t>BobbinDetect</t>
  </si>
  <si>
    <t>50:2</t>
    <phoneticPr fontId="7" type="noConversion"/>
  </si>
  <si>
    <t>ProductDetect</t>
  </si>
  <si>
    <t>50:3</t>
    <phoneticPr fontId="7" type="noConversion"/>
  </si>
  <si>
    <t>LoadReady</t>
    <phoneticPr fontId="7" type="noConversion"/>
  </si>
  <si>
    <t>50:4</t>
    <phoneticPr fontId="7" type="noConversion"/>
  </si>
  <si>
    <t>UnloadReady</t>
    <phoneticPr fontId="7" type="noConversion"/>
  </si>
  <si>
    <t>50:5</t>
    <phoneticPr fontId="7" type="noConversion"/>
  </si>
  <si>
    <t>PLC_PortTypeChange</t>
  </si>
  <si>
    <t>50:6</t>
    <phoneticPr fontId="7" type="noConversion"/>
  </si>
  <si>
    <t>ExChangeMode</t>
  </si>
  <si>
    <t>(0 : FALSE, 1 : TRUE)</t>
    <phoneticPr fontId="7" type="noConversion"/>
  </si>
  <si>
    <t>50:7</t>
    <phoneticPr fontId="7" type="noConversion"/>
  </si>
  <si>
    <t>TurretCoreChecked</t>
    <phoneticPr fontId="7" type="noConversion"/>
  </si>
  <si>
    <t>50:8</t>
    <phoneticPr fontId="7" type="noConversion"/>
  </si>
  <si>
    <t>PLC_AlarmClear</t>
    <phoneticPr fontId="7" type="noConversion"/>
  </si>
  <si>
    <t>50:9</t>
    <phoneticPr fontId="7" type="noConversion"/>
  </si>
  <si>
    <t>BufferMode</t>
  </si>
  <si>
    <t>50:A</t>
    <phoneticPr fontId="7" type="noConversion"/>
  </si>
  <si>
    <t>SC_InterlockCondition</t>
  </si>
  <si>
    <t>50:B</t>
    <phoneticPr fontId="7" type="noConversion"/>
  </si>
  <si>
    <t>LightCurtainDetect</t>
  </si>
  <si>
    <t>50:C</t>
    <phoneticPr fontId="7" type="noConversion"/>
  </si>
  <si>
    <t>PLC_DataClearRequest</t>
  </si>
  <si>
    <t>50:D</t>
    <phoneticPr fontId="7" type="noConversion"/>
  </si>
  <si>
    <t>Port_PIO_Init</t>
  </si>
  <si>
    <t>50:E</t>
    <phoneticPr fontId="7" type="noConversion"/>
  </si>
  <si>
    <t>PortSzie</t>
  </si>
  <si>
    <t>(0 : 장폭, 1 : 단폭)</t>
    <phoneticPr fontId="7" type="noConversion"/>
  </si>
  <si>
    <t>50:F</t>
    <phoneticPr fontId="7" type="noConversion"/>
  </si>
  <si>
    <t>LightCurtainState</t>
  </si>
  <si>
    <t>(0 : DISABLE(미동작, MUTE), 1 : ENABLE(동작))</t>
    <phoneticPr fontId="7" type="noConversion"/>
  </si>
  <si>
    <t>51</t>
    <phoneticPr fontId="7" type="noConversion"/>
  </si>
  <si>
    <t>EQ_Position</t>
    <phoneticPr fontId="7" type="noConversion"/>
  </si>
  <si>
    <t xml:space="preserve">(RTV -&gt; 0:Home, 1 : 1번 C/V …/
Lifter -&gt; 0:Home, 1 : 1층, 2 : 2층...) </t>
    <phoneticPr fontId="7" type="noConversion"/>
  </si>
  <si>
    <t>52</t>
    <phoneticPr fontId="7" type="noConversion"/>
  </si>
  <si>
    <t>MGZ_Detect(MG 감지정보)</t>
    <phoneticPr fontId="7" type="noConversion"/>
  </si>
  <si>
    <t>(High : MGZ 잔량 감지, Low : MGZ 감지 위치)</t>
    <phoneticPr fontId="7" type="noConversion"/>
  </si>
  <si>
    <t>53</t>
    <phoneticPr fontId="7" type="noConversion"/>
  </si>
  <si>
    <t>PLC_PortInOutType</t>
    <phoneticPr fontId="7" type="noConversion"/>
  </si>
  <si>
    <t>현재 Port Type(Mode)
(0 = Unknown(for BP,OP), 1 = Input Mode, 2 = Output Mode, 3 = Both Mode)</t>
    <phoneticPr fontId="7" type="noConversion"/>
  </si>
  <si>
    <t>54:0</t>
    <phoneticPr fontId="7" type="noConversion"/>
  </si>
  <si>
    <t>VALID</t>
    <phoneticPr fontId="7" type="noConversion"/>
  </si>
  <si>
    <t>PIO_Data
(Active 영역)</t>
    <phoneticPr fontId="7" type="noConversion"/>
  </si>
  <si>
    <t>54:1</t>
  </si>
  <si>
    <t>CS_0</t>
    <phoneticPr fontId="7" type="noConversion"/>
  </si>
  <si>
    <t>54:2</t>
  </si>
  <si>
    <t>CS_1</t>
  </si>
  <si>
    <t>54:3</t>
  </si>
  <si>
    <t>AM_AVBL</t>
  </si>
  <si>
    <t>54:4</t>
  </si>
  <si>
    <t>TR_REQ</t>
  </si>
  <si>
    <t>54:5</t>
  </si>
  <si>
    <t>BUSY</t>
  </si>
  <si>
    <t>54:6</t>
  </si>
  <si>
    <t>CMPLT</t>
  </si>
  <si>
    <t>54:7</t>
  </si>
  <si>
    <t>CONT</t>
  </si>
  <si>
    <t>55:0</t>
    <phoneticPr fontId="7" type="noConversion"/>
  </si>
  <si>
    <t>L_REQ</t>
  </si>
  <si>
    <t>PIO_Data
(Passive 영역)</t>
    <phoneticPr fontId="7" type="noConversion"/>
  </si>
  <si>
    <t>55:1</t>
  </si>
  <si>
    <t>U_REQ</t>
  </si>
  <si>
    <t>55:2</t>
  </si>
  <si>
    <t>READY</t>
  </si>
  <si>
    <t>55:3</t>
  </si>
  <si>
    <t>VA</t>
  </si>
  <si>
    <t>55:4</t>
  </si>
  <si>
    <t>VS_0</t>
  </si>
  <si>
    <t>55:5</t>
  </si>
  <si>
    <t>VS_1</t>
  </si>
  <si>
    <t>55:6</t>
  </si>
  <si>
    <t>HO_AVBL</t>
  </si>
  <si>
    <t>55:7</t>
  </si>
  <si>
    <t>ES</t>
  </si>
  <si>
    <t>56</t>
    <phoneticPr fontId="7" type="noConversion"/>
  </si>
  <si>
    <t>BCR_Result</t>
    <phoneticPr fontId="7" type="noConversion"/>
  </si>
  <si>
    <t>(High : BCR_ReadFail / Low : BCR_Complete)</t>
    <phoneticPr fontId="7" type="noConversion"/>
  </si>
  <si>
    <t>57</t>
    <phoneticPr fontId="7" type="noConversion"/>
  </si>
  <si>
    <t>WeightCheck</t>
    <phoneticPr fontId="7" type="noConversion"/>
  </si>
  <si>
    <t>화물 무게</t>
    <phoneticPr fontId="7" type="noConversion"/>
  </si>
  <si>
    <t>58:0</t>
    <phoneticPr fontId="7" type="noConversion"/>
  </si>
  <si>
    <t>WeightCheck_Complete</t>
    <phoneticPr fontId="7" type="noConversion"/>
  </si>
  <si>
    <t>(0 : OFF, 1 : ON(Complete))</t>
    <phoneticPr fontId="7" type="noConversion"/>
  </si>
  <si>
    <t>58:1 ~ 58:F</t>
    <phoneticPr fontId="7" type="noConversion"/>
  </si>
  <si>
    <t>59</t>
    <phoneticPr fontId="7" type="noConversion"/>
  </si>
  <si>
    <t>E0PCC301-CNV01-MCP01</t>
    <phoneticPr fontId="7" type="noConversion"/>
  </si>
  <si>
    <t>E0PCC301-CNV01-MCP01</t>
    <phoneticPr fontId="7" type="noConversion"/>
  </si>
  <si>
    <t>CarrierSize</t>
    <phoneticPr fontId="7" type="noConversion"/>
  </si>
  <si>
    <t>MCS_Select</t>
    <phoneticPr fontId="7" type="noConversion"/>
  </si>
  <si>
    <t>41:2</t>
    <phoneticPr fontId="7" type="noConversion"/>
  </si>
  <si>
    <t>41:4</t>
  </si>
  <si>
    <t>41:3</t>
    <phoneticPr fontId="7" type="noConversion"/>
  </si>
  <si>
    <t>41:5</t>
  </si>
  <si>
    <t>41:6</t>
  </si>
  <si>
    <t>41:7</t>
  </si>
  <si>
    <t>41:8</t>
  </si>
  <si>
    <t>41:9</t>
  </si>
  <si>
    <t>41:A</t>
    <phoneticPr fontId="7" type="noConversion"/>
  </si>
  <si>
    <t>41:B</t>
    <phoneticPr fontId="7" type="noConversion"/>
  </si>
  <si>
    <t>41:C</t>
    <phoneticPr fontId="7" type="noConversion"/>
  </si>
  <si>
    <t>41:D</t>
    <phoneticPr fontId="7" type="noConversion"/>
  </si>
  <si>
    <t>41:E</t>
    <phoneticPr fontId="7" type="noConversion"/>
  </si>
  <si>
    <t>41:F</t>
    <phoneticPr fontId="7" type="noConversion"/>
  </si>
  <si>
    <t>RESERVED</t>
    <phoneticPr fontId="7" type="noConversion"/>
  </si>
  <si>
    <t>42:3</t>
    <phoneticPr fontId="7" type="noConversion"/>
  </si>
  <si>
    <t>42:4</t>
    <phoneticPr fontId="7" type="noConversion"/>
  </si>
  <si>
    <t>42:B</t>
    <phoneticPr fontId="7" type="noConversion"/>
  </si>
  <si>
    <t>42:C</t>
    <phoneticPr fontId="7" type="noConversion"/>
  </si>
  <si>
    <t>42:D</t>
    <phoneticPr fontId="7" type="noConversion"/>
  </si>
  <si>
    <t>42:E</t>
    <phoneticPr fontId="7" type="noConversion"/>
  </si>
  <si>
    <t>43</t>
    <phoneticPr fontId="7" type="noConversion"/>
  </si>
  <si>
    <t>44</t>
    <phoneticPr fontId="7" type="noConversion"/>
  </si>
  <si>
    <t>45</t>
  </si>
  <si>
    <t>46</t>
  </si>
  <si>
    <t>47</t>
    <phoneticPr fontId="7" type="noConversion"/>
  </si>
  <si>
    <t>52:0</t>
    <phoneticPr fontId="7" type="noConversion"/>
  </si>
  <si>
    <t>52:1</t>
    <phoneticPr fontId="7" type="noConversion"/>
  </si>
  <si>
    <t>52:2</t>
  </si>
  <si>
    <t>52:3</t>
  </si>
  <si>
    <t>52:4</t>
  </si>
  <si>
    <t>52:5</t>
  </si>
  <si>
    <t>52:6</t>
  </si>
  <si>
    <t>52:7</t>
  </si>
  <si>
    <t>52:8</t>
  </si>
  <si>
    <t>52:9</t>
  </si>
  <si>
    <t>52:A</t>
    <phoneticPr fontId="7" type="noConversion"/>
  </si>
  <si>
    <t>52:B</t>
    <phoneticPr fontId="7" type="noConversion"/>
  </si>
  <si>
    <t>52:C</t>
    <phoneticPr fontId="7" type="noConversion"/>
  </si>
  <si>
    <t>52:D</t>
    <phoneticPr fontId="7" type="noConversion"/>
  </si>
  <si>
    <t>52:E</t>
    <phoneticPr fontId="7" type="noConversion"/>
  </si>
  <si>
    <t>52:F</t>
    <phoneticPr fontId="7" type="noConversion"/>
  </si>
  <si>
    <t>MGZ_Detect(MG 감지위치1번)</t>
    <phoneticPr fontId="7" type="noConversion"/>
  </si>
  <si>
    <t>MGZ_Detect(MG 감지위치2번)</t>
    <phoneticPr fontId="7" type="noConversion"/>
  </si>
  <si>
    <t>MGZ_Detect(MG 감지위치3번)</t>
  </si>
  <si>
    <t>MGZ_Detect(MG 감지위치4번)</t>
  </si>
  <si>
    <t>MGZ_Detect(MG 감지위치5번)</t>
  </si>
  <si>
    <t>MGZ_Detect(MG 감지위치6번)</t>
  </si>
  <si>
    <t>MGZ_Detect(MG 감지위치)</t>
    <phoneticPr fontId="7" type="noConversion"/>
  </si>
  <si>
    <t>MGZ_Detect(MG 잔량감지1번)</t>
    <phoneticPr fontId="7" type="noConversion"/>
  </si>
  <si>
    <t>MGZ_Detect(MG 잔량감지2번)</t>
    <phoneticPr fontId="7" type="noConversion"/>
  </si>
  <si>
    <t>MGZ_Detect(MG 잔량감지3번)</t>
  </si>
  <si>
    <t>MGZ_Detect(MG 잔량감지4번)</t>
  </si>
  <si>
    <t>MGZ_Detect(MG 잔량감지5번)</t>
  </si>
  <si>
    <t>MGZ_Detect(MG 잔량감지6번)</t>
    <phoneticPr fontId="7" type="noConversion"/>
  </si>
  <si>
    <t>MGZ_Detect(MG 잔량감지)</t>
    <phoneticPr fontId="7" type="noConversion"/>
  </si>
  <si>
    <t>54:8</t>
    <phoneticPr fontId="7" type="noConversion"/>
  </si>
  <si>
    <t>54:9</t>
    <phoneticPr fontId="7" type="noConversion"/>
  </si>
  <si>
    <t>54:A</t>
    <phoneticPr fontId="7" type="noConversion"/>
  </si>
  <si>
    <t>54:B</t>
    <phoneticPr fontId="7" type="noConversion"/>
  </si>
  <si>
    <t>54:C</t>
    <phoneticPr fontId="7" type="noConversion"/>
  </si>
  <si>
    <t>54:D</t>
    <phoneticPr fontId="7" type="noConversion"/>
  </si>
  <si>
    <t>54:E</t>
    <phoneticPr fontId="7" type="noConversion"/>
  </si>
  <si>
    <t>54:F</t>
    <phoneticPr fontId="7" type="noConversion"/>
  </si>
  <si>
    <t>Auto Run</t>
  </si>
  <si>
    <t>EMS</t>
  </si>
  <si>
    <t>Door Status</t>
  </si>
  <si>
    <t>Light Curtain1</t>
  </si>
  <si>
    <t>Light Curtain2</t>
  </si>
  <si>
    <t>Heart Bit</t>
  </si>
  <si>
    <t>NOT USED</t>
  </si>
  <si>
    <t>55:8</t>
    <phoneticPr fontId="7" type="noConversion"/>
  </si>
  <si>
    <t>55:9</t>
    <phoneticPr fontId="7" type="noConversion"/>
  </si>
  <si>
    <t>55:A</t>
    <phoneticPr fontId="7" type="noConversion"/>
  </si>
  <si>
    <t>55:B</t>
    <phoneticPr fontId="7" type="noConversion"/>
  </si>
  <si>
    <t>55:C</t>
    <phoneticPr fontId="7" type="noConversion"/>
  </si>
  <si>
    <t>55:D</t>
    <phoneticPr fontId="7" type="noConversion"/>
  </si>
  <si>
    <t>55:E</t>
    <phoneticPr fontId="7" type="noConversion"/>
  </si>
  <si>
    <t>55:F</t>
    <phoneticPr fontId="7" type="noConversion"/>
  </si>
  <si>
    <t>56:0</t>
    <phoneticPr fontId="7" type="noConversion"/>
  </si>
  <si>
    <t>56:1</t>
    <phoneticPr fontId="7" type="noConversion"/>
  </si>
  <si>
    <t>56:2</t>
  </si>
  <si>
    <t>56:3</t>
  </si>
  <si>
    <t>56:4</t>
  </si>
  <si>
    <t>56:5</t>
  </si>
  <si>
    <t>56:6</t>
  </si>
  <si>
    <t>56:7</t>
  </si>
  <si>
    <t>56:8</t>
    <phoneticPr fontId="7" type="noConversion"/>
  </si>
  <si>
    <t>56:9</t>
    <phoneticPr fontId="7" type="noConversion"/>
  </si>
  <si>
    <t>56:A</t>
    <phoneticPr fontId="7" type="noConversion"/>
  </si>
  <si>
    <t>56:B</t>
    <phoneticPr fontId="7" type="noConversion"/>
  </si>
  <si>
    <t>56:C</t>
    <phoneticPr fontId="7" type="noConversion"/>
  </si>
  <si>
    <t>56:D</t>
    <phoneticPr fontId="7" type="noConversion"/>
  </si>
  <si>
    <t>56:E</t>
    <phoneticPr fontId="7" type="noConversion"/>
  </si>
  <si>
    <t>56:F</t>
    <phoneticPr fontId="7" type="noConversion"/>
  </si>
  <si>
    <t>BCR_Result(BCR_Complete)</t>
    <phoneticPr fontId="7" type="noConversion"/>
  </si>
  <si>
    <t>BCR_Result(BCR_Complete 1번)</t>
    <phoneticPr fontId="7" type="noConversion"/>
  </si>
  <si>
    <t>BCR_Result(BCR_Complete 2번)</t>
    <phoneticPr fontId="7" type="noConversion"/>
  </si>
  <si>
    <t>BCR_Result(BCR_Complete 3번)</t>
  </si>
  <si>
    <t>BCR_Result(BCR_Complete 4번)</t>
  </si>
  <si>
    <t>BCR_Result(BCR_Complete 5번)</t>
  </si>
  <si>
    <t>BCR_Result(BCR_Complete 6번)</t>
  </si>
  <si>
    <t>BCR_Result(BCR_Complete 7번)</t>
  </si>
  <si>
    <t>BCR_Result(BCR_ReadFail 1번)</t>
    <phoneticPr fontId="7" type="noConversion"/>
  </si>
  <si>
    <t>BCR_Result(BCR_ReadFail 2번)</t>
    <phoneticPr fontId="7" type="noConversion"/>
  </si>
  <si>
    <t>BCR_Result(BCR_ReadFail 3번)</t>
  </si>
  <si>
    <t>BCR_Result(BCR_ReadFail 4번)</t>
  </si>
  <si>
    <t>BCR_Result(BCR_ReadFail 5번)</t>
  </si>
  <si>
    <t>BCR_Result(BCR_ReadFail 6번)</t>
  </si>
  <si>
    <t>BCR_Result(BCR_ReadFail 7번)</t>
  </si>
  <si>
    <t>BCR_Result(BCR_ReadFail)</t>
    <phoneticPr fontId="7" type="noConversion"/>
  </si>
  <si>
    <t>58:1</t>
    <phoneticPr fontId="7" type="noConversion"/>
  </si>
  <si>
    <t>Inspection_Result</t>
    <phoneticPr fontId="7" type="noConversion"/>
  </si>
  <si>
    <t>58:2</t>
    <phoneticPr fontId="7" type="noConversion"/>
  </si>
  <si>
    <t>58:3</t>
    <phoneticPr fontId="7" type="noConversion"/>
  </si>
  <si>
    <t>58:4</t>
    <phoneticPr fontId="7" type="noConversion"/>
  </si>
  <si>
    <t>58:5</t>
  </si>
  <si>
    <t>58:6</t>
  </si>
  <si>
    <t>58:7</t>
  </si>
  <si>
    <t>58:8</t>
  </si>
  <si>
    <t>58:9</t>
    <phoneticPr fontId="7" type="noConversion"/>
  </si>
  <si>
    <t>58:A</t>
    <phoneticPr fontId="7" type="noConversion"/>
  </si>
  <si>
    <t>58:B</t>
    <phoneticPr fontId="7" type="noConversion"/>
  </si>
  <si>
    <t>58:C</t>
    <phoneticPr fontId="7" type="noConversion"/>
  </si>
  <si>
    <t>58:D</t>
    <phoneticPr fontId="7" type="noConversion"/>
  </si>
  <si>
    <t>58:E</t>
    <phoneticPr fontId="7" type="noConversion"/>
  </si>
  <si>
    <t>58:F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</si>
</sst>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\.mm\.dd"/>
  </numFmts>
  <fonts count="67"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8"/>
      <name val="맑은 고딕"/>
      <family val="3"/>
      <charset val="129"/>
    </font>
    <font>
      <b/>
      <sz val="17"/>
      <name val="맑은 고딕"/>
      <family val="3"/>
      <charset val="129"/>
    </font>
    <font>
      <b/>
      <u/>
      <sz val="26"/>
      <name val="맑은 고딕"/>
      <family val="3"/>
      <charset val="129"/>
    </font>
    <font>
      <sz val="8"/>
      <name val="바탕체"/>
      <family val="1"/>
      <charset val="129"/>
    </font>
    <font>
      <sz val="12"/>
      <name val="맑은 고딕"/>
      <family val="3"/>
      <charset val="129"/>
    </font>
    <font>
      <b/>
      <sz val="20"/>
      <name val="맑은 고딕"/>
      <family val="3"/>
      <charset val="129"/>
    </font>
    <font>
      <sz val="17"/>
      <name val="맑은 고딕"/>
      <family val="3"/>
      <charset val="129"/>
    </font>
    <font>
      <sz val="17"/>
      <color theme="1"/>
      <name val="맑은 고딕"/>
      <family val="3"/>
      <charset val="129"/>
    </font>
    <font>
      <sz val="11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color rgb="FFFF0000"/>
      <name val="맑은 고딕"/>
      <family val="3"/>
      <charset val="129"/>
    </font>
    <font>
      <b/>
      <sz val="17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6"/>
      <name val="맑은 고딕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8"/>
      <color rgb="FF0000FF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name val="돋움"/>
      <family val="3"/>
    </font>
    <font>
      <sz val="11"/>
      <name val="맑은 고딕"/>
      <family val="3"/>
    </font>
    <font>
      <sz val="10"/>
      <name val="맑은 고딕"/>
      <family val="3"/>
    </font>
    <font>
      <b/>
      <sz val="16"/>
      <name val="맑은 고딕"/>
      <family val="3"/>
    </font>
    <font>
      <sz val="8"/>
      <name val="맑은 고딕"/>
      <family val="3"/>
      <charset val="129"/>
      <scheme val="minor"/>
    </font>
    <font>
      <b/>
      <sz val="36"/>
      <name val="맑은 고딕"/>
      <family val="3"/>
    </font>
    <font>
      <sz val="8"/>
      <name val="돋움"/>
      <family val="3"/>
    </font>
    <font>
      <b/>
      <sz val="36"/>
      <name val="맑은 고딕"/>
      <family val="3"/>
      <charset val="129"/>
    </font>
    <font>
      <b/>
      <i/>
      <sz val="24"/>
      <name val="맑은 고딕"/>
      <family val="3"/>
    </font>
    <font>
      <b/>
      <sz val="14"/>
      <name val="맑은 고딕"/>
      <family val="3"/>
    </font>
    <font>
      <b/>
      <sz val="24"/>
      <name val="맑은 고딕"/>
      <family val="3"/>
    </font>
    <font>
      <b/>
      <sz val="11"/>
      <name val="맑은 고딕"/>
      <family val="3"/>
    </font>
    <font>
      <i/>
      <sz val="11"/>
      <name val="맑은 고딕"/>
      <family val="3"/>
    </font>
    <font>
      <u/>
      <sz val="11"/>
      <color theme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3"/>
      <name val="맑은 고딕"/>
      <family val="3"/>
      <charset val="129"/>
    </font>
    <font>
      <b/>
      <sz val="13"/>
      <name val="맑은 고딕"/>
      <family val="3"/>
      <charset val="129"/>
    </font>
    <font>
      <b/>
      <sz val="13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5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"/>
      <name val="맑은 고딕"/>
      <family val="3"/>
      <charset val="129"/>
    </font>
    <font>
      <sz val="16"/>
      <color rgb="FFFF000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25" fillId="0" borderId="0"/>
    <xf numFmtId="0" fontId="26" fillId="0" borderId="0">
      <alignment vertical="center"/>
    </xf>
    <xf numFmtId="0" fontId="25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6" fillId="0" borderId="0"/>
    <xf numFmtId="0" fontId="49" fillId="0" borderId="0" applyNumberFormat="0" applyFill="0" applyBorder="0" applyAlignment="0" applyProtection="0">
      <alignment vertical="center"/>
    </xf>
    <xf numFmtId="0" fontId="25" fillId="0" borderId="0"/>
    <xf numFmtId="0" fontId="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496">
    <xf numFmtId="0" fontId="0" fillId="0" borderId="0" xfId="0">
      <alignment vertical="center"/>
    </xf>
    <xf numFmtId="0" fontId="9" fillId="0" borderId="15" xfId="0" applyFont="1" applyBorder="1" applyAlignment="1">
      <alignment horizontal="center" vertical="center"/>
    </xf>
    <xf numFmtId="0" fontId="14" fillId="0" borderId="4" xfId="0" applyFont="1" applyBorder="1">
      <alignment vertical="center"/>
    </xf>
    <xf numFmtId="0" fontId="14" fillId="0" borderId="4" xfId="0" applyFont="1" applyBorder="1" applyAlignment="1">
      <alignment horizontal="left" vertical="center" wrapText="1"/>
    </xf>
    <xf numFmtId="0" fontId="16" fillId="0" borderId="0" xfId="0" applyFont="1">
      <alignment vertic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20" fillId="3" borderId="4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9" fillId="5" borderId="37" xfId="0" applyFont="1" applyFill="1" applyBorder="1" applyAlignment="1">
      <alignment horizontal="center" vertical="center"/>
    </xf>
    <xf numFmtId="0" fontId="9" fillId="5" borderId="1" xfId="0" applyFont="1" applyFill="1" applyBorder="1">
      <alignment vertical="center"/>
    </xf>
    <xf numFmtId="0" fontId="9" fillId="5" borderId="1" xfId="0" applyFont="1" applyFill="1" applyBorder="1" applyAlignment="1">
      <alignment horizontal="center" vertical="center" wrapText="1"/>
    </xf>
    <xf numFmtId="176" fontId="12" fillId="0" borderId="0" xfId="0" applyNumberFormat="1" applyFont="1" applyAlignment="1">
      <alignment horizontal="center" vertical="center"/>
    </xf>
    <xf numFmtId="176" fontId="20" fillId="3" borderId="4" xfId="0" applyNumberFormat="1" applyFont="1" applyFill="1" applyBorder="1" applyAlignment="1">
      <alignment horizontal="center" vertical="center" wrapText="1"/>
    </xf>
    <xf numFmtId="176" fontId="12" fillId="0" borderId="10" xfId="0" applyNumberFormat="1" applyFont="1" applyBorder="1" applyAlignment="1">
      <alignment horizontal="center" vertical="center" wrapText="1"/>
    </xf>
    <xf numFmtId="176" fontId="9" fillId="5" borderId="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 wrapText="1"/>
    </xf>
    <xf numFmtId="176" fontId="14" fillId="0" borderId="30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6" fontId="14" fillId="0" borderId="4" xfId="0" applyNumberFormat="1" applyFont="1" applyBorder="1" applyAlignment="1">
      <alignment horizontal="center" vertical="center"/>
    </xf>
    <xf numFmtId="176" fontId="14" fillId="0" borderId="10" xfId="0" applyNumberFormat="1" applyFont="1" applyBorder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4" fillId="6" borderId="4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22" fillId="0" borderId="4" xfId="7" applyFont="1" applyBorder="1" applyAlignment="1">
      <alignment horizontal="center" vertical="center"/>
    </xf>
    <xf numFmtId="0" fontId="16" fillId="0" borderId="0" xfId="9" applyFont="1"/>
    <xf numFmtId="49" fontId="31" fillId="11" borderId="4" xfId="9" applyNumberFormat="1" applyFont="1" applyFill="1" applyBorder="1" applyAlignment="1">
      <alignment horizontal="center" vertical="center"/>
    </xf>
    <xf numFmtId="49" fontId="31" fillId="11" borderId="7" xfId="9" applyNumberFormat="1" applyFont="1" applyFill="1" applyBorder="1" applyAlignment="1">
      <alignment horizontal="center" vertical="center"/>
    </xf>
    <xf numFmtId="0" fontId="32" fillId="0" borderId="4" xfId="10" applyFont="1" applyBorder="1" applyAlignment="1">
      <alignment horizontal="center" vertical="center"/>
    </xf>
    <xf numFmtId="0" fontId="33" fillId="0" borderId="4" xfId="9" applyFont="1" applyBorder="1" applyAlignment="1">
      <alignment horizontal="center"/>
    </xf>
    <xf numFmtId="0" fontId="7" fillId="0" borderId="4" xfId="9" applyFont="1" applyBorder="1" applyAlignment="1">
      <alignment horizontal="center" vertical="center"/>
    </xf>
    <xf numFmtId="14" fontId="33" fillId="0" borderId="4" xfId="9" applyNumberFormat="1" applyFont="1" applyBorder="1" applyAlignment="1">
      <alignment horizontal="center"/>
    </xf>
    <xf numFmtId="0" fontId="16" fillId="0" borderId="0" xfId="9" applyFont="1" applyAlignment="1">
      <alignment horizontal="center" vertical="center"/>
    </xf>
    <xf numFmtId="0" fontId="34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37" fillId="9" borderId="0" xfId="15" applyFont="1" applyFill="1"/>
    <xf numFmtId="0" fontId="38" fillId="0" borderId="0" xfId="15" applyFont="1"/>
    <xf numFmtId="0" fontId="38" fillId="0" borderId="0" xfId="15" applyFont="1" applyAlignment="1">
      <alignment horizontal="center"/>
    </xf>
    <xf numFmtId="0" fontId="37" fillId="9" borderId="0" xfId="15" applyFont="1" applyFill="1" applyAlignment="1">
      <alignment horizontal="center"/>
    </xf>
    <xf numFmtId="0" fontId="44" fillId="9" borderId="0" xfId="15" applyFont="1" applyFill="1" applyAlignment="1">
      <alignment horizontal="center"/>
    </xf>
    <xf numFmtId="0" fontId="37" fillId="9" borderId="0" xfId="15" applyFont="1" applyFill="1" applyAlignment="1">
      <alignment horizontal="right"/>
    </xf>
    <xf numFmtId="0" fontId="38" fillId="9" borderId="0" xfId="15" applyFont="1" applyFill="1"/>
    <xf numFmtId="0" fontId="48" fillId="9" borderId="0" xfId="15" applyFont="1" applyFill="1" applyAlignment="1">
      <alignment horizontal="right"/>
    </xf>
    <xf numFmtId="0" fontId="48" fillId="0" borderId="0" xfId="15" applyFont="1"/>
    <xf numFmtId="49" fontId="37" fillId="0" borderId="0" xfId="15" applyNumberFormat="1" applyFont="1" applyAlignment="1">
      <alignment horizontal="center"/>
    </xf>
    <xf numFmtId="49" fontId="22" fillId="9" borderId="25" xfId="15" applyNumberFormat="1" applyFont="1" applyFill="1" applyBorder="1" applyAlignment="1">
      <alignment horizontal="center" vertical="center"/>
    </xf>
    <xf numFmtId="49" fontId="22" fillId="9" borderId="10" xfId="15" applyNumberFormat="1" applyFont="1" applyFill="1" applyBorder="1" applyAlignment="1">
      <alignment horizontal="center" vertical="center"/>
    </xf>
    <xf numFmtId="49" fontId="22" fillId="9" borderId="10" xfId="15" applyNumberFormat="1" applyFont="1" applyFill="1" applyBorder="1" applyAlignment="1">
      <alignment horizontal="left" vertical="center"/>
    </xf>
    <xf numFmtId="49" fontId="22" fillId="9" borderId="23" xfId="15" applyNumberFormat="1" applyFont="1" applyFill="1" applyBorder="1" applyAlignment="1">
      <alignment horizontal="center" vertical="center"/>
    </xf>
    <xf numFmtId="49" fontId="22" fillId="9" borderId="3" xfId="15" applyNumberFormat="1" applyFont="1" applyFill="1" applyBorder="1" applyAlignment="1">
      <alignment horizontal="center" vertical="center"/>
    </xf>
    <xf numFmtId="49" fontId="22" fillId="9" borderId="45" xfId="15" applyNumberFormat="1" applyFont="1" applyFill="1" applyBorder="1" applyAlignment="1">
      <alignment horizontal="center" vertical="center"/>
    </xf>
    <xf numFmtId="49" fontId="22" fillId="9" borderId="11" xfId="15" applyNumberFormat="1" applyFont="1" applyFill="1" applyBorder="1" applyAlignment="1">
      <alignment horizontal="center" vertical="center"/>
    </xf>
    <xf numFmtId="49" fontId="22" fillId="9" borderId="11" xfId="15" applyNumberFormat="1" applyFont="1" applyFill="1" applyBorder="1" applyAlignment="1">
      <alignment horizontal="left" vertical="center"/>
    </xf>
    <xf numFmtId="49" fontId="22" fillId="9" borderId="26" xfId="15" applyNumberFormat="1" applyFont="1" applyFill="1" applyBorder="1" applyAlignment="1">
      <alignment horizontal="center" vertical="center"/>
    </xf>
    <xf numFmtId="49" fontId="22" fillId="9" borderId="38" xfId="15" applyNumberFormat="1" applyFont="1" applyFill="1" applyBorder="1" applyAlignment="1">
      <alignment horizontal="center" vertical="center"/>
    </xf>
    <xf numFmtId="49" fontId="22" fillId="9" borderId="24" xfId="15" applyNumberFormat="1" applyFont="1" applyFill="1" applyBorder="1" applyAlignment="1">
      <alignment horizontal="center" vertical="center"/>
    </xf>
    <xf numFmtId="49" fontId="22" fillId="9" borderId="4" xfId="15" applyNumberFormat="1" applyFont="1" applyFill="1" applyBorder="1" applyAlignment="1">
      <alignment horizontal="center" vertical="center"/>
    </xf>
    <xf numFmtId="49" fontId="22" fillId="9" borderId="4" xfId="15" applyNumberFormat="1" applyFont="1" applyFill="1" applyBorder="1" applyAlignment="1">
      <alignment horizontal="left" vertical="center"/>
    </xf>
    <xf numFmtId="49" fontId="22" fillId="9" borderId="8" xfId="15" applyNumberFormat="1" applyFont="1" applyFill="1" applyBorder="1" applyAlignment="1">
      <alignment horizontal="center" vertical="center"/>
    </xf>
    <xf numFmtId="49" fontId="22" fillId="9" borderId="9" xfId="15" applyNumberFormat="1" applyFont="1" applyFill="1" applyBorder="1" applyAlignment="1">
      <alignment horizontal="center" vertical="center"/>
    </xf>
    <xf numFmtId="0" fontId="2" fillId="0" borderId="7" xfId="18" applyBorder="1" applyAlignment="1">
      <alignment horizontal="left" vertical="center" wrapText="1" indent="1"/>
    </xf>
    <xf numFmtId="0" fontId="2" fillId="0" borderId="4" xfId="18" applyBorder="1" applyAlignment="1">
      <alignment horizontal="center" vertical="center"/>
    </xf>
    <xf numFmtId="0" fontId="2" fillId="0" borderId="4" xfId="18" quotePrefix="1" applyBorder="1" applyAlignment="1">
      <alignment horizontal="center" vertical="center"/>
    </xf>
    <xf numFmtId="49" fontId="23" fillId="12" borderId="17" xfId="15" applyNumberFormat="1" applyFont="1" applyFill="1" applyBorder="1" applyAlignment="1">
      <alignment horizontal="center" vertical="center"/>
    </xf>
    <xf numFmtId="49" fontId="23" fillId="12" borderId="13" xfId="15" applyNumberFormat="1" applyFont="1" applyFill="1" applyBorder="1" applyAlignment="1">
      <alignment horizontal="center" vertical="center"/>
    </xf>
    <xf numFmtId="49" fontId="23" fillId="12" borderId="20" xfId="15" applyNumberFormat="1" applyFont="1" applyFill="1" applyBorder="1" applyAlignment="1">
      <alignment horizontal="center" vertical="center"/>
    </xf>
    <xf numFmtId="49" fontId="23" fillId="12" borderId="16" xfId="15" applyNumberFormat="1" applyFont="1" applyFill="1" applyBorder="1" applyAlignment="1">
      <alignment horizontal="center" vertical="center"/>
    </xf>
    <xf numFmtId="49" fontId="37" fillId="9" borderId="0" xfId="15" applyNumberFormat="1" applyFont="1" applyFill="1" applyAlignment="1">
      <alignment horizontal="center"/>
    </xf>
    <xf numFmtId="0" fontId="32" fillId="0" borderId="4" xfId="10" applyFont="1" applyBorder="1" applyAlignment="1">
      <alignment horizontal="center" vertical="center" wrapText="1"/>
    </xf>
    <xf numFmtId="0" fontId="32" fillId="0" borderId="4" xfId="9" applyFont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0" fontId="14" fillId="0" borderId="4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22" fillId="0" borderId="4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0" xfId="0" applyNumberFormat="1" applyFont="1" applyBorder="1" applyAlignment="1">
      <alignment horizontal="center" vertical="center"/>
    </xf>
    <xf numFmtId="0" fontId="53" fillId="8" borderId="13" xfId="0" applyFont="1" applyFill="1" applyBorder="1" applyAlignment="1">
      <alignment horizontal="center" vertical="center"/>
    </xf>
    <xf numFmtId="0" fontId="53" fillId="8" borderId="17" xfId="0" applyFont="1" applyFill="1" applyBorder="1" applyAlignment="1">
      <alignment horizontal="center" vertical="center"/>
    </xf>
    <xf numFmtId="0" fontId="53" fillId="0" borderId="4" xfId="0" applyFont="1" applyBorder="1" applyAlignment="1">
      <alignment horizontal="right" vertical="center" indent="1"/>
    </xf>
    <xf numFmtId="0" fontId="52" fillId="3" borderId="4" xfId="0" applyFont="1" applyFill="1" applyBorder="1" applyAlignment="1">
      <alignment horizontal="center" vertical="center"/>
    </xf>
    <xf numFmtId="0" fontId="52" fillId="3" borderId="24" xfId="0" applyFont="1" applyFill="1" applyBorder="1" applyAlignment="1">
      <alignment horizontal="center" vertical="center"/>
    </xf>
    <xf numFmtId="0" fontId="53" fillId="0" borderId="10" xfId="0" applyFont="1" applyBorder="1" applyAlignment="1">
      <alignment horizontal="right" vertical="center" indent="1"/>
    </xf>
    <xf numFmtId="0" fontId="52" fillId="3" borderId="10" xfId="0" applyFont="1" applyFill="1" applyBorder="1" applyAlignment="1">
      <alignment horizontal="center" vertical="center"/>
    </xf>
    <xf numFmtId="0" fontId="52" fillId="3" borderId="25" xfId="0" applyFont="1" applyFill="1" applyBorder="1" applyAlignment="1">
      <alignment horizontal="center" vertical="center"/>
    </xf>
    <xf numFmtId="0" fontId="27" fillId="7" borderId="34" xfId="0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49" fontId="22" fillId="2" borderId="4" xfId="0" applyNumberFormat="1" applyFont="1" applyFill="1" applyBorder="1" applyAlignment="1">
      <alignment horizontal="left" vertical="center" indent="1"/>
    </xf>
    <xf numFmtId="0" fontId="22" fillId="2" borderId="4" xfId="0" applyFont="1" applyFill="1" applyBorder="1" applyAlignment="1">
      <alignment horizontal="left" vertical="center" indent="1"/>
    </xf>
    <xf numFmtId="176" fontId="22" fillId="2" borderId="4" xfId="0" applyNumberFormat="1" applyFont="1" applyFill="1" applyBorder="1" applyAlignment="1">
      <alignment horizontal="center" vertical="center"/>
    </xf>
    <xf numFmtId="0" fontId="55" fillId="2" borderId="4" xfId="0" applyFont="1" applyFill="1" applyBorder="1" applyAlignment="1">
      <alignment horizontal="left" vertical="center" indent="1"/>
    </xf>
    <xf numFmtId="0" fontId="55" fillId="2" borderId="4" xfId="0" applyFont="1" applyFill="1" applyBorder="1" applyAlignment="1">
      <alignment horizontal="left" vertical="center" wrapText="1" indent="1"/>
    </xf>
    <xf numFmtId="0" fontId="27" fillId="7" borderId="16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 wrapText="1"/>
    </xf>
    <xf numFmtId="176" fontId="27" fillId="7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right" vertical="center" indent="1"/>
    </xf>
    <xf numFmtId="0" fontId="13" fillId="0" borderId="35" xfId="0" applyFont="1" applyBorder="1" applyAlignment="1">
      <alignment horizontal="center" vertical="center"/>
    </xf>
    <xf numFmtId="0" fontId="52" fillId="3" borderId="8" xfId="0" applyFont="1" applyFill="1" applyBorder="1" applyAlignment="1">
      <alignment horizontal="center" vertical="center"/>
    </xf>
    <xf numFmtId="0" fontId="52" fillId="3" borderId="23" xfId="0" applyFont="1" applyFill="1" applyBorder="1" applyAlignment="1">
      <alignment horizontal="center" vertical="center"/>
    </xf>
    <xf numFmtId="0" fontId="53" fillId="8" borderId="20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57" fillId="13" borderId="4" xfId="0" applyFont="1" applyFill="1" applyBorder="1" applyAlignment="1">
      <alignment horizontal="center" vertical="center"/>
    </xf>
    <xf numFmtId="49" fontId="57" fillId="13" borderId="4" xfId="0" applyNumberFormat="1" applyFont="1" applyFill="1" applyBorder="1" applyAlignment="1">
      <alignment horizontal="left" vertical="center" indent="1"/>
    </xf>
    <xf numFmtId="0" fontId="58" fillId="13" borderId="4" xfId="0" applyFont="1" applyFill="1" applyBorder="1" applyAlignment="1">
      <alignment horizontal="left" vertical="center" wrapText="1" indent="1"/>
    </xf>
    <xf numFmtId="176" fontId="57" fillId="13" borderId="4" xfId="0" applyNumberFormat="1" applyFont="1" applyFill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14" fontId="22" fillId="0" borderId="2" xfId="0" applyNumberFormat="1" applyFont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 wrapText="1"/>
    </xf>
    <xf numFmtId="176" fontId="27" fillId="7" borderId="18" xfId="0" applyNumberFormat="1" applyFont="1" applyFill="1" applyBorder="1" applyAlignment="1">
      <alignment horizontal="center" vertical="center"/>
    </xf>
    <xf numFmtId="0" fontId="55" fillId="2" borderId="7" xfId="0" applyFont="1" applyFill="1" applyBorder="1" applyAlignment="1">
      <alignment horizontal="right" vertical="center"/>
    </xf>
    <xf numFmtId="0" fontId="55" fillId="5" borderId="7" xfId="0" applyFont="1" applyFill="1" applyBorder="1" applyAlignment="1">
      <alignment horizontal="right" vertical="center"/>
    </xf>
    <xf numFmtId="0" fontId="22" fillId="2" borderId="8" xfId="0" applyFont="1" applyFill="1" applyBorder="1" applyAlignment="1">
      <alignment horizontal="left" vertical="center"/>
    </xf>
    <xf numFmtId="0" fontId="22" fillId="5" borderId="8" xfId="0" applyFont="1" applyFill="1" applyBorder="1" applyAlignment="1">
      <alignment horizontal="left" vertical="center"/>
    </xf>
    <xf numFmtId="0" fontId="22" fillId="2" borderId="7" xfId="0" applyFont="1" applyFill="1" applyBorder="1" applyAlignment="1">
      <alignment horizontal="right" vertical="center"/>
    </xf>
    <xf numFmtId="0" fontId="22" fillId="0" borderId="5" xfId="0" applyFont="1" applyBorder="1" applyAlignment="1">
      <alignment horizontal="right" vertical="center"/>
    </xf>
    <xf numFmtId="0" fontId="22" fillId="0" borderId="8" xfId="0" applyFont="1" applyBorder="1" applyAlignment="1">
      <alignment horizontal="left" vertical="center"/>
    </xf>
    <xf numFmtId="49" fontId="22" fillId="0" borderId="4" xfId="0" applyNumberFormat="1" applyFont="1" applyBorder="1" applyAlignment="1">
      <alignment horizontal="left" vertical="center" indent="1"/>
    </xf>
    <xf numFmtId="0" fontId="55" fillId="0" borderId="4" xfId="0" applyFont="1" applyBorder="1" applyAlignment="1">
      <alignment horizontal="left" vertical="center" indent="1"/>
    </xf>
    <xf numFmtId="0" fontId="22" fillId="0" borderId="7" xfId="0" applyFont="1" applyBorder="1" applyAlignment="1">
      <alignment horizontal="right" vertical="center"/>
    </xf>
    <xf numFmtId="0" fontId="55" fillId="0" borderId="4" xfId="0" applyFont="1" applyBorder="1" applyAlignment="1">
      <alignment horizontal="left" vertical="center" wrapText="1" indent="1"/>
    </xf>
    <xf numFmtId="0" fontId="22" fillId="13" borderId="50" xfId="0" applyFont="1" applyFill="1" applyBorder="1" applyAlignment="1">
      <alignment horizontal="center" vertical="center"/>
    </xf>
    <xf numFmtId="49" fontId="22" fillId="13" borderId="50" xfId="0" applyNumberFormat="1" applyFont="1" applyFill="1" applyBorder="1" applyAlignment="1">
      <alignment horizontal="left" vertical="center" indent="1"/>
    </xf>
    <xf numFmtId="0" fontId="55" fillId="13" borderId="50" xfId="0" applyFont="1" applyFill="1" applyBorder="1" applyAlignment="1">
      <alignment horizontal="left" vertical="center" wrapText="1" indent="1"/>
    </xf>
    <xf numFmtId="0" fontId="55" fillId="5" borderId="51" xfId="0" applyFont="1" applyFill="1" applyBorder="1" applyAlignment="1">
      <alignment horizontal="right" vertical="center"/>
    </xf>
    <xf numFmtId="0" fontId="22" fillId="5" borderId="52" xfId="0" applyFont="1" applyFill="1" applyBorder="1" applyAlignment="1">
      <alignment horizontal="left" vertical="center"/>
    </xf>
    <xf numFmtId="0" fontId="57" fillId="13" borderId="50" xfId="0" applyFont="1" applyFill="1" applyBorder="1" applyAlignment="1">
      <alignment horizontal="center" vertical="center"/>
    </xf>
    <xf numFmtId="176" fontId="57" fillId="13" borderId="50" xfId="0" applyNumberFormat="1" applyFont="1" applyFill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49" fontId="22" fillId="2" borderId="54" xfId="0" applyNumberFormat="1" applyFont="1" applyFill="1" applyBorder="1" applyAlignment="1">
      <alignment horizontal="left" vertical="center" indent="1"/>
    </xf>
    <xf numFmtId="0" fontId="55" fillId="2" borderId="54" xfId="0" applyFont="1" applyFill="1" applyBorder="1" applyAlignment="1">
      <alignment horizontal="left" vertical="center" wrapText="1" indent="1"/>
    </xf>
    <xf numFmtId="0" fontId="55" fillId="2" borderId="55" xfId="0" applyFont="1" applyFill="1" applyBorder="1" applyAlignment="1">
      <alignment horizontal="right" vertical="center"/>
    </xf>
    <xf numFmtId="0" fontId="22" fillId="0" borderId="56" xfId="0" applyFont="1" applyBorder="1" applyAlignment="1">
      <alignment horizontal="left" vertical="center"/>
    </xf>
    <xf numFmtId="0" fontId="22" fillId="0" borderId="54" xfId="0" applyFont="1" applyBorder="1" applyAlignment="1">
      <alignment horizontal="center" vertical="center"/>
    </xf>
    <xf numFmtId="176" fontId="22" fillId="2" borderId="54" xfId="0" applyNumberFormat="1" applyFont="1" applyFill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49" fontId="22" fillId="2" borderId="58" xfId="0" applyNumberFormat="1" applyFont="1" applyFill="1" applyBorder="1" applyAlignment="1">
      <alignment horizontal="left" vertical="center" indent="1"/>
    </xf>
    <xf numFmtId="0" fontId="55" fillId="2" borderId="58" xfId="0" applyFont="1" applyFill="1" applyBorder="1" applyAlignment="1">
      <alignment horizontal="left" vertical="center" wrapText="1" indent="1"/>
    </xf>
    <xf numFmtId="0" fontId="55" fillId="2" borderId="59" xfId="0" applyFont="1" applyFill="1" applyBorder="1" applyAlignment="1">
      <alignment horizontal="right" vertical="center"/>
    </xf>
    <xf numFmtId="0" fontId="22" fillId="0" borderId="60" xfId="0" applyFont="1" applyBorder="1" applyAlignment="1">
      <alignment horizontal="left" vertical="center"/>
    </xf>
    <xf numFmtId="0" fontId="22" fillId="0" borderId="58" xfId="0" applyFont="1" applyBorder="1" applyAlignment="1">
      <alignment horizontal="center" vertical="center"/>
    </xf>
    <xf numFmtId="176" fontId="22" fillId="2" borderId="58" xfId="0" applyNumberFormat="1" applyFont="1" applyFill="1" applyBorder="1" applyAlignment="1">
      <alignment horizontal="center" vertical="center"/>
    </xf>
    <xf numFmtId="0" fontId="22" fillId="2" borderId="50" xfId="0" applyFont="1" applyFill="1" applyBorder="1" applyAlignment="1">
      <alignment horizontal="center" vertical="center"/>
    </xf>
    <xf numFmtId="49" fontId="22" fillId="2" borderId="50" xfId="0" applyNumberFormat="1" applyFont="1" applyFill="1" applyBorder="1" applyAlignment="1">
      <alignment horizontal="left" vertical="center" indent="1"/>
    </xf>
    <xf numFmtId="0" fontId="55" fillId="2" borderId="50" xfId="0" applyFont="1" applyFill="1" applyBorder="1" applyAlignment="1">
      <alignment horizontal="left" vertical="center" wrapText="1" indent="1"/>
    </xf>
    <xf numFmtId="0" fontId="55" fillId="2" borderId="51" xfId="0" applyFont="1" applyFill="1" applyBorder="1" applyAlignment="1">
      <alignment horizontal="right" vertical="center"/>
    </xf>
    <xf numFmtId="0" fontId="22" fillId="2" borderId="52" xfId="0" applyFont="1" applyFill="1" applyBorder="1" applyAlignment="1">
      <alignment horizontal="left" vertical="center"/>
    </xf>
    <xf numFmtId="0" fontId="22" fillId="0" borderId="50" xfId="0" applyFont="1" applyBorder="1" applyAlignment="1">
      <alignment horizontal="center" vertical="center"/>
    </xf>
    <xf numFmtId="176" fontId="22" fillId="2" borderId="50" xfId="0" applyNumberFormat="1" applyFont="1" applyFill="1" applyBorder="1" applyAlignment="1">
      <alignment horizontal="center" vertical="center"/>
    </xf>
    <xf numFmtId="0" fontId="57" fillId="13" borderId="54" xfId="0" applyFont="1" applyFill="1" applyBorder="1" applyAlignment="1">
      <alignment horizontal="center" vertical="center"/>
    </xf>
    <xf numFmtId="49" fontId="57" fillId="13" borderId="54" xfId="0" applyNumberFormat="1" applyFont="1" applyFill="1" applyBorder="1" applyAlignment="1">
      <alignment horizontal="left" vertical="center" indent="1"/>
    </xf>
    <xf numFmtId="0" fontId="58" fillId="13" borderId="54" xfId="0" applyFont="1" applyFill="1" applyBorder="1" applyAlignment="1">
      <alignment horizontal="left" vertical="center" wrapText="1" indent="1"/>
    </xf>
    <xf numFmtId="0" fontId="55" fillId="5" borderId="55" xfId="0" applyFont="1" applyFill="1" applyBorder="1" applyAlignment="1">
      <alignment horizontal="right" vertical="center"/>
    </xf>
    <xf numFmtId="0" fontId="22" fillId="5" borderId="56" xfId="0" applyFont="1" applyFill="1" applyBorder="1" applyAlignment="1">
      <alignment horizontal="left" vertical="center"/>
    </xf>
    <xf numFmtId="176" fontId="57" fillId="13" borderId="54" xfId="0" applyNumberFormat="1" applyFont="1" applyFill="1" applyBorder="1" applyAlignment="1">
      <alignment horizontal="center" vertical="center"/>
    </xf>
    <xf numFmtId="0" fontId="22" fillId="2" borderId="56" xfId="0" applyFont="1" applyFill="1" applyBorder="1" applyAlignment="1">
      <alignment horizontal="left" vertical="center"/>
    </xf>
    <xf numFmtId="0" fontId="22" fillId="2" borderId="60" xfId="0" applyFont="1" applyFill="1" applyBorder="1" applyAlignment="1">
      <alignment horizontal="left" vertical="center"/>
    </xf>
    <xf numFmtId="0" fontId="22" fillId="2" borderId="58" xfId="0" applyFont="1" applyFill="1" applyBorder="1" applyAlignment="1">
      <alignment horizontal="left" vertical="center" indent="1"/>
    </xf>
    <xf numFmtId="0" fontId="22" fillId="0" borderId="52" xfId="0" applyFont="1" applyBorder="1" applyAlignment="1">
      <alignment horizontal="left" vertical="center"/>
    </xf>
    <xf numFmtId="0" fontId="55" fillId="0" borderId="50" xfId="0" applyFont="1" applyBorder="1" applyAlignment="1">
      <alignment horizontal="left" vertical="center" wrapText="1" indent="1"/>
    </xf>
    <xf numFmtId="0" fontId="22" fillId="2" borderId="51" xfId="0" applyFont="1" applyFill="1" applyBorder="1" applyAlignment="1">
      <alignment horizontal="right" vertical="center"/>
    </xf>
    <xf numFmtId="0" fontId="55" fillId="0" borderId="54" xfId="0" applyFont="1" applyBorder="1" applyAlignment="1">
      <alignment horizontal="left" vertical="center" wrapText="1" indent="1"/>
    </xf>
    <xf numFmtId="0" fontId="22" fillId="2" borderId="55" xfId="0" applyFont="1" applyFill="1" applyBorder="1" applyAlignment="1">
      <alignment horizontal="right" vertical="center"/>
    </xf>
    <xf numFmtId="0" fontId="55" fillId="0" borderId="58" xfId="0" applyFont="1" applyBorder="1" applyAlignment="1">
      <alignment horizontal="left" vertical="center" wrapText="1" indent="1"/>
    </xf>
    <xf numFmtId="0" fontId="22" fillId="2" borderId="59" xfId="0" applyFont="1" applyFill="1" applyBorder="1" applyAlignment="1">
      <alignment horizontal="right" vertical="center"/>
    </xf>
    <xf numFmtId="0" fontId="22" fillId="0" borderId="48" xfId="0" applyFont="1" applyBorder="1" applyAlignment="1">
      <alignment horizontal="right" vertical="center"/>
    </xf>
    <xf numFmtId="0" fontId="22" fillId="0" borderId="46" xfId="0" applyFont="1" applyBorder="1" applyAlignment="1">
      <alignment horizontal="left" vertical="center"/>
    </xf>
    <xf numFmtId="0" fontId="22" fillId="0" borderId="5" xfId="0" applyFont="1" applyBorder="1">
      <alignment vertical="center"/>
    </xf>
    <xf numFmtId="0" fontId="22" fillId="0" borderId="8" xfId="0" applyFont="1" applyBorder="1">
      <alignment vertical="center"/>
    </xf>
    <xf numFmtId="0" fontId="22" fillId="0" borderId="5" xfId="0" applyFont="1" applyBorder="1" applyAlignment="1">
      <alignment horizontal="left" vertical="center" indent="1"/>
    </xf>
    <xf numFmtId="0" fontId="22" fillId="0" borderId="8" xfId="0" applyFont="1" applyBorder="1" applyAlignment="1">
      <alignment horizontal="left" vertical="center" indent="1"/>
    </xf>
    <xf numFmtId="49" fontId="51" fillId="0" borderId="5" xfId="0" applyNumberFormat="1" applyFont="1" applyBorder="1">
      <alignment vertical="center"/>
    </xf>
    <xf numFmtId="49" fontId="51" fillId="0" borderId="8" xfId="0" applyNumberFormat="1" applyFont="1" applyBorder="1">
      <alignment vertical="center"/>
    </xf>
    <xf numFmtId="49" fontId="51" fillId="0" borderId="27" xfId="0" applyNumberFormat="1" applyFont="1" applyBorder="1">
      <alignment vertical="center"/>
    </xf>
    <xf numFmtId="49" fontId="51" fillId="0" borderId="26" xfId="0" applyNumberFormat="1" applyFont="1" applyBorder="1">
      <alignment vertical="center"/>
    </xf>
    <xf numFmtId="0" fontId="22" fillId="0" borderId="4" xfId="0" applyFont="1" applyBorder="1" applyAlignment="1">
      <alignment horizontal="left" vertical="center" wrapText="1" indent="1"/>
    </xf>
    <xf numFmtId="0" fontId="22" fillId="0" borderId="10" xfId="0" applyFont="1" applyBorder="1" applyAlignment="1">
      <alignment horizontal="left" vertical="center" wrapText="1" indent="1"/>
    </xf>
    <xf numFmtId="49" fontId="51" fillId="0" borderId="28" xfId="0" applyNumberFormat="1" applyFont="1" applyBorder="1">
      <alignment vertical="center"/>
    </xf>
    <xf numFmtId="49" fontId="51" fillId="0" borderId="23" xfId="0" applyNumberFormat="1" applyFont="1" applyBorder="1">
      <alignment vertical="center"/>
    </xf>
    <xf numFmtId="0" fontId="60" fillId="0" borderId="5" xfId="0" applyFont="1" applyBorder="1" applyAlignment="1">
      <alignment horizontal="right" vertical="center"/>
    </xf>
    <xf numFmtId="0" fontId="53" fillId="3" borderId="13" xfId="0" applyFont="1" applyFill="1" applyBorder="1" applyAlignment="1">
      <alignment horizontal="center" vertical="center"/>
    </xf>
    <xf numFmtId="0" fontId="62" fillId="0" borderId="0" xfId="20" applyFont="1">
      <alignment vertical="center"/>
    </xf>
    <xf numFmtId="0" fontId="61" fillId="5" borderId="4" xfId="20" applyFont="1" applyFill="1" applyBorder="1" applyAlignment="1">
      <alignment horizontal="center" vertical="center" wrapText="1"/>
    </xf>
    <xf numFmtId="0" fontId="1" fillId="0" borderId="4" xfId="20" applyBorder="1" applyAlignment="1">
      <alignment horizontal="center" vertical="center"/>
    </xf>
    <xf numFmtId="0" fontId="63" fillId="0" borderId="4" xfId="20" applyFont="1" applyBorder="1" applyAlignment="1">
      <alignment horizontal="center" vertical="center"/>
    </xf>
    <xf numFmtId="0" fontId="26" fillId="2" borderId="4" xfId="20" applyFont="1" applyFill="1" applyBorder="1" applyAlignment="1">
      <alignment horizontal="center" vertical="center"/>
    </xf>
    <xf numFmtId="0" fontId="1" fillId="0" borderId="0" xfId="20">
      <alignment vertical="center"/>
    </xf>
    <xf numFmtId="0" fontId="1" fillId="3" borderId="4" xfId="20" applyFill="1" applyBorder="1" applyAlignment="1">
      <alignment horizontal="center" vertical="center"/>
    </xf>
    <xf numFmtId="0" fontId="63" fillId="3" borderId="4" xfId="20" applyFont="1" applyFill="1" applyBorder="1" applyAlignment="1">
      <alignment horizontal="center" vertical="center"/>
    </xf>
    <xf numFmtId="0" fontId="26" fillId="3" borderId="4" xfId="20" applyFont="1" applyFill="1" applyBorder="1" applyAlignment="1">
      <alignment horizontal="center" vertical="center"/>
    </xf>
    <xf numFmtId="0" fontId="26" fillId="3" borderId="2" xfId="20" applyFont="1" applyFill="1" applyBorder="1" applyAlignment="1">
      <alignment horizontal="center" vertical="center"/>
    </xf>
    <xf numFmtId="0" fontId="63" fillId="3" borderId="2" xfId="20" applyFont="1" applyFill="1" applyBorder="1" applyAlignment="1">
      <alignment horizontal="center" vertical="center"/>
    </xf>
    <xf numFmtId="0" fontId="26" fillId="2" borderId="1" xfId="20" applyFont="1" applyFill="1" applyBorder="1" applyAlignment="1">
      <alignment horizontal="center" vertical="center"/>
    </xf>
    <xf numFmtId="0" fontId="26" fillId="2" borderId="11" xfId="20" applyFont="1" applyFill="1" applyBorder="1" applyAlignment="1">
      <alignment horizontal="center" vertical="center"/>
    </xf>
    <xf numFmtId="0" fontId="63" fillId="0" borderId="11" xfId="20" applyFont="1" applyBorder="1" applyAlignment="1">
      <alignment horizontal="center" vertical="center"/>
    </xf>
    <xf numFmtId="49" fontId="59" fillId="0" borderId="8" xfId="0" applyNumberFormat="1" applyFont="1" applyBorder="1" applyAlignment="1">
      <alignment horizontal="left" vertical="center"/>
    </xf>
    <xf numFmtId="0" fontId="64" fillId="0" borderId="0" xfId="0" applyFont="1">
      <alignment vertical="center"/>
    </xf>
    <xf numFmtId="0" fontId="65" fillId="3" borderId="0" xfId="0" applyFont="1" applyFill="1" applyAlignment="1">
      <alignment horizontal="center" vertical="center"/>
    </xf>
    <xf numFmtId="0" fontId="66" fillId="0" borderId="0" xfId="0" applyFont="1">
      <alignment vertical="center"/>
    </xf>
    <xf numFmtId="0" fontId="63" fillId="0" borderId="1" xfId="20" applyFont="1" applyBorder="1" applyAlignment="1">
      <alignment horizontal="center" vertical="center"/>
    </xf>
    <xf numFmtId="0" fontId="63" fillId="0" borderId="2" xfId="20" applyFont="1" applyBorder="1" applyAlignment="1">
      <alignment horizontal="center" vertical="center"/>
    </xf>
    <xf numFmtId="0" fontId="26" fillId="2" borderId="2" xfId="20" applyFont="1" applyFill="1" applyBorder="1" applyAlignment="1">
      <alignment horizontal="center" vertical="center"/>
    </xf>
    <xf numFmtId="0" fontId="63" fillId="3" borderId="11" xfId="20" applyFont="1" applyFill="1" applyBorder="1" applyAlignment="1">
      <alignment horizontal="center" vertical="center"/>
    </xf>
    <xf numFmtId="0" fontId="63" fillId="3" borderId="1" xfId="20" applyFont="1" applyFill="1" applyBorder="1" applyAlignment="1">
      <alignment horizontal="center" vertical="center"/>
    </xf>
    <xf numFmtId="0" fontId="62" fillId="0" borderId="0" xfId="20" applyFont="1" applyAlignment="1">
      <alignment horizontal="center" vertical="center"/>
    </xf>
    <xf numFmtId="0" fontId="1" fillId="0" borderId="0" xfId="20" applyAlignment="1">
      <alignment horizontal="center" vertical="center"/>
    </xf>
    <xf numFmtId="0" fontId="14" fillId="0" borderId="13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14" fillId="0" borderId="4" xfId="0" applyFont="1" applyBorder="1" applyAlignment="1">
      <alignment horizontal="center" vertical="center"/>
    </xf>
    <xf numFmtId="0" fontId="21" fillId="3" borderId="11" xfId="0" applyFont="1" applyFill="1" applyBorder="1" applyAlignment="1">
      <alignment horizontal="left" vertical="center" indent="1"/>
    </xf>
    <xf numFmtId="0" fontId="14" fillId="0" borderId="13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53" fillId="0" borderId="13" xfId="0" applyFont="1" applyBorder="1" applyAlignment="1">
      <alignment horizontal="right" vertical="center" indent="1"/>
    </xf>
    <xf numFmtId="0" fontId="53" fillId="0" borderId="4" xfId="0" applyFont="1" applyBorder="1" applyAlignment="1">
      <alignment horizontal="right" vertical="center" indent="1"/>
    </xf>
    <xf numFmtId="0" fontId="53" fillId="0" borderId="10" xfId="0" applyFont="1" applyBorder="1" applyAlignment="1">
      <alignment horizontal="right" vertical="center" indent="1"/>
    </xf>
    <xf numFmtId="0" fontId="14" fillId="6" borderId="4" xfId="0" applyFont="1" applyFill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0" fontId="22" fillId="2" borderId="50" xfId="0" applyFont="1" applyFill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0" fontId="57" fillId="13" borderId="4" xfId="0" applyFont="1" applyFill="1" applyBorder="1" applyAlignment="1">
      <alignment horizontal="center" vertical="center" wrapText="1"/>
    </xf>
    <xf numFmtId="0" fontId="57" fillId="13" borderId="24" xfId="0" applyFont="1" applyFill="1" applyBorder="1" applyAlignment="1">
      <alignment horizontal="center" vertical="center" wrapText="1"/>
    </xf>
    <xf numFmtId="0" fontId="57" fillId="5" borderId="4" xfId="0" applyFont="1" applyFill="1" applyBorder="1" applyAlignment="1">
      <alignment horizontal="center" vertical="center"/>
    </xf>
    <xf numFmtId="49" fontId="57" fillId="5" borderId="4" xfId="0" applyNumberFormat="1" applyFont="1" applyFill="1" applyBorder="1" applyAlignment="1">
      <alignment horizontal="left" vertical="center" indent="1"/>
    </xf>
    <xf numFmtId="0" fontId="58" fillId="5" borderId="4" xfId="0" applyFont="1" applyFill="1" applyBorder="1" applyAlignment="1">
      <alignment horizontal="left" vertical="center" indent="1"/>
    </xf>
    <xf numFmtId="0" fontId="58" fillId="5" borderId="7" xfId="0" applyFont="1" applyFill="1" applyBorder="1" applyAlignment="1">
      <alignment horizontal="right" vertical="center"/>
    </xf>
    <xf numFmtId="0" fontId="57" fillId="5" borderId="8" xfId="0" applyFont="1" applyFill="1" applyBorder="1" applyAlignment="1">
      <alignment horizontal="left" vertical="center"/>
    </xf>
    <xf numFmtId="176" fontId="57" fillId="5" borderId="4" xfId="0" applyNumberFormat="1" applyFont="1" applyFill="1" applyBorder="1" applyAlignment="1">
      <alignment horizontal="center" vertical="center"/>
    </xf>
    <xf numFmtId="49" fontId="57" fillId="13" borderId="50" xfId="0" applyNumberFormat="1" applyFont="1" applyFill="1" applyBorder="1" applyAlignment="1">
      <alignment horizontal="left" vertical="center" indent="1"/>
    </xf>
    <xf numFmtId="0" fontId="58" fillId="13" borderId="50" xfId="0" applyFont="1" applyFill="1" applyBorder="1" applyAlignment="1">
      <alignment horizontal="left" vertical="center" wrapText="1" indent="1"/>
    </xf>
    <xf numFmtId="0" fontId="58" fillId="5" borderId="51" xfId="0" applyFont="1" applyFill="1" applyBorder="1" applyAlignment="1">
      <alignment horizontal="right" vertical="center"/>
    </xf>
    <xf numFmtId="0" fontId="57" fillId="5" borderId="52" xfId="0" applyFont="1" applyFill="1" applyBorder="1" applyAlignment="1">
      <alignment horizontal="left" vertical="center"/>
    </xf>
    <xf numFmtId="0" fontId="22" fillId="2" borderId="2" xfId="0" applyFont="1" applyFill="1" applyBorder="1" applyAlignment="1">
      <alignment horizontal="center" vertical="center"/>
    </xf>
    <xf numFmtId="49" fontId="22" fillId="2" borderId="2" xfId="0" applyNumberFormat="1" applyFont="1" applyFill="1" applyBorder="1" applyAlignment="1">
      <alignment horizontal="left" vertical="center" indent="1"/>
    </xf>
    <xf numFmtId="0" fontId="55" fillId="2" borderId="2" xfId="0" applyFont="1" applyFill="1" applyBorder="1" applyAlignment="1">
      <alignment horizontal="left" vertical="center" wrapText="1" indent="1"/>
    </xf>
    <xf numFmtId="176" fontId="22" fillId="2" borderId="2" xfId="0" applyNumberFormat="1" applyFont="1" applyFill="1" applyBorder="1" applyAlignment="1">
      <alignment horizontal="center" vertical="center"/>
    </xf>
    <xf numFmtId="0" fontId="58" fillId="5" borderId="55" xfId="0" applyFont="1" applyFill="1" applyBorder="1" applyAlignment="1">
      <alignment horizontal="right" vertical="center"/>
    </xf>
    <xf numFmtId="0" fontId="57" fillId="5" borderId="56" xfId="0" applyFont="1" applyFill="1" applyBorder="1" applyAlignment="1">
      <alignment horizontal="left" vertical="center"/>
    </xf>
    <xf numFmtId="0" fontId="27" fillId="9" borderId="0" xfId="15" applyFont="1" applyFill="1" applyAlignment="1">
      <alignment horizontal="center" vertical="center" wrapText="1"/>
    </xf>
    <xf numFmtId="0" fontId="27" fillId="9" borderId="0" xfId="15" applyFont="1" applyFill="1" applyAlignment="1">
      <alignment horizontal="center" vertical="center"/>
    </xf>
    <xf numFmtId="49" fontId="17" fillId="0" borderId="0" xfId="19" applyNumberFormat="1" applyAlignment="1">
      <alignment horizontal="center"/>
    </xf>
    <xf numFmtId="49" fontId="50" fillId="0" borderId="0" xfId="17" applyNumberFormat="1" applyFont="1" applyAlignment="1">
      <alignment horizontal="center"/>
    </xf>
    <xf numFmtId="0" fontId="39" fillId="9" borderId="44" xfId="15" applyFont="1" applyFill="1" applyBorder="1" applyAlignment="1">
      <alignment horizontal="center"/>
    </xf>
    <xf numFmtId="0" fontId="24" fillId="9" borderId="44" xfId="15" applyFont="1" applyFill="1" applyBorder="1" applyAlignment="1">
      <alignment horizontal="center"/>
    </xf>
    <xf numFmtId="0" fontId="41" fillId="9" borderId="0" xfId="15" applyFont="1" applyFill="1" applyAlignment="1">
      <alignment horizontal="center"/>
    </xf>
    <xf numFmtId="0" fontId="43" fillId="9" borderId="0" xfId="15" applyFont="1" applyFill="1" applyAlignment="1">
      <alignment horizontal="center"/>
    </xf>
    <xf numFmtId="0" fontId="45" fillId="9" borderId="0" xfId="15" applyFont="1" applyFill="1" applyAlignment="1">
      <alignment horizontal="center" vertical="center"/>
    </xf>
    <xf numFmtId="14" fontId="29" fillId="0" borderId="0" xfId="15" applyNumberFormat="1" applyFont="1" applyAlignment="1">
      <alignment horizontal="center"/>
    </xf>
    <xf numFmtId="0" fontId="29" fillId="0" borderId="0" xfId="15" applyFont="1" applyAlignment="1">
      <alignment horizontal="center"/>
    </xf>
    <xf numFmtId="0" fontId="46" fillId="9" borderId="0" xfId="15" applyFont="1" applyFill="1" applyAlignment="1">
      <alignment horizontal="center"/>
    </xf>
    <xf numFmtId="0" fontId="47" fillId="0" borderId="0" xfId="15" applyFont="1" applyAlignment="1">
      <alignment horizontal="right"/>
    </xf>
    <xf numFmtId="49" fontId="29" fillId="9" borderId="0" xfId="15" applyNumberFormat="1" applyFont="1" applyFill="1" applyAlignment="1">
      <alignment horizontal="center"/>
    </xf>
    <xf numFmtId="49" fontId="45" fillId="9" borderId="0" xfId="15" applyNumberFormat="1" applyFont="1" applyFill="1" applyAlignment="1">
      <alignment horizontal="center"/>
    </xf>
    <xf numFmtId="0" fontId="29" fillId="10" borderId="4" xfId="9" applyFont="1" applyFill="1" applyBorder="1" applyAlignment="1">
      <alignment horizontal="center" vertical="center" wrapText="1"/>
    </xf>
    <xf numFmtId="49" fontId="31" fillId="11" borderId="4" xfId="9" applyNumberFormat="1" applyFont="1" applyFill="1" applyBorder="1" applyAlignment="1">
      <alignment horizontal="center" vertical="center"/>
    </xf>
    <xf numFmtId="49" fontId="31" fillId="11" borderId="11" xfId="9" applyNumberFormat="1" applyFont="1" applyFill="1" applyBorder="1" applyAlignment="1">
      <alignment horizontal="center" vertical="center"/>
    </xf>
    <xf numFmtId="49" fontId="31" fillId="11" borderId="2" xfId="9" applyNumberFormat="1" applyFont="1" applyFill="1" applyBorder="1" applyAlignment="1">
      <alignment horizontal="center" vertical="center"/>
    </xf>
    <xf numFmtId="49" fontId="31" fillId="11" borderId="7" xfId="9" applyNumberFormat="1" applyFont="1" applyFill="1" applyBorder="1" applyAlignment="1">
      <alignment horizontal="center" vertical="center"/>
    </xf>
    <xf numFmtId="49" fontId="31" fillId="11" borderId="5" xfId="9" applyNumberFormat="1" applyFont="1" applyFill="1" applyBorder="1" applyAlignment="1">
      <alignment horizontal="center" vertical="center"/>
    </xf>
    <xf numFmtId="49" fontId="31" fillId="11" borderId="8" xfId="9" applyNumberFormat="1" applyFont="1" applyFill="1" applyBorder="1" applyAlignment="1">
      <alignment horizontal="center" vertical="center"/>
    </xf>
    <xf numFmtId="0" fontId="61" fillId="5" borderId="4" xfId="20" applyFont="1" applyFill="1" applyBorder="1" applyAlignment="1">
      <alignment horizontal="center" vertical="center" wrapText="1"/>
    </xf>
    <xf numFmtId="0" fontId="26" fillId="2" borderId="11" xfId="20" applyFont="1" applyFill="1" applyBorder="1" applyAlignment="1">
      <alignment horizontal="center" vertical="center"/>
    </xf>
    <xf numFmtId="0" fontId="26" fillId="2" borderId="1" xfId="20" applyFont="1" applyFill="1" applyBorder="1" applyAlignment="1">
      <alignment horizontal="center" vertical="center"/>
    </xf>
    <xf numFmtId="0" fontId="26" fillId="2" borderId="2" xfId="20" applyFont="1" applyFill="1" applyBorder="1" applyAlignment="1">
      <alignment horizontal="center" vertical="center"/>
    </xf>
    <xf numFmtId="0" fontId="63" fillId="0" borderId="11" xfId="20" applyFont="1" applyBorder="1" applyAlignment="1">
      <alignment horizontal="center" vertical="center"/>
    </xf>
    <xf numFmtId="0" fontId="63" fillId="0" borderId="1" xfId="20" applyFont="1" applyBorder="1" applyAlignment="1">
      <alignment horizontal="center" vertical="center"/>
    </xf>
    <xf numFmtId="0" fontId="63" fillId="0" borderId="2" xfId="20" applyFont="1" applyBorder="1" applyAlignment="1">
      <alignment horizontal="center" vertical="center"/>
    </xf>
    <xf numFmtId="0" fontId="61" fillId="5" borderId="11" xfId="20" applyFont="1" applyFill="1" applyBorder="1" applyAlignment="1">
      <alignment horizontal="center" vertical="center" wrapText="1"/>
    </xf>
    <xf numFmtId="0" fontId="61" fillId="5" borderId="2" xfId="20" applyFont="1" applyFill="1" applyBorder="1" applyAlignment="1">
      <alignment horizontal="center" vertical="center" wrapText="1"/>
    </xf>
    <xf numFmtId="0" fontId="61" fillId="14" borderId="4" xfId="20" applyFont="1" applyFill="1" applyBorder="1" applyAlignment="1">
      <alignment horizontal="center" vertical="center"/>
    </xf>
    <xf numFmtId="0" fontId="61" fillId="15" borderId="4" xfId="20" applyFont="1" applyFill="1" applyBorder="1" applyAlignment="1">
      <alignment horizontal="center" vertical="center"/>
    </xf>
    <xf numFmtId="0" fontId="1" fillId="0" borderId="11" xfId="20" applyBorder="1" applyAlignment="1">
      <alignment horizontal="center" vertical="center"/>
    </xf>
    <xf numFmtId="0" fontId="1" fillId="0" borderId="2" xfId="20" applyBorder="1" applyAlignment="1">
      <alignment horizontal="center" vertical="center"/>
    </xf>
    <xf numFmtId="0" fontId="1" fillId="0" borderId="1" xfId="20" applyBorder="1" applyAlignment="1">
      <alignment horizontal="center" vertical="center"/>
    </xf>
    <xf numFmtId="0" fontId="26" fillId="2" borderId="4" xfId="20" applyFont="1" applyFill="1" applyBorder="1" applyAlignment="1">
      <alignment horizontal="center" vertical="center"/>
    </xf>
    <xf numFmtId="0" fontId="63" fillId="0" borderId="4" xfId="20" applyFont="1" applyBorder="1" applyAlignment="1">
      <alignment horizontal="center" vertical="center"/>
    </xf>
    <xf numFmtId="0" fontId="63" fillId="3" borderId="11" xfId="20" applyFont="1" applyFill="1" applyBorder="1" applyAlignment="1">
      <alignment horizontal="center" vertical="center"/>
    </xf>
    <xf numFmtId="0" fontId="63" fillId="3" borderId="1" xfId="20" applyFont="1" applyFill="1" applyBorder="1" applyAlignment="1">
      <alignment horizontal="center" vertical="center"/>
    </xf>
    <xf numFmtId="0" fontId="63" fillId="3" borderId="2" xfId="20" applyFont="1" applyFill="1" applyBorder="1" applyAlignment="1">
      <alignment horizontal="center" vertical="center"/>
    </xf>
    <xf numFmtId="0" fontId="26" fillId="2" borderId="11" xfId="2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 wrapText="1" indent="1"/>
    </xf>
    <xf numFmtId="0" fontId="22" fillId="0" borderId="8" xfId="0" applyFont="1" applyBorder="1" applyAlignment="1">
      <alignment horizontal="left" vertical="center" wrapText="1" indent="1"/>
    </xf>
    <xf numFmtId="0" fontId="22" fillId="0" borderId="6" xfId="0" applyFont="1" applyBorder="1" applyAlignment="1">
      <alignment horizontal="left" vertical="center" wrapText="1" indent="1"/>
    </xf>
    <xf numFmtId="0" fontId="22" fillId="0" borderId="26" xfId="0" applyFont="1" applyBorder="1" applyAlignment="1">
      <alignment horizontal="left" vertical="center" wrapText="1" indent="1"/>
    </xf>
    <xf numFmtId="0" fontId="22" fillId="0" borderId="12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wrapText="1" indent="1"/>
    </xf>
    <xf numFmtId="0" fontId="22" fillId="0" borderId="1" xfId="0" applyFont="1" applyBorder="1" applyAlignment="1">
      <alignment horizontal="left" vertical="center" wrapText="1" indent="1"/>
    </xf>
    <xf numFmtId="0" fontId="22" fillId="0" borderId="12" xfId="0" applyFont="1" applyBorder="1" applyAlignment="1">
      <alignment horizontal="left" vertical="center" wrapText="1" indent="1"/>
    </xf>
    <xf numFmtId="0" fontId="53" fillId="3" borderId="10" xfId="0" applyFont="1" applyFill="1" applyBorder="1" applyAlignment="1">
      <alignment horizontal="center" vertical="center"/>
    </xf>
    <xf numFmtId="0" fontId="53" fillId="3" borderId="25" xfId="0" applyFont="1" applyFill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/>
    </xf>
    <xf numFmtId="0" fontId="54" fillId="3" borderId="10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53" fillId="0" borderId="3" xfId="0" applyFont="1" applyBorder="1" applyAlignment="1">
      <alignment horizontal="right" vertical="center" indent="1"/>
    </xf>
    <xf numFmtId="0" fontId="53" fillId="0" borderId="10" xfId="0" applyFont="1" applyBorder="1" applyAlignment="1">
      <alignment horizontal="right" vertical="center" indent="1"/>
    </xf>
    <xf numFmtId="0" fontId="53" fillId="0" borderId="13" xfId="0" applyFont="1" applyBorder="1" applyAlignment="1">
      <alignment horizontal="left" vertical="center" indent="1"/>
    </xf>
    <xf numFmtId="0" fontId="53" fillId="0" borderId="17" xfId="0" applyFont="1" applyBorder="1" applyAlignment="1">
      <alignment horizontal="left" vertical="center" indent="1"/>
    </xf>
    <xf numFmtId="0" fontId="53" fillId="3" borderId="4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7" fillId="7" borderId="17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20" xfId="0" applyFont="1" applyFill="1" applyBorder="1" applyAlignment="1">
      <alignment horizontal="center" vertical="center"/>
    </xf>
    <xf numFmtId="0" fontId="22" fillId="0" borderId="47" xfId="0" applyFont="1" applyBorder="1" applyAlignment="1">
      <alignment horizontal="left" vertical="center" wrapText="1" indent="1"/>
    </xf>
    <xf numFmtId="0" fontId="22" fillId="0" borderId="46" xfId="0" applyFont="1" applyBorder="1" applyAlignment="1">
      <alignment horizontal="left" vertical="center" wrapText="1" indent="1"/>
    </xf>
    <xf numFmtId="0" fontId="35" fillId="0" borderId="37" xfId="0" applyFont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 wrapText="1"/>
    </xf>
    <xf numFmtId="0" fontId="53" fillId="3" borderId="17" xfId="0" applyFont="1" applyFill="1" applyBorder="1" applyAlignment="1">
      <alignment horizontal="center" vertical="center" wrapText="1"/>
    </xf>
    <xf numFmtId="0" fontId="53" fillId="3" borderId="10" xfId="0" applyFont="1" applyFill="1" applyBorder="1" applyAlignment="1">
      <alignment horizontal="center" vertical="center" wrapText="1"/>
    </xf>
    <xf numFmtId="0" fontId="53" fillId="3" borderId="25" xfId="0" applyFont="1" applyFill="1" applyBorder="1" applyAlignment="1">
      <alignment horizontal="center" vertical="center" wrapText="1"/>
    </xf>
    <xf numFmtId="0" fontId="56" fillId="0" borderId="34" xfId="0" applyFont="1" applyBorder="1" applyAlignment="1">
      <alignment horizontal="left" vertical="center"/>
    </xf>
    <xf numFmtId="0" fontId="56" fillId="0" borderId="18" xfId="0" applyFont="1" applyBorder="1" applyAlignment="1">
      <alignment horizontal="left" vertical="center"/>
    </xf>
    <xf numFmtId="0" fontId="53" fillId="0" borderId="16" xfId="0" applyFont="1" applyBorder="1" applyAlignment="1">
      <alignment horizontal="right" vertical="center" indent="1"/>
    </xf>
    <xf numFmtId="0" fontId="53" fillId="0" borderId="13" xfId="0" applyFont="1" applyBorder="1" applyAlignment="1">
      <alignment horizontal="right" vertical="center" indent="1"/>
    </xf>
    <xf numFmtId="0" fontId="53" fillId="0" borderId="9" xfId="0" applyFont="1" applyBorder="1" applyAlignment="1">
      <alignment horizontal="right" vertical="center" indent="1"/>
    </xf>
    <xf numFmtId="0" fontId="53" fillId="0" borderId="4" xfId="0" applyFont="1" applyBorder="1" applyAlignment="1">
      <alignment horizontal="right" vertical="center" indent="1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0" fontId="14" fillId="0" borderId="8" xfId="0" applyFont="1" applyBorder="1" applyAlignment="1">
      <alignment horizontal="left" vertical="center" indent="1"/>
    </xf>
    <xf numFmtId="0" fontId="14" fillId="6" borderId="7" xfId="0" applyFont="1" applyFill="1" applyBorder="1" applyAlignment="1">
      <alignment horizontal="left" vertical="center" indent="1"/>
    </xf>
    <xf numFmtId="0" fontId="14" fillId="6" borderId="5" xfId="0" applyFont="1" applyFill="1" applyBorder="1" applyAlignment="1">
      <alignment horizontal="left" vertical="center" indent="1"/>
    </xf>
    <xf numFmtId="0" fontId="14" fillId="6" borderId="8" xfId="0" applyFont="1" applyFill="1" applyBorder="1" applyAlignment="1">
      <alignment horizontal="left" vertical="center" indent="1"/>
    </xf>
    <xf numFmtId="0" fontId="14" fillId="6" borderId="4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5" xfId="0" applyFont="1" applyBorder="1" applyAlignment="1">
      <alignment horizontal="left" vertical="center" indent="1"/>
    </xf>
    <xf numFmtId="0" fontId="14" fillId="0" borderId="21" xfId="0" applyFont="1" applyBorder="1" applyAlignment="1">
      <alignment horizontal="left" vertical="center" indent="1"/>
    </xf>
    <xf numFmtId="0" fontId="14" fillId="0" borderId="20" xfId="0" applyFont="1" applyBorder="1" applyAlignment="1">
      <alignment horizontal="left" vertical="center" indent="1"/>
    </xf>
    <xf numFmtId="0" fontId="14" fillId="0" borderId="15" xfId="0" applyFont="1" applyBorder="1" applyAlignment="1">
      <alignment horizontal="center" vertical="center"/>
    </xf>
    <xf numFmtId="0" fontId="21" fillId="0" borderId="7" xfId="0" applyFont="1" applyBorder="1" applyAlignment="1">
      <alignment horizontal="left" vertical="center" indent="1"/>
    </xf>
    <xf numFmtId="0" fontId="21" fillId="0" borderId="5" xfId="0" applyFont="1" applyBorder="1" applyAlignment="1">
      <alignment horizontal="left" vertical="center" indent="1"/>
    </xf>
    <xf numFmtId="0" fontId="21" fillId="0" borderId="8" xfId="0" applyFont="1" applyBorder="1" applyAlignment="1">
      <alignment horizontal="left" vertical="center" indent="1"/>
    </xf>
    <xf numFmtId="0" fontId="53" fillId="3" borderId="24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22" xfId="0" applyFont="1" applyBorder="1" applyAlignment="1">
      <alignment horizontal="left" vertical="center" indent="1"/>
    </xf>
    <xf numFmtId="0" fontId="14" fillId="0" borderId="28" xfId="0" applyFont="1" applyBorder="1" applyAlignment="1">
      <alignment horizontal="left" vertical="center" indent="1"/>
    </xf>
    <xf numFmtId="0" fontId="14" fillId="0" borderId="23" xfId="0" applyFont="1" applyBorder="1" applyAlignment="1">
      <alignment horizontal="left" vertical="center" indent="1"/>
    </xf>
    <xf numFmtId="0" fontId="14" fillId="0" borderId="2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indent="1"/>
    </xf>
    <xf numFmtId="0" fontId="9" fillId="0" borderId="13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0" fontId="12" fillId="0" borderId="13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 indent="1"/>
    </xf>
    <xf numFmtId="0" fontId="14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38" xfId="0" applyFont="1" applyBorder="1" applyAlignment="1">
      <alignment horizontal="left" vertical="center" indent="1"/>
    </xf>
    <xf numFmtId="0" fontId="9" fillId="0" borderId="11" xfId="0" applyFont="1" applyBorder="1" applyAlignment="1">
      <alignment horizontal="left" vertical="center" indent="1"/>
    </xf>
    <xf numFmtId="0" fontId="21" fillId="3" borderId="11" xfId="0" applyFont="1" applyFill="1" applyBorder="1" applyAlignment="1">
      <alignment horizontal="left" vertical="center" indent="1"/>
    </xf>
    <xf numFmtId="0" fontId="15" fillId="0" borderId="10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3" fillId="0" borderId="34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left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14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left" vertical="center"/>
    </xf>
    <xf numFmtId="0" fontId="22" fillId="2" borderId="55" xfId="0" applyFont="1" applyFill="1" applyBorder="1" applyAlignment="1">
      <alignment horizontal="center" vertical="center"/>
    </xf>
    <xf numFmtId="0" fontId="22" fillId="2" borderId="63" xfId="0" applyFont="1" applyFill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0" fontId="22" fillId="2" borderId="57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/>
    </xf>
    <xf numFmtId="49" fontId="22" fillId="0" borderId="7" xfId="0" applyNumberFormat="1" applyFont="1" applyBorder="1" applyAlignment="1">
      <alignment horizontal="left" vertical="center" indent="1"/>
    </xf>
    <xf numFmtId="49" fontId="22" fillId="0" borderId="8" xfId="0" applyNumberFormat="1" applyFont="1" applyBorder="1" applyAlignment="1">
      <alignment horizontal="left" vertical="center" indent="1"/>
    </xf>
    <xf numFmtId="0" fontId="22" fillId="2" borderId="54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/>
    </xf>
    <xf numFmtId="0" fontId="22" fillId="2" borderId="41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0" fontId="22" fillId="2" borderId="61" xfId="0" applyFont="1" applyFill="1" applyBorder="1" applyAlignment="1">
      <alignment horizontal="center" vertical="center"/>
    </xf>
    <xf numFmtId="0" fontId="22" fillId="2" borderId="50" xfId="0" applyFont="1" applyFill="1" applyBorder="1" applyAlignment="1">
      <alignment horizontal="center" vertical="center"/>
    </xf>
    <xf numFmtId="0" fontId="22" fillId="2" borderId="53" xfId="0" applyFont="1" applyFill="1" applyBorder="1" applyAlignment="1">
      <alignment horizontal="center" vertical="center"/>
    </xf>
    <xf numFmtId="0" fontId="27" fillId="7" borderId="43" xfId="0" applyFont="1" applyFill="1" applyBorder="1" applyAlignment="1">
      <alignment horizontal="center" vertical="center"/>
    </xf>
    <xf numFmtId="0" fontId="27" fillId="7" borderId="40" xfId="0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7" fillId="7" borderId="35" xfId="0" applyFont="1" applyFill="1" applyBorder="1" applyAlignment="1">
      <alignment horizontal="center" vertical="center"/>
    </xf>
    <xf numFmtId="0" fontId="54" fillId="3" borderId="10" xfId="0" applyFont="1" applyFill="1" applyBorder="1" applyAlignment="1">
      <alignment horizontal="center" vertical="center" wrapText="1"/>
    </xf>
    <xf numFmtId="0" fontId="53" fillId="3" borderId="15" xfId="0" applyFont="1" applyFill="1" applyBorder="1" applyAlignment="1">
      <alignment horizontal="center" vertical="center"/>
    </xf>
    <xf numFmtId="0" fontId="53" fillId="3" borderId="21" xfId="0" applyFont="1" applyFill="1" applyBorder="1" applyAlignment="1">
      <alignment horizontal="center" vertical="center"/>
    </xf>
    <xf numFmtId="0" fontId="56" fillId="0" borderId="36" xfId="0" applyFont="1" applyBorder="1" applyAlignment="1">
      <alignment horizontal="left" vertical="center"/>
    </xf>
    <xf numFmtId="0" fontId="56" fillId="0" borderId="21" xfId="0" applyFont="1" applyBorder="1" applyAlignment="1">
      <alignment horizontal="left" vertical="center"/>
    </xf>
    <xf numFmtId="0" fontId="56" fillId="0" borderId="14" xfId="0" applyFont="1" applyBorder="1" applyAlignment="1">
      <alignment horizontal="left" vertical="center"/>
    </xf>
    <xf numFmtId="0" fontId="56" fillId="0" borderId="40" xfId="0" applyFont="1" applyBorder="1" applyAlignment="1">
      <alignment horizontal="left" vertical="center"/>
    </xf>
    <xf numFmtId="0" fontId="22" fillId="2" borderId="57" xfId="0" applyFont="1" applyFill="1" applyBorder="1" applyAlignment="1">
      <alignment horizontal="center" vertical="center" wrapText="1"/>
    </xf>
    <xf numFmtId="0" fontId="57" fillId="13" borderId="54" xfId="0" applyFont="1" applyFill="1" applyBorder="1" applyAlignment="1">
      <alignment horizontal="center" vertical="center" wrapText="1"/>
    </xf>
    <xf numFmtId="0" fontId="57" fillId="13" borderId="57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22" fillId="2" borderId="58" xfId="0" applyFont="1" applyFill="1" applyBorder="1" applyAlignment="1">
      <alignment horizontal="center" vertical="center" wrapText="1"/>
    </xf>
    <xf numFmtId="0" fontId="22" fillId="2" borderId="61" xfId="0" applyFont="1" applyFill="1" applyBorder="1" applyAlignment="1">
      <alignment horizontal="center" vertical="center" wrapText="1"/>
    </xf>
    <xf numFmtId="0" fontId="22" fillId="2" borderId="55" xfId="0" applyFont="1" applyFill="1" applyBorder="1" applyAlignment="1">
      <alignment horizontal="center" vertical="center" wrapText="1"/>
    </xf>
    <xf numFmtId="0" fontId="22" fillId="2" borderId="63" xfId="0" applyFont="1" applyFill="1" applyBorder="1" applyAlignment="1">
      <alignment horizontal="center" vertical="center" wrapText="1"/>
    </xf>
    <xf numFmtId="0" fontId="22" fillId="2" borderId="59" xfId="0" applyFont="1" applyFill="1" applyBorder="1" applyAlignment="1">
      <alignment horizontal="center" vertical="center" wrapText="1"/>
    </xf>
    <xf numFmtId="0" fontId="22" fillId="2" borderId="64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2" fillId="2" borderId="41" xfId="0" applyFont="1" applyFill="1" applyBorder="1" applyAlignment="1">
      <alignment horizontal="center" vertical="center" wrapText="1"/>
    </xf>
    <xf numFmtId="0" fontId="22" fillId="2" borderId="51" xfId="0" applyFont="1" applyFill="1" applyBorder="1" applyAlignment="1">
      <alignment horizontal="center" vertical="center" wrapText="1"/>
    </xf>
    <xf numFmtId="0" fontId="22" fillId="2" borderId="62" xfId="0" applyFont="1" applyFill="1" applyBorder="1" applyAlignment="1">
      <alignment horizontal="center" vertical="center" wrapText="1"/>
    </xf>
    <xf numFmtId="0" fontId="22" fillId="2" borderId="50" xfId="0" applyFont="1" applyFill="1" applyBorder="1" applyAlignment="1">
      <alignment horizontal="center" vertical="center" wrapText="1"/>
    </xf>
    <xf numFmtId="0" fontId="22" fillId="2" borderId="53" xfId="0" applyFont="1" applyFill="1" applyBorder="1" applyAlignment="1">
      <alignment horizontal="center" vertical="center" wrapText="1"/>
    </xf>
    <xf numFmtId="0" fontId="57" fillId="13" borderId="50" xfId="0" applyFont="1" applyFill="1" applyBorder="1" applyAlignment="1">
      <alignment horizontal="center" vertical="center" wrapText="1"/>
    </xf>
    <xf numFmtId="0" fontId="57" fillId="13" borderId="53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57" fillId="13" borderId="4" xfId="0" applyFont="1" applyFill="1" applyBorder="1" applyAlignment="1">
      <alignment horizontal="center" vertical="center" wrapText="1"/>
    </xf>
    <xf numFmtId="0" fontId="57" fillId="13" borderId="24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41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49" fontId="59" fillId="0" borderId="7" xfId="0" applyNumberFormat="1" applyFont="1" applyBorder="1" applyAlignment="1">
      <alignment horizontal="left" vertical="center" indent="1"/>
    </xf>
    <xf numFmtId="49" fontId="59" fillId="0" borderId="8" xfId="0" applyNumberFormat="1" applyFont="1" applyBorder="1" applyAlignment="1">
      <alignment horizontal="left" vertical="center" indent="1"/>
    </xf>
    <xf numFmtId="49" fontId="22" fillId="0" borderId="4" xfId="0" quotePrefix="1" applyNumberFormat="1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20" fontId="22" fillId="0" borderId="4" xfId="0" applyNumberFormat="1" applyFont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2" fillId="2" borderId="65" xfId="0" applyFont="1" applyFill="1" applyBorder="1" applyAlignment="1">
      <alignment horizontal="center" vertical="center" wrapText="1"/>
    </xf>
    <xf numFmtId="0" fontId="57" fillId="5" borderId="4" xfId="0" applyFont="1" applyFill="1" applyBorder="1" applyAlignment="1">
      <alignment horizontal="center" vertical="center" wrapText="1"/>
    </xf>
    <xf numFmtId="0" fontId="57" fillId="5" borderId="24" xfId="0" applyFont="1" applyFill="1" applyBorder="1" applyAlignment="1">
      <alignment horizontal="center" vertical="center" wrapText="1"/>
    </xf>
  </cellXfs>
  <cellStyles count="21">
    <cellStyle name="超链接 2" xfId="1" xr:uid="{00000000-0005-0000-0000-000000000000}"/>
    <cellStyle name="표준" xfId="0" builtinId="0"/>
    <cellStyle name="표준 12" xfId="10" xr:uid="{00000000-0005-0000-0000-000002000000}"/>
    <cellStyle name="표준 2" xfId="2" xr:uid="{00000000-0005-0000-0000-000003000000}"/>
    <cellStyle name="표준 2 2" xfId="6" xr:uid="{00000000-0005-0000-0000-000004000000}"/>
    <cellStyle name="표준 2 2 2" xfId="9" xr:uid="{00000000-0005-0000-0000-000005000000}"/>
    <cellStyle name="표준 2 2 3" xfId="15" xr:uid="{0419A89C-139C-4839-B4B4-987500821CAF}"/>
    <cellStyle name="표준 2 2 4" xfId="7" xr:uid="{00000000-0005-0000-0000-000006000000}"/>
    <cellStyle name="표준 2 3" xfId="12" xr:uid="{00000000-0005-0000-0000-000007000000}"/>
    <cellStyle name="표준 2 3 2" xfId="17" xr:uid="{F10F5D5E-71A6-4FC2-A77C-6B7B13AF1681}"/>
    <cellStyle name="표준 234" xfId="3" xr:uid="{00000000-0005-0000-0000-000008000000}"/>
    <cellStyle name="표준 3" xfId="4" xr:uid="{00000000-0005-0000-0000-000009000000}"/>
    <cellStyle name="표준 3 2" xfId="11" xr:uid="{00000000-0005-0000-0000-00000A000000}"/>
    <cellStyle name="표준 3 2 2" xfId="14" xr:uid="{00000000-0005-0000-0000-00000B000000}"/>
    <cellStyle name="표준 3 3" xfId="13" xr:uid="{00000000-0005-0000-0000-00000C000000}"/>
    <cellStyle name="표준 4" xfId="5" xr:uid="{00000000-0005-0000-0000-00000D000000}"/>
    <cellStyle name="표준 5" xfId="18" xr:uid="{EC1EF669-C6CF-4210-A11B-2923BBF08B27}"/>
    <cellStyle name="표준 6" xfId="20" xr:uid="{08D8E765-D9A9-4B3D-85C3-228B6084E1AA}"/>
    <cellStyle name="하이퍼링크" xfId="19" builtinId="8"/>
    <cellStyle name="하이퍼링크 2" xfId="16" xr:uid="{30273158-FC79-45D0-A825-399CFD60C8F2}"/>
    <cellStyle name="하이퍼링크 2 2" xfId="8" xr:uid="{00000000-0005-0000-0000-00000F000000}"/>
  </cellStyles>
  <dxfs count="6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  <color rgb="FFFFFF99"/>
      <color rgb="FF0000FF"/>
      <color rgb="FFFE0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F40D4E84-A5FE-4C54-A842-6D4A5F72C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6657975" y="0"/>
          <a:ext cx="1571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609600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84DCAE15-6FA3-4DD1-96B9-68D9E1BDE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695325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779EE2-16D6-431E-A93C-CF44D6A9A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971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715C08-B574-44D6-A570-88D11DEA7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AAC15B2C-1ED5-43C2-87EF-CE44A3613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4819650" y="0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381001</xdr:colOff>
      <xdr:row>15</xdr:row>
      <xdr:rowOff>161925</xdr:rowOff>
    </xdr:from>
    <xdr:to>
      <xdr:col>6</xdr:col>
      <xdr:colOff>512188</xdr:colOff>
      <xdr:row>17</xdr:row>
      <xdr:rowOff>172920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664997B-9288-4FCA-944E-78296505F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1" y="4467225"/>
          <a:ext cx="816987" cy="430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24449</xdr:rowOff>
    </xdr:from>
    <xdr:to>
      <xdr:col>11</xdr:col>
      <xdr:colOff>1338472</xdr:colOff>
      <xdr:row>53</xdr:row>
      <xdr:rowOff>896471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24560" y="1245890"/>
          <a:ext cx="2164265" cy="8720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0</xdr:row>
      <xdr:rowOff>40821</xdr:rowOff>
    </xdr:from>
    <xdr:to>
      <xdr:col>11</xdr:col>
      <xdr:colOff>1338472</xdr:colOff>
      <xdr:row>0</xdr:row>
      <xdr:rowOff>912843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AC8CC01-4F43-4DB7-8ED8-479D3BC63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50449" y="40821"/>
          <a:ext cx="2166666" cy="8720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651C99E-702D-4946-83B4-B26550A0A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1234124"/>
          <a:ext cx="2162584" cy="8720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919E417-9340-4571-BB1A-5FDCBB8FF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55</xdr:row>
      <xdr:rowOff>213932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34F3857-71BB-438C-9189-D533ABAEA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mySingle\Temp\(&#50529;&#51221;2)04&#50900;_ERRO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%20&#51068;&#51068;&#50629;&#47924;&#51068;&#51648;\mySingle\Temp\L4%20&#51088;&#46041;&#48152;&#49569;%20&#50629;&#47924;&#51068;&#51648;(0212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07&#45380;%20&#51068;&#51068;%20&#50629;&#47924;&#51068;&#51648;\mySingle\Temp\L4%20&#47932;&#47448;&#54028;&#53944;%20&#50629;&#47924;&#51068;&#51648;(0122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&#50629;&#47924;&#54028;&#51068;\mySingle\Temp\L4%20&#47932;&#47448;&#54028;&#53944;%20&#50629;&#47924;&#51068;&#51648;(021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Interlock&#51068;&#48372;(070304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2.186.174\a1%20&#47932;&#47448;&#44592;&#49696;2%20&#51068;&#48372;\Documents%20and%20Settings\Administrator\&#48148;&#53461;%20&#54868;&#47732;\A1%20&#47932;&#47448;&#44592;&#49696;2%20&#51068;&#48372;\A1_Maximo%20TBM%20Cleaning%20&#49884;&#5394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1.139.219\stk&#51204;&#47928;&#44032;%20&#44536;&#47353;\&#9733;&#53685;&#54633;&#51068;&#48372;&#9733;\7&#50900;\22&#51068;\&#47932;&#47448;&#44592;&#49696;3%20&#51068;&#51068;%20Error%20Trend(080721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kcccorp.sharepoint.com/sites/Teams_IT21700-/Shared%20Documents/&#51088;&#46041;&#54868;&#44536;&#47353;/SKOH2/&#48152;&#49569;&#47932;&#47448;&#51088;&#46041;&#54868;/02.%20&#49444;&#44228;/018.%20Utility/SKOH2%20UT%20Matrix_&#52264;&#49464;&#45824;&#46972;&#51064;&#49444;&#44228;_220904_1.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41.212\1.&#51088;&#46041;&#48152;&#49569;%20&#50629;&#47924;\mySingle\Temp\MANUAL&#48152;&#49569;&#51312;&#4932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%20&#54364;&#51456;&#54868;\mySingle\Temp\&#49444;&#48708;&#48324;%20&#51068;&#51068;%20Patrol%20Sheet\5LINE%20PATROL%20&#51068;&#51648;_C&amp;S(AGV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i-vdipnas05\cousers\Battery%20System%20&#50868;&#50689;\Battery&#49884;&#49828;&#53596;_&#50868;&#50689;\000.%20&#54788;&#54889;&#47928;&#49436;\900.%20&#49444;&#48708;&#53685;&#49888;\97.%20&#51060;&#49800;&#48176;&#54252;&#51060;&#47141;\&#53580;&#49828;&#53944;&#44208;&#44284;&#49436;\&#53580;&#49828;&#53944;&#44208;&#44284;&#49436;_ELEC_CRC1409085-90_20150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1.139.219\stk&#51204;&#47928;&#44032;%20&#44536;&#47353;\mySingle\Temp\(&#50529;&#51221;2)04&#50900;_ERRO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mySingle\Temp\11&#50900;%20Error%20List(&#50529;&#51221;&#47700;&#52852;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56.93\&#46972;&#51064;&#50629;&#47924;\ERROR\5&#46972;&#51064;%20OLD\2005&#45380;\(5LINE)%2002&#50900;%20ERROR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8152;4F_1\C\Windows\&#48148;&#53461;%20&#54868;&#47732;\11&#50900;(Ver0.4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mySingle\Temp\&#47932;&#47448;&#44592;&#49696;3%20&#51068;&#51068;%20Error%20Trend(080111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&#9733;&#53685;&#54633;&#51068;&#48372;&#9733;\2008&#45380;\1&#50900;\26&#51068;\&#47932;&#47448;&#44592;&#49696;3%20&#51068;&#51068;%20Error%20Trend(080125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53664;&#47928;%20&#44148;&#52629;\&#49436;&#54644;&#44536;&#46993;&#48716;\5-&#48320;&#44221;&#46020;&#47732;(060503)\&#44228;&#49328;&#49436;\&#46041;&#53444;&#51204;&#44592;&#51088;&#47308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4_tft\1.&#51088;&#46041;&#48152;&#49569;%20&#50629;&#47924;\1.&#51088;&#46041;&#48152;&#49569;%20&#50629;&#47924;\ERROR\2004&#45380;\8&#50900;%20ERROR%20(4LINE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&#9733;&#53685;&#54633;&#51068;&#48372;&#9733;\2008&#45380;\1&#50900;\22&#51068;\&#47932;&#47448;&#44592;&#49696;3%20&#51068;&#51068;%20Error%20Trend(08012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jinele2\&#49444;&#44228;2&#48376;&#48512;\Documents%20and%20Settings\WindowsXP\My%20Documents\&#51204;&#44592;&#51088;&#4730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3.222\&#51204;&#47928;&#44032;%20&#44536;&#47353;%20&#50868;&#50689;&#54028;&#51068;\2&#50900;%20ERROR%20(4LIN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&#51088;&#48152;&#50629;&#47924;\ERROR,%20INFORM\ERROR\2003\11&#50900;%20Error%20List(3LIN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56.93\&#51088;&#48152;&#50629;&#47924;\6LINE%20PATROL%20&#51068;&#51648;_(08011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%20&#54364;&#51456;&#54868;\mySingle\Temp\L4%20MML%20AGV%20&#50629;&#47924;&#51068;&#51648;(080618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\&#49888;&#45208;&#45716;%20&#49324;&#46988;&#46308;\11&#50900;%20Error%20List(3LINE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%20&#51068;&#51068;&#50629;&#47924;&#51068;&#51648;\mySingle\Temp\4LINE%20PATROL%20&#51201;&#52636;&#44288;&#47532;(2&#5090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월ERROR"/>
      <sheetName val="작업현황"/>
      <sheetName val="PM_Arr"/>
      <sheetName val="DB"/>
      <sheetName val="NFB MC DB"/>
      <sheetName val="Sheet2"/>
      <sheetName val="발주업체별_수량"/>
    </sheetNames>
    <sheetDataSet>
      <sheetData sheetId="0"/>
      <sheetData sheetId="1"/>
      <sheetData sheetId="2"/>
      <sheetData sheetId="3">
        <row r="2">
          <cell r="M2" t="str">
            <v>PLC</v>
          </cell>
          <cell r="N2" t="str">
            <v>PLC</v>
          </cell>
          <cell r="O2" t="str">
            <v>PLC</v>
          </cell>
          <cell r="P2" t="str">
            <v>PLC</v>
          </cell>
          <cell r="Q2" t="str">
            <v>PLC</v>
          </cell>
          <cell r="R2" t="str">
            <v>PLC</v>
          </cell>
        </row>
        <row r="3">
          <cell r="N3" t="str">
            <v>GRIPPER</v>
          </cell>
          <cell r="O3" t="str">
            <v>CAGE</v>
          </cell>
          <cell r="P3" t="str">
            <v>CAGE</v>
          </cell>
          <cell r="Q3" t="str">
            <v>CONV</v>
          </cell>
          <cell r="R3" t="str">
            <v>CONV</v>
          </cell>
        </row>
        <row r="4">
          <cell r="N4" t="str">
            <v>TURN TABLE</v>
          </cell>
          <cell r="O4" t="str">
            <v>DOOR</v>
          </cell>
          <cell r="P4" t="str">
            <v>DOOR</v>
          </cell>
          <cell r="Q4" t="str">
            <v>DIVERTER</v>
          </cell>
          <cell r="R4" t="str">
            <v>DIVERTER</v>
          </cell>
        </row>
        <row r="5">
          <cell r="N5" t="str">
            <v>DIVERTER</v>
          </cell>
          <cell r="O5" t="str">
            <v>FORK</v>
          </cell>
          <cell r="P5" t="str">
            <v>FORK</v>
          </cell>
          <cell r="Q5" t="str">
            <v>TURN TABLE</v>
          </cell>
          <cell r="R5" t="str">
            <v>TURN TABLE</v>
          </cell>
        </row>
        <row r="6">
          <cell r="N6" t="str">
            <v>T축</v>
          </cell>
          <cell r="O6" t="str">
            <v>SHUTTLE</v>
          </cell>
          <cell r="P6" t="str">
            <v>SHUTTLE</v>
          </cell>
          <cell r="Q6" t="str">
            <v>GRIPPER</v>
          </cell>
          <cell r="R6" t="str">
            <v>GRIPPER</v>
          </cell>
        </row>
        <row r="7">
          <cell r="N7" t="str">
            <v>CONV</v>
          </cell>
          <cell r="O7" t="str">
            <v>CONV</v>
          </cell>
          <cell r="P7" t="str">
            <v>CONV</v>
          </cell>
          <cell r="Q7" t="str">
            <v>STOPPER</v>
          </cell>
          <cell r="R7" t="str">
            <v>STOPPER</v>
          </cell>
        </row>
        <row r="8">
          <cell r="N8" t="str">
            <v>I/O PORT</v>
          </cell>
          <cell r="O8" t="str">
            <v>SENSOR</v>
          </cell>
          <cell r="P8" t="str">
            <v>SENSOR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통계"/>
      <sheetName val="적출관리"/>
      <sheetName val="DB"/>
      <sheetName val="계획대비 실행표"/>
    </sheetNames>
    <sheetDataSet>
      <sheetData sheetId="0" refreshError="1"/>
      <sheetData sheetId="1" refreshError="1"/>
      <sheetData sheetId="2">
        <row r="2">
          <cell r="F2" t="str">
            <v>COMPUTER</v>
          </cell>
        </row>
        <row r="3">
          <cell r="F3" t="str">
            <v>게시판</v>
          </cell>
        </row>
        <row r="4">
          <cell r="F4" t="str">
            <v>공구함</v>
          </cell>
        </row>
        <row r="5">
          <cell r="F5" t="str">
            <v>기타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시나리오"/>
      <sheetName val="PM계획"/>
      <sheetName val="ZONE#1 "/>
      <sheetName val="ZONE#2 "/>
      <sheetName val="ZONE#3"/>
      <sheetName val="특이사항-AGV"/>
      <sheetName val="적출관리"/>
      <sheetName val="PROCESS"/>
      <sheetName val="변경점관리"/>
      <sheetName val="BATTERY"/>
      <sheetName val="효율지표"/>
      <sheetName val="Cell Check"/>
      <sheetName val="CLEAN계획"/>
      <sheetName val="CLEAN세부내용"/>
      <sheetName val="소모품교체"/>
      <sheetName val="주행부"/>
      <sheetName val="Bumper"/>
      <sheetName val="Harmonic"/>
      <sheetName val="DB"/>
      <sheetName val="공정일보"/>
      <sheetName val="ZONE#1_"/>
      <sheetName val="ZONE#2_"/>
      <sheetName val="Cell_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AGV</v>
          </cell>
        </row>
        <row r="3">
          <cell r="A3" t="str">
            <v>STOCKER</v>
          </cell>
        </row>
        <row r="4">
          <cell r="A4" t="str">
            <v>부대설비</v>
          </cell>
        </row>
        <row r="5">
          <cell r="A5" t="str">
            <v>기타</v>
          </cell>
        </row>
        <row r="6">
          <cell r="A6" t="str">
            <v>상황실</v>
          </cell>
        </row>
      </sheetData>
      <sheetData sheetId="19" refreshError="1"/>
      <sheetData sheetId="20"/>
      <sheetData sheetId="21"/>
      <sheetData sheetId="2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시나리오"/>
      <sheetName val="PM계획"/>
      <sheetName val="ZONE#1 "/>
      <sheetName val="ZONE#2 "/>
      <sheetName val="ZONE#3"/>
      <sheetName val="특이사항-AGV"/>
      <sheetName val="적출관리"/>
      <sheetName val="PROCESS"/>
      <sheetName val="변경점관리"/>
      <sheetName val="BATTERY"/>
      <sheetName val="효율지표"/>
      <sheetName val="Cell Check"/>
      <sheetName val="CLEAN계획"/>
      <sheetName val="CLEAN세부내용"/>
      <sheetName val="소모품교체"/>
      <sheetName val="주행부"/>
      <sheetName val="Bumper"/>
      <sheetName val="기류측정"/>
      <sheetName val="AGV 5분 Cleaning"/>
      <sheetName val="Harmonic"/>
      <sheetName val="DB"/>
      <sheetName val="L4 물류파트 업무일지(0211)"/>
      <sheetName val="ZONE#1_"/>
      <sheetName val="ZONE#2_"/>
      <sheetName val="Cell_Check"/>
      <sheetName val="AGV_5분_Cleaning"/>
      <sheetName val="L4_물류파트_업무일지(0211)"/>
      <sheetName val="interlock 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A2" t="str">
            <v>AGV</v>
          </cell>
          <cell r="B2" t="str">
            <v>4FAGV01</v>
          </cell>
          <cell r="C2" t="str">
            <v>4FS101</v>
          </cell>
          <cell r="D2" t="str">
            <v>4FDP01</v>
          </cell>
          <cell r="E2" t="str">
            <v>PART'S ROOM(11)</v>
          </cell>
          <cell r="F2" t="str">
            <v>COMPUTER</v>
          </cell>
        </row>
        <row r="3">
          <cell r="A3" t="str">
            <v>STOCKER</v>
          </cell>
          <cell r="B3" t="str">
            <v>4FAGV02</v>
          </cell>
          <cell r="C3" t="str">
            <v>4FS102</v>
          </cell>
          <cell r="D3" t="str">
            <v>4FCLL01</v>
          </cell>
          <cell r="E3" t="str">
            <v>PART'S ROOM(12)</v>
          </cell>
          <cell r="F3" t="str">
            <v>게시판</v>
          </cell>
        </row>
        <row r="4">
          <cell r="A4" t="str">
            <v>부대설비</v>
          </cell>
          <cell r="B4" t="str">
            <v>4FAGV03</v>
          </cell>
          <cell r="C4" t="str">
            <v>4FS103</v>
          </cell>
          <cell r="D4" t="str">
            <v>4FCLL02</v>
          </cell>
          <cell r="E4" t="str">
            <v>PM장소(STK06)</v>
          </cell>
          <cell r="F4" t="str">
            <v>공구함</v>
          </cell>
        </row>
        <row r="5">
          <cell r="A5" t="str">
            <v>기타</v>
          </cell>
          <cell r="B5" t="str">
            <v>4FAGV04</v>
          </cell>
          <cell r="C5" t="str">
            <v>4FS104</v>
          </cell>
          <cell r="D5" t="str">
            <v>4FVY01</v>
          </cell>
          <cell r="E5" t="str">
            <v>PM장소(STK07)</v>
          </cell>
          <cell r="F5" t="str">
            <v>기타</v>
          </cell>
        </row>
        <row r="6">
          <cell r="A6" t="str">
            <v>상황실</v>
          </cell>
          <cell r="B6" t="str">
            <v>4FAGV05</v>
          </cell>
          <cell r="C6" t="str">
            <v>4FS105</v>
          </cell>
          <cell r="D6" t="str">
            <v>4FVY03</v>
          </cell>
          <cell r="E6" t="str">
            <v>기타</v>
          </cell>
        </row>
        <row r="7">
          <cell r="B7" t="str">
            <v>4FAGV06</v>
          </cell>
          <cell r="C7" t="str">
            <v>4FS106</v>
          </cell>
          <cell r="D7" t="str">
            <v>4FVY04</v>
          </cell>
        </row>
        <row r="8">
          <cell r="B8" t="str">
            <v>4FAGV07</v>
          </cell>
          <cell r="C8" t="str">
            <v>4FS107</v>
          </cell>
        </row>
        <row r="9">
          <cell r="B9" t="str">
            <v>4FAGV08</v>
          </cell>
          <cell r="C9" t="str">
            <v>4FS108</v>
          </cell>
        </row>
        <row r="10">
          <cell r="B10" t="str">
            <v>4FAGV09</v>
          </cell>
          <cell r="C10" t="str">
            <v>4FS109</v>
          </cell>
        </row>
        <row r="11">
          <cell r="B11" t="str">
            <v>4FAGV10</v>
          </cell>
          <cell r="C11" t="str">
            <v>4FS110</v>
          </cell>
        </row>
        <row r="12">
          <cell r="B12" t="str">
            <v>4FAGV11</v>
          </cell>
          <cell r="C12" t="str">
            <v>4FS111</v>
          </cell>
        </row>
        <row r="13">
          <cell r="B13" t="str">
            <v>4FAGV12</v>
          </cell>
          <cell r="C13" t="str">
            <v>4FS112</v>
          </cell>
        </row>
        <row r="14">
          <cell r="B14" t="str">
            <v>4FAGV13</v>
          </cell>
          <cell r="C14" t="str">
            <v>4LS301</v>
          </cell>
        </row>
        <row r="15">
          <cell r="B15" t="str">
            <v>4FAGV14</v>
          </cell>
          <cell r="C15" t="str">
            <v>4LS302</v>
          </cell>
        </row>
        <row r="16">
          <cell r="B16" t="str">
            <v>4FAGV15</v>
          </cell>
        </row>
        <row r="17">
          <cell r="B17" t="str">
            <v>4FAGV16</v>
          </cell>
        </row>
        <row r="18">
          <cell r="B18" t="str">
            <v>4FAGV17</v>
          </cell>
        </row>
        <row r="19">
          <cell r="B19" t="str">
            <v>4FAGV18</v>
          </cell>
        </row>
        <row r="20">
          <cell r="B20" t="str">
            <v>4FAGV19</v>
          </cell>
        </row>
        <row r="21">
          <cell r="B21" t="str">
            <v>4FAGV20</v>
          </cell>
        </row>
        <row r="22">
          <cell r="B22" t="str">
            <v>4FAGV21</v>
          </cell>
        </row>
        <row r="23">
          <cell r="B23" t="str">
            <v>4FAGV22</v>
          </cell>
        </row>
        <row r="24">
          <cell r="B24" t="str">
            <v>4FAGV23</v>
          </cell>
        </row>
        <row r="25">
          <cell r="B25" t="str">
            <v>4FAGV24</v>
          </cell>
        </row>
        <row r="26">
          <cell r="B26" t="str">
            <v>4FAGV25</v>
          </cell>
        </row>
        <row r="27">
          <cell r="B27" t="str">
            <v>4FAGV26</v>
          </cell>
        </row>
        <row r="28">
          <cell r="B28" t="str">
            <v>4FAGV27</v>
          </cell>
        </row>
        <row r="29">
          <cell r="B29" t="str">
            <v>4FAGV28</v>
          </cell>
        </row>
        <row r="30">
          <cell r="B30" t="str">
            <v>4FAGV29</v>
          </cell>
        </row>
        <row r="31">
          <cell r="B31" t="str">
            <v>4FAGV30</v>
          </cell>
        </row>
        <row r="32">
          <cell r="B32" t="str">
            <v>4FAGV31</v>
          </cell>
        </row>
        <row r="33">
          <cell r="B33" t="str">
            <v>4FAGV32</v>
          </cell>
        </row>
        <row r="34">
          <cell r="B34" t="str">
            <v>4FAGV33</v>
          </cell>
        </row>
        <row r="35">
          <cell r="B35" t="str">
            <v>4FAGV34</v>
          </cell>
        </row>
        <row r="36">
          <cell r="B36" t="str">
            <v>4FAGV35</v>
          </cell>
        </row>
        <row r="37">
          <cell r="B37" t="str">
            <v>4FAGV36</v>
          </cell>
        </row>
        <row r="38">
          <cell r="B38" t="str">
            <v>4FAGV37</v>
          </cell>
        </row>
        <row r="39">
          <cell r="B39" t="str">
            <v>4FAGV38</v>
          </cell>
        </row>
        <row r="40">
          <cell r="B40" t="str">
            <v>4FAGV39</v>
          </cell>
        </row>
        <row r="41">
          <cell r="B41" t="str">
            <v>4FAGV40</v>
          </cell>
        </row>
        <row r="42">
          <cell r="B42" t="str">
            <v>4FAGV41</v>
          </cell>
        </row>
        <row r="43">
          <cell r="B43" t="str">
            <v>4FAGV42</v>
          </cell>
        </row>
        <row r="44">
          <cell r="B44" t="str">
            <v>4FAGV43</v>
          </cell>
        </row>
        <row r="45">
          <cell r="B45" t="str">
            <v>4FAGV44</v>
          </cell>
        </row>
        <row r="46">
          <cell r="B46" t="str">
            <v>4FAGV45</v>
          </cell>
        </row>
        <row r="47">
          <cell r="B47" t="str">
            <v>4FAGV46</v>
          </cell>
        </row>
        <row r="48">
          <cell r="B48" t="str">
            <v>4FAGV47</v>
          </cell>
        </row>
        <row r="49">
          <cell r="B49" t="str">
            <v>4FAGV61</v>
          </cell>
        </row>
        <row r="50">
          <cell r="B50" t="str">
            <v>4FAGV62</v>
          </cell>
        </row>
        <row r="51">
          <cell r="B51" t="str">
            <v>4FAGV63</v>
          </cell>
        </row>
      </sheetData>
      <sheetData sheetId="21" refreshError="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그래프"/>
      <sheetName val="일일 AGV현황 그래프"/>
      <sheetName val="상세분석"/>
      <sheetName val="interlock 현황"/>
      <sheetName val="1LOOP 설비"/>
      <sheetName val="2LOOP 설비"/>
      <sheetName val="3LOOP 설비"/>
      <sheetName val="4LOOP 설비"/>
      <sheetName val="5LOOP 설비"/>
      <sheetName val="6LOOP 설비"/>
      <sheetName val="7LOOP 설비"/>
      <sheetName val="8LOOP 설비"/>
      <sheetName val="10LOOP 설비"/>
      <sheetName val="12LOOP 설비 "/>
      <sheetName val="13LOOP 설비"/>
      <sheetName val="14LOOP 설비"/>
      <sheetName val="16LOOP 설비"/>
      <sheetName val="MEM수율입고"/>
      <sheetName val="OM성 ERROR"/>
      <sheetName val="출하생산일보"/>
      <sheetName val="일일_AGV현황_그래프"/>
      <sheetName val="interlock_현황"/>
      <sheetName val="1LOOP_설비"/>
      <sheetName val="2LOOP_설비"/>
      <sheetName val="3LOOP_설비"/>
      <sheetName val="4LOOP_설비"/>
      <sheetName val="5LOOP_설비"/>
      <sheetName val="6LOOP_설비"/>
      <sheetName val="7LOOP_설비"/>
      <sheetName val="8LOOP_설비"/>
      <sheetName val="10LOOP_설비"/>
      <sheetName val="12LOOP_설비_"/>
      <sheetName val="13LOOP_설비"/>
      <sheetName val="14LOOP_설비"/>
      <sheetName val="16LOOP_설비"/>
      <sheetName val="OM성_ERROR"/>
      <sheetName val="db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진행 그래프"/>
      <sheetName val="계획대비 실행표"/>
      <sheetName val="A1 LINE MAXIMO Cleaning 계획표 "/>
      <sheetName val="T7-1 Error Log"/>
      <sheetName val="Error DB"/>
      <sheetName val="MEM수율입고"/>
      <sheetName val="interlock 현황"/>
      <sheetName val="진행_그래프"/>
      <sheetName val="계획대비_실행표"/>
      <sheetName val="A1_LINE_MAXIMO_Cleaning_계획표_"/>
      <sheetName val="T7-1_Error_Log"/>
      <sheetName val="Error_DB"/>
      <sheetName val="interlock_현황"/>
      <sheetName val="DB"/>
      <sheetName val="Sheet2"/>
    </sheetNames>
    <sheetDataSet>
      <sheetData sheetId="0"/>
      <sheetData sheetId="1">
        <row r="6">
          <cell r="E6" t="str">
            <v>1일</v>
          </cell>
          <cell r="G6" t="str">
            <v>2일</v>
          </cell>
          <cell r="I6" t="str">
            <v>3일</v>
          </cell>
          <cell r="K6" t="str">
            <v>4일</v>
          </cell>
          <cell r="M6" t="str">
            <v>5일</v>
          </cell>
          <cell r="O6" t="str">
            <v>6일</v>
          </cell>
          <cell r="Q6" t="str">
            <v>7일</v>
          </cell>
          <cell r="S6" t="str">
            <v>8일</v>
          </cell>
          <cell r="U6" t="str">
            <v>9일</v>
          </cell>
          <cell r="W6" t="str">
            <v>10일</v>
          </cell>
          <cell r="Y6" t="str">
            <v>11일</v>
          </cell>
          <cell r="AA6" t="str">
            <v>12일</v>
          </cell>
          <cell r="AC6" t="str">
            <v>13일</v>
          </cell>
          <cell r="AE6" t="str">
            <v>14일</v>
          </cell>
          <cell r="AG6" t="str">
            <v>15일</v>
          </cell>
          <cell r="AI6" t="str">
            <v>16일</v>
          </cell>
          <cell r="AK6" t="str">
            <v>17일</v>
          </cell>
          <cell r="AM6" t="str">
            <v>18일</v>
          </cell>
          <cell r="AO6" t="str">
            <v>19일</v>
          </cell>
          <cell r="AQ6" t="str">
            <v>20일</v>
          </cell>
          <cell r="AS6" t="str">
            <v>21일</v>
          </cell>
          <cell r="AU6" t="str">
            <v>22일</v>
          </cell>
          <cell r="AW6" t="str">
            <v>23일</v>
          </cell>
          <cell r="AY6" t="str">
            <v>24일</v>
          </cell>
          <cell r="BA6" t="str">
            <v>25일</v>
          </cell>
          <cell r="BC6" t="str">
            <v>26일</v>
          </cell>
          <cell r="BE6" t="str">
            <v>27일</v>
          </cell>
          <cell r="BG6" t="str">
            <v>28일</v>
          </cell>
          <cell r="BI6" t="str">
            <v>29일</v>
          </cell>
          <cell r="BK6" t="str">
            <v>30일</v>
          </cell>
          <cell r="BM6" t="str">
            <v>31일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6">
          <cell r="E6" t="str">
            <v>1일</v>
          </cell>
        </row>
      </sheetData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DB"/>
      <sheetName val="UH_원장-cell-module"/>
      <sheetName val="T7-1 Error Log"/>
      <sheetName val="Error DB"/>
      <sheetName val="액정2_전체_Raw"/>
      <sheetName val="T7-1_Error_Log"/>
      <sheetName val="Error_DB"/>
      <sheetName val="DB1"/>
    </sheetNames>
    <sheetDataSet>
      <sheetData sheetId="0"/>
      <sheetData sheetId="1" refreshError="1">
        <row r="2">
          <cell r="D2">
            <v>4</v>
          </cell>
        </row>
        <row r="3">
          <cell r="D3">
            <v>2</v>
          </cell>
        </row>
        <row r="4">
          <cell r="D4">
            <v>5</v>
          </cell>
        </row>
        <row r="5">
          <cell r="D5">
            <v>6</v>
          </cell>
        </row>
        <row r="6">
          <cell r="D6">
            <v>17</v>
          </cell>
        </row>
        <row r="7">
          <cell r="D7">
            <v>32</v>
          </cell>
        </row>
        <row r="8">
          <cell r="D8">
            <v>12</v>
          </cell>
        </row>
        <row r="9">
          <cell r="D9">
            <v>11</v>
          </cell>
        </row>
        <row r="10">
          <cell r="D10">
            <v>5</v>
          </cell>
        </row>
        <row r="11">
          <cell r="D11">
            <v>9</v>
          </cell>
        </row>
        <row r="12">
          <cell r="D12">
            <v>6</v>
          </cell>
        </row>
        <row r="13">
          <cell r="D13">
            <v>1</v>
          </cell>
        </row>
        <row r="14">
          <cell r="D14">
            <v>4</v>
          </cell>
        </row>
        <row r="15">
          <cell r="D15">
            <v>7</v>
          </cell>
        </row>
        <row r="16">
          <cell r="D16">
            <v>5</v>
          </cell>
        </row>
        <row r="17">
          <cell r="D17">
            <v>3</v>
          </cell>
        </row>
        <row r="18">
          <cell r="D18">
            <v>23</v>
          </cell>
        </row>
        <row r="19">
          <cell r="D19">
            <v>4</v>
          </cell>
        </row>
        <row r="20">
          <cell r="D20">
            <v>9</v>
          </cell>
        </row>
        <row r="21">
          <cell r="D21">
            <v>6</v>
          </cell>
        </row>
        <row r="22">
          <cell r="D22">
            <v>5</v>
          </cell>
        </row>
        <row r="23">
          <cell r="D23">
            <v>0</v>
          </cell>
        </row>
        <row r="24">
          <cell r="D24">
            <v>4</v>
          </cell>
        </row>
        <row r="25">
          <cell r="D25">
            <v>10</v>
          </cell>
        </row>
        <row r="26">
          <cell r="D26">
            <v>3</v>
          </cell>
        </row>
        <row r="27">
          <cell r="D27">
            <v>3</v>
          </cell>
        </row>
        <row r="28">
          <cell r="D28">
            <v>8</v>
          </cell>
        </row>
        <row r="29">
          <cell r="D29">
            <v>4</v>
          </cell>
        </row>
        <row r="30">
          <cell r="D30">
            <v>5</v>
          </cell>
        </row>
        <row r="31">
          <cell r="D31">
            <v>7</v>
          </cell>
        </row>
        <row r="32">
          <cell r="D32">
            <v>15</v>
          </cell>
        </row>
        <row r="33">
          <cell r="D33">
            <v>4</v>
          </cell>
        </row>
        <row r="34">
          <cell r="D34">
            <v>6</v>
          </cell>
        </row>
        <row r="35">
          <cell r="D35">
            <v>4</v>
          </cell>
        </row>
        <row r="36">
          <cell r="D36">
            <v>19</v>
          </cell>
        </row>
        <row r="37">
          <cell r="D37">
            <v>0</v>
          </cell>
        </row>
        <row r="38">
          <cell r="D38">
            <v>1</v>
          </cell>
        </row>
        <row r="39">
          <cell r="D39">
            <v>13</v>
          </cell>
        </row>
        <row r="40">
          <cell r="D40">
            <v>25</v>
          </cell>
        </row>
        <row r="41">
          <cell r="D41">
            <v>18</v>
          </cell>
        </row>
        <row r="42">
          <cell r="D42">
            <v>0</v>
          </cell>
        </row>
        <row r="43">
          <cell r="D43">
            <v>2</v>
          </cell>
        </row>
        <row r="44">
          <cell r="D44">
            <v>26</v>
          </cell>
        </row>
        <row r="45">
          <cell r="D45">
            <v>3</v>
          </cell>
        </row>
        <row r="46">
          <cell r="D46">
            <v>17</v>
          </cell>
        </row>
        <row r="47">
          <cell r="D47">
            <v>12</v>
          </cell>
        </row>
        <row r="48">
          <cell r="D48">
            <v>4</v>
          </cell>
        </row>
        <row r="49">
          <cell r="D49">
            <v>2</v>
          </cell>
        </row>
        <row r="50">
          <cell r="D50">
            <v>14</v>
          </cell>
        </row>
        <row r="51">
          <cell r="D51">
            <v>7</v>
          </cell>
        </row>
        <row r="52">
          <cell r="D52">
            <v>8</v>
          </cell>
        </row>
        <row r="53">
          <cell r="D53">
            <v>3</v>
          </cell>
        </row>
        <row r="54">
          <cell r="D54">
            <v>10</v>
          </cell>
        </row>
        <row r="55">
          <cell r="D55">
            <v>14</v>
          </cell>
        </row>
        <row r="56">
          <cell r="D56">
            <v>6</v>
          </cell>
        </row>
        <row r="57">
          <cell r="D57">
            <v>4</v>
          </cell>
        </row>
        <row r="58">
          <cell r="D58">
            <v>4</v>
          </cell>
        </row>
        <row r="59">
          <cell r="D59">
            <v>2</v>
          </cell>
        </row>
        <row r="60">
          <cell r="D60">
            <v>15</v>
          </cell>
        </row>
        <row r="61">
          <cell r="D61">
            <v>12</v>
          </cell>
        </row>
        <row r="62">
          <cell r="D62">
            <v>8</v>
          </cell>
        </row>
        <row r="63">
          <cell r="D63">
            <v>2</v>
          </cell>
        </row>
        <row r="64">
          <cell r="D64">
            <v>3</v>
          </cell>
        </row>
        <row r="65">
          <cell r="D65">
            <v>6</v>
          </cell>
        </row>
        <row r="66">
          <cell r="D66">
            <v>10</v>
          </cell>
        </row>
        <row r="67">
          <cell r="D67">
            <v>7</v>
          </cell>
        </row>
        <row r="68">
          <cell r="D68">
            <v>7</v>
          </cell>
        </row>
        <row r="69">
          <cell r="D69">
            <v>22</v>
          </cell>
        </row>
        <row r="70">
          <cell r="D70">
            <v>4</v>
          </cell>
        </row>
        <row r="71">
          <cell r="D71">
            <v>1</v>
          </cell>
        </row>
        <row r="72">
          <cell r="D72">
            <v>3</v>
          </cell>
        </row>
        <row r="73">
          <cell r="D73">
            <v>4</v>
          </cell>
        </row>
        <row r="74">
          <cell r="D74">
            <v>9</v>
          </cell>
        </row>
        <row r="75">
          <cell r="D75">
            <v>11</v>
          </cell>
        </row>
        <row r="76">
          <cell r="D76">
            <v>19</v>
          </cell>
        </row>
        <row r="77">
          <cell r="D77">
            <v>2</v>
          </cell>
        </row>
        <row r="78">
          <cell r="D78">
            <v>4</v>
          </cell>
        </row>
        <row r="79">
          <cell r="D79">
            <v>3</v>
          </cell>
        </row>
        <row r="80">
          <cell r="D80">
            <v>5</v>
          </cell>
        </row>
        <row r="81">
          <cell r="D81">
            <v>9</v>
          </cell>
        </row>
        <row r="82">
          <cell r="D82">
            <v>6</v>
          </cell>
        </row>
        <row r="83">
          <cell r="D83">
            <v>5</v>
          </cell>
        </row>
        <row r="84">
          <cell r="D84">
            <v>9</v>
          </cell>
        </row>
        <row r="85">
          <cell r="D85">
            <v>2</v>
          </cell>
        </row>
        <row r="86">
          <cell r="D86">
            <v>15</v>
          </cell>
        </row>
        <row r="87">
          <cell r="D87">
            <v>2</v>
          </cell>
        </row>
        <row r="88">
          <cell r="D88">
            <v>1</v>
          </cell>
        </row>
        <row r="89">
          <cell r="D89">
            <v>3</v>
          </cell>
        </row>
        <row r="90">
          <cell r="D90">
            <v>7</v>
          </cell>
        </row>
        <row r="91">
          <cell r="D91">
            <v>25</v>
          </cell>
        </row>
        <row r="92">
          <cell r="D92">
            <v>16</v>
          </cell>
        </row>
        <row r="93">
          <cell r="D93">
            <v>4</v>
          </cell>
        </row>
        <row r="94">
          <cell r="D94">
            <v>2</v>
          </cell>
        </row>
        <row r="95">
          <cell r="D95">
            <v>16</v>
          </cell>
        </row>
        <row r="96">
          <cell r="D96">
            <v>4</v>
          </cell>
        </row>
        <row r="97">
          <cell r="D97">
            <v>4</v>
          </cell>
        </row>
        <row r="98">
          <cell r="D98">
            <v>1</v>
          </cell>
        </row>
        <row r="99">
          <cell r="D99">
            <v>313</v>
          </cell>
        </row>
        <row r="100">
          <cell r="D100">
            <v>6</v>
          </cell>
        </row>
        <row r="101">
          <cell r="D101">
            <v>5</v>
          </cell>
        </row>
        <row r="102">
          <cell r="D102">
            <v>4</v>
          </cell>
        </row>
        <row r="103">
          <cell r="D103">
            <v>7</v>
          </cell>
        </row>
        <row r="104">
          <cell r="D104">
            <v>15</v>
          </cell>
        </row>
        <row r="105">
          <cell r="D105">
            <v>5</v>
          </cell>
        </row>
        <row r="106">
          <cell r="D106">
            <v>14</v>
          </cell>
        </row>
        <row r="107">
          <cell r="D107">
            <v>8</v>
          </cell>
        </row>
        <row r="108">
          <cell r="D108">
            <v>3</v>
          </cell>
        </row>
        <row r="109">
          <cell r="D109">
            <v>0</v>
          </cell>
        </row>
        <row r="110">
          <cell r="D110">
            <v>2</v>
          </cell>
        </row>
        <row r="111">
          <cell r="D111">
            <v>9</v>
          </cell>
        </row>
        <row r="112">
          <cell r="D112">
            <v>8</v>
          </cell>
        </row>
        <row r="113">
          <cell r="D113">
            <v>29</v>
          </cell>
        </row>
        <row r="114">
          <cell r="D114">
            <v>13</v>
          </cell>
        </row>
        <row r="115">
          <cell r="D115">
            <v>2</v>
          </cell>
        </row>
        <row r="116">
          <cell r="D116">
            <v>5</v>
          </cell>
        </row>
        <row r="117">
          <cell r="D117">
            <v>4</v>
          </cell>
        </row>
        <row r="118">
          <cell r="D118">
            <v>3</v>
          </cell>
        </row>
        <row r="119">
          <cell r="D119">
            <v>1</v>
          </cell>
        </row>
        <row r="120">
          <cell r="D120">
            <v>7</v>
          </cell>
        </row>
        <row r="121">
          <cell r="D121">
            <v>5</v>
          </cell>
        </row>
        <row r="122">
          <cell r="D122">
            <v>10</v>
          </cell>
        </row>
        <row r="123">
          <cell r="D123">
            <v>7</v>
          </cell>
        </row>
        <row r="124">
          <cell r="D124">
            <v>3</v>
          </cell>
        </row>
        <row r="125">
          <cell r="D125">
            <v>3</v>
          </cell>
        </row>
        <row r="126">
          <cell r="D126">
            <v>14</v>
          </cell>
        </row>
        <row r="127">
          <cell r="D127">
            <v>5</v>
          </cell>
        </row>
        <row r="128">
          <cell r="D128">
            <v>15</v>
          </cell>
        </row>
        <row r="129">
          <cell r="D129">
            <v>6</v>
          </cell>
        </row>
        <row r="130">
          <cell r="D130">
            <v>11</v>
          </cell>
        </row>
        <row r="131">
          <cell r="D131">
            <v>18</v>
          </cell>
        </row>
        <row r="132">
          <cell r="D132">
            <v>19</v>
          </cell>
        </row>
        <row r="133">
          <cell r="D133">
            <v>1</v>
          </cell>
        </row>
        <row r="134">
          <cell r="D134">
            <v>8</v>
          </cell>
        </row>
        <row r="135">
          <cell r="D135">
            <v>3</v>
          </cell>
        </row>
        <row r="136">
          <cell r="D136">
            <v>5</v>
          </cell>
        </row>
        <row r="137">
          <cell r="D137">
            <v>3</v>
          </cell>
        </row>
        <row r="138">
          <cell r="D138">
            <v>4</v>
          </cell>
        </row>
        <row r="139">
          <cell r="D139">
            <v>5</v>
          </cell>
        </row>
        <row r="140">
          <cell r="D140">
            <v>9</v>
          </cell>
        </row>
        <row r="141">
          <cell r="D141">
            <v>13</v>
          </cell>
        </row>
        <row r="142">
          <cell r="D142">
            <v>3</v>
          </cell>
        </row>
        <row r="143">
          <cell r="D143">
            <v>3</v>
          </cell>
        </row>
        <row r="144">
          <cell r="D144">
            <v>11</v>
          </cell>
        </row>
        <row r="145">
          <cell r="D145">
            <v>3</v>
          </cell>
        </row>
        <row r="146">
          <cell r="D146">
            <v>7</v>
          </cell>
        </row>
        <row r="147">
          <cell r="D147">
            <v>4</v>
          </cell>
        </row>
        <row r="148">
          <cell r="D148">
            <v>12</v>
          </cell>
        </row>
        <row r="149">
          <cell r="D149">
            <v>1</v>
          </cell>
        </row>
        <row r="150">
          <cell r="D150">
            <v>2</v>
          </cell>
        </row>
        <row r="151">
          <cell r="D151">
            <v>14</v>
          </cell>
        </row>
        <row r="152">
          <cell r="D152">
            <v>4</v>
          </cell>
        </row>
        <row r="153">
          <cell r="D153">
            <v>8</v>
          </cell>
        </row>
        <row r="154">
          <cell r="D154">
            <v>28</v>
          </cell>
        </row>
        <row r="155">
          <cell r="D155">
            <v>1</v>
          </cell>
        </row>
        <row r="156">
          <cell r="D156">
            <v>9</v>
          </cell>
        </row>
        <row r="157">
          <cell r="D157">
            <v>10</v>
          </cell>
        </row>
        <row r="158">
          <cell r="D158">
            <v>4</v>
          </cell>
        </row>
        <row r="159">
          <cell r="D159">
            <v>2</v>
          </cell>
        </row>
        <row r="160">
          <cell r="D160">
            <v>31</v>
          </cell>
        </row>
        <row r="161">
          <cell r="D161">
            <v>65</v>
          </cell>
        </row>
        <row r="162">
          <cell r="D162">
            <v>79</v>
          </cell>
        </row>
        <row r="163">
          <cell r="D163">
            <v>6</v>
          </cell>
        </row>
        <row r="164">
          <cell r="D164">
            <v>23</v>
          </cell>
        </row>
        <row r="165">
          <cell r="D165">
            <v>3</v>
          </cell>
        </row>
        <row r="166">
          <cell r="D166">
            <v>8</v>
          </cell>
        </row>
        <row r="167">
          <cell r="D167">
            <v>4</v>
          </cell>
        </row>
        <row r="168">
          <cell r="D168">
            <v>3</v>
          </cell>
        </row>
        <row r="169">
          <cell r="D169">
            <v>8</v>
          </cell>
        </row>
        <row r="170">
          <cell r="D170">
            <v>1</v>
          </cell>
        </row>
        <row r="171">
          <cell r="D171">
            <v>3</v>
          </cell>
        </row>
        <row r="172">
          <cell r="D172">
            <v>8</v>
          </cell>
        </row>
        <row r="173">
          <cell r="D173">
            <v>6</v>
          </cell>
        </row>
        <row r="174">
          <cell r="D174">
            <v>0</v>
          </cell>
        </row>
        <row r="175">
          <cell r="D175">
            <v>0</v>
          </cell>
        </row>
        <row r="176">
          <cell r="D176">
            <v>3</v>
          </cell>
        </row>
        <row r="177">
          <cell r="D177">
            <v>6</v>
          </cell>
        </row>
        <row r="178">
          <cell r="D178">
            <v>7</v>
          </cell>
        </row>
        <row r="179">
          <cell r="D179">
            <v>2</v>
          </cell>
        </row>
        <row r="180">
          <cell r="D180">
            <v>6</v>
          </cell>
        </row>
        <row r="181">
          <cell r="D181">
            <v>3</v>
          </cell>
        </row>
        <row r="182">
          <cell r="D182">
            <v>19</v>
          </cell>
        </row>
        <row r="183">
          <cell r="D183">
            <v>4</v>
          </cell>
        </row>
        <row r="184">
          <cell r="D184">
            <v>13</v>
          </cell>
        </row>
        <row r="185">
          <cell r="D185">
            <v>6</v>
          </cell>
        </row>
        <row r="186">
          <cell r="D186">
            <v>2</v>
          </cell>
        </row>
        <row r="187">
          <cell r="D187">
            <v>2</v>
          </cell>
        </row>
        <row r="188">
          <cell r="D188">
            <v>17</v>
          </cell>
        </row>
        <row r="189">
          <cell r="D189">
            <v>10</v>
          </cell>
        </row>
        <row r="190">
          <cell r="D190">
            <v>7</v>
          </cell>
        </row>
        <row r="191">
          <cell r="D191">
            <v>5</v>
          </cell>
        </row>
        <row r="192">
          <cell r="D192">
            <v>3</v>
          </cell>
        </row>
        <row r="193">
          <cell r="D193">
            <v>4</v>
          </cell>
        </row>
        <row r="194">
          <cell r="D194">
            <v>3</v>
          </cell>
        </row>
        <row r="195">
          <cell r="D195">
            <v>9</v>
          </cell>
        </row>
        <row r="196">
          <cell r="D196">
            <v>5</v>
          </cell>
        </row>
        <row r="197">
          <cell r="D197">
            <v>5</v>
          </cell>
        </row>
        <row r="198">
          <cell r="D198">
            <v>0</v>
          </cell>
        </row>
        <row r="199">
          <cell r="D199">
            <v>0</v>
          </cell>
        </row>
        <row r="200">
          <cell r="D200">
            <v>6</v>
          </cell>
        </row>
        <row r="201">
          <cell r="D201">
            <v>4</v>
          </cell>
        </row>
        <row r="202">
          <cell r="D202">
            <v>18</v>
          </cell>
        </row>
        <row r="203">
          <cell r="D203">
            <v>25</v>
          </cell>
        </row>
        <row r="204">
          <cell r="D204">
            <v>4</v>
          </cell>
        </row>
        <row r="205">
          <cell r="D205">
            <v>0</v>
          </cell>
        </row>
        <row r="206">
          <cell r="D206">
            <v>14</v>
          </cell>
        </row>
        <row r="207">
          <cell r="D207">
            <v>6</v>
          </cell>
        </row>
        <row r="208">
          <cell r="D208">
            <v>4</v>
          </cell>
        </row>
        <row r="209">
          <cell r="D209">
            <v>11</v>
          </cell>
        </row>
        <row r="210">
          <cell r="D210">
            <v>2</v>
          </cell>
        </row>
        <row r="211">
          <cell r="D211">
            <v>0</v>
          </cell>
        </row>
        <row r="212">
          <cell r="D212">
            <v>9</v>
          </cell>
        </row>
        <row r="213">
          <cell r="D213">
            <v>5</v>
          </cell>
        </row>
        <row r="214">
          <cell r="D214">
            <v>41</v>
          </cell>
        </row>
        <row r="215">
          <cell r="D215">
            <v>3</v>
          </cell>
        </row>
        <row r="216">
          <cell r="D216">
            <v>15</v>
          </cell>
        </row>
        <row r="217">
          <cell r="D217">
            <v>10</v>
          </cell>
        </row>
        <row r="218">
          <cell r="D218">
            <v>10</v>
          </cell>
        </row>
        <row r="219">
          <cell r="D219">
            <v>5</v>
          </cell>
        </row>
        <row r="220">
          <cell r="D220">
            <v>6</v>
          </cell>
        </row>
        <row r="221">
          <cell r="D221">
            <v>3</v>
          </cell>
        </row>
        <row r="222">
          <cell r="D222">
            <v>8</v>
          </cell>
        </row>
        <row r="223">
          <cell r="D223">
            <v>3</v>
          </cell>
        </row>
        <row r="224">
          <cell r="D224">
            <v>5</v>
          </cell>
        </row>
        <row r="225">
          <cell r="D225">
            <v>7</v>
          </cell>
        </row>
        <row r="226">
          <cell r="D226">
            <v>3</v>
          </cell>
        </row>
        <row r="227">
          <cell r="D227">
            <v>10</v>
          </cell>
        </row>
        <row r="228">
          <cell r="D228">
            <v>6</v>
          </cell>
        </row>
        <row r="229">
          <cell r="D229">
            <v>6</v>
          </cell>
        </row>
        <row r="230">
          <cell r="D230">
            <v>0</v>
          </cell>
        </row>
        <row r="231">
          <cell r="D231">
            <v>1</v>
          </cell>
        </row>
        <row r="232">
          <cell r="D232">
            <v>1</v>
          </cell>
        </row>
        <row r="233">
          <cell r="D233">
            <v>5</v>
          </cell>
        </row>
        <row r="234">
          <cell r="D234">
            <v>4</v>
          </cell>
        </row>
        <row r="235">
          <cell r="D235">
            <v>2</v>
          </cell>
        </row>
        <row r="236">
          <cell r="D236">
            <v>5</v>
          </cell>
        </row>
        <row r="237">
          <cell r="D237">
            <v>9</v>
          </cell>
        </row>
        <row r="238">
          <cell r="D238">
            <v>5</v>
          </cell>
        </row>
        <row r="239">
          <cell r="D239">
            <v>4</v>
          </cell>
        </row>
        <row r="240">
          <cell r="D240">
            <v>2</v>
          </cell>
        </row>
        <row r="241">
          <cell r="D241">
            <v>0</v>
          </cell>
        </row>
        <row r="242">
          <cell r="D242">
            <v>3</v>
          </cell>
        </row>
        <row r="243">
          <cell r="D243">
            <v>3</v>
          </cell>
        </row>
        <row r="244">
          <cell r="D244">
            <v>19</v>
          </cell>
        </row>
        <row r="245">
          <cell r="D245">
            <v>3</v>
          </cell>
        </row>
        <row r="246">
          <cell r="D246">
            <v>5</v>
          </cell>
        </row>
        <row r="247">
          <cell r="D247">
            <v>5</v>
          </cell>
        </row>
        <row r="248">
          <cell r="D248">
            <v>0</v>
          </cell>
        </row>
        <row r="249">
          <cell r="D249">
            <v>4</v>
          </cell>
        </row>
        <row r="250">
          <cell r="D250">
            <v>17</v>
          </cell>
        </row>
        <row r="251">
          <cell r="D251">
            <v>4</v>
          </cell>
        </row>
        <row r="252">
          <cell r="D252">
            <v>66</v>
          </cell>
        </row>
        <row r="253">
          <cell r="D253">
            <v>1</v>
          </cell>
        </row>
        <row r="254">
          <cell r="D254">
            <v>9</v>
          </cell>
        </row>
        <row r="255">
          <cell r="D255">
            <v>2</v>
          </cell>
        </row>
        <row r="256">
          <cell r="D256">
            <v>2</v>
          </cell>
        </row>
        <row r="257">
          <cell r="D257">
            <v>9</v>
          </cell>
        </row>
        <row r="258">
          <cell r="D258">
            <v>47</v>
          </cell>
        </row>
        <row r="259">
          <cell r="D259">
            <v>3</v>
          </cell>
        </row>
        <row r="260">
          <cell r="D260">
            <v>3</v>
          </cell>
        </row>
        <row r="261">
          <cell r="D261">
            <v>2</v>
          </cell>
        </row>
        <row r="262">
          <cell r="D262">
            <v>13</v>
          </cell>
        </row>
        <row r="263">
          <cell r="D263">
            <v>8</v>
          </cell>
        </row>
        <row r="264">
          <cell r="D264">
            <v>6</v>
          </cell>
        </row>
        <row r="265">
          <cell r="D265">
            <v>9</v>
          </cell>
        </row>
        <row r="266">
          <cell r="D266">
            <v>13</v>
          </cell>
        </row>
        <row r="267">
          <cell r="D267">
            <v>13</v>
          </cell>
        </row>
        <row r="268">
          <cell r="D268">
            <v>4</v>
          </cell>
        </row>
        <row r="269">
          <cell r="D269">
            <v>14</v>
          </cell>
        </row>
        <row r="270">
          <cell r="D270">
            <v>7</v>
          </cell>
        </row>
        <row r="271">
          <cell r="D271">
            <v>0</v>
          </cell>
        </row>
        <row r="272">
          <cell r="D272">
            <v>0</v>
          </cell>
        </row>
        <row r="273">
          <cell r="D273">
            <v>3</v>
          </cell>
        </row>
        <row r="274">
          <cell r="D274">
            <v>4</v>
          </cell>
        </row>
        <row r="275">
          <cell r="D275">
            <v>1</v>
          </cell>
        </row>
        <row r="276">
          <cell r="D276">
            <v>17</v>
          </cell>
        </row>
        <row r="277">
          <cell r="D277">
            <v>15</v>
          </cell>
        </row>
        <row r="278">
          <cell r="D278">
            <v>8</v>
          </cell>
        </row>
        <row r="279">
          <cell r="D279">
            <v>3</v>
          </cell>
        </row>
        <row r="280">
          <cell r="D280">
            <v>2</v>
          </cell>
        </row>
        <row r="281">
          <cell r="D281">
            <v>5</v>
          </cell>
        </row>
        <row r="282">
          <cell r="D282">
            <v>20</v>
          </cell>
        </row>
        <row r="283">
          <cell r="D283">
            <v>10</v>
          </cell>
        </row>
        <row r="284">
          <cell r="D284">
            <v>1</v>
          </cell>
        </row>
        <row r="285">
          <cell r="D285">
            <v>11</v>
          </cell>
        </row>
        <row r="286">
          <cell r="D286">
            <v>11</v>
          </cell>
        </row>
        <row r="287">
          <cell r="D287">
            <v>0</v>
          </cell>
        </row>
        <row r="288">
          <cell r="D288">
            <v>0</v>
          </cell>
        </row>
        <row r="289">
          <cell r="D289">
            <v>18</v>
          </cell>
        </row>
        <row r="290">
          <cell r="D290">
            <v>0</v>
          </cell>
        </row>
        <row r="291">
          <cell r="D291">
            <v>36</v>
          </cell>
        </row>
        <row r="292">
          <cell r="D292">
            <v>3</v>
          </cell>
        </row>
        <row r="293">
          <cell r="D293">
            <v>3</v>
          </cell>
        </row>
        <row r="294">
          <cell r="D294">
            <v>2</v>
          </cell>
        </row>
        <row r="295">
          <cell r="D295">
            <v>7</v>
          </cell>
        </row>
        <row r="296">
          <cell r="D296">
            <v>1</v>
          </cell>
        </row>
        <row r="297">
          <cell r="D297">
            <v>7</v>
          </cell>
        </row>
        <row r="298">
          <cell r="D298">
            <v>2</v>
          </cell>
        </row>
        <row r="299">
          <cell r="D299">
            <v>3</v>
          </cell>
        </row>
        <row r="300">
          <cell r="D300">
            <v>7</v>
          </cell>
        </row>
        <row r="301">
          <cell r="D301">
            <v>3</v>
          </cell>
        </row>
        <row r="302">
          <cell r="D302">
            <v>2</v>
          </cell>
        </row>
        <row r="303">
          <cell r="D303">
            <v>12</v>
          </cell>
        </row>
        <row r="304">
          <cell r="D304">
            <v>12</v>
          </cell>
        </row>
        <row r="305">
          <cell r="D305">
            <v>3</v>
          </cell>
        </row>
        <row r="306">
          <cell r="D306">
            <v>4</v>
          </cell>
        </row>
        <row r="307">
          <cell r="D307">
            <v>5</v>
          </cell>
        </row>
        <row r="308">
          <cell r="D308">
            <v>1</v>
          </cell>
        </row>
        <row r="309">
          <cell r="D309">
            <v>4</v>
          </cell>
        </row>
        <row r="310">
          <cell r="D310">
            <v>2</v>
          </cell>
        </row>
        <row r="311">
          <cell r="D311">
            <v>8</v>
          </cell>
        </row>
        <row r="312">
          <cell r="D312">
            <v>4</v>
          </cell>
        </row>
        <row r="313">
          <cell r="D313">
            <v>1</v>
          </cell>
        </row>
        <row r="314">
          <cell r="D314">
            <v>16</v>
          </cell>
        </row>
        <row r="315">
          <cell r="D315">
            <v>2</v>
          </cell>
        </row>
        <row r="316">
          <cell r="D316">
            <v>6</v>
          </cell>
        </row>
        <row r="317">
          <cell r="D317">
            <v>7</v>
          </cell>
        </row>
        <row r="318">
          <cell r="D318">
            <v>34</v>
          </cell>
        </row>
        <row r="319">
          <cell r="D319">
            <v>5</v>
          </cell>
        </row>
        <row r="320">
          <cell r="D320">
            <v>10</v>
          </cell>
        </row>
        <row r="321">
          <cell r="D321">
            <v>3</v>
          </cell>
        </row>
        <row r="322">
          <cell r="D322">
            <v>4</v>
          </cell>
        </row>
        <row r="323">
          <cell r="D323">
            <v>19</v>
          </cell>
        </row>
        <row r="324">
          <cell r="D324">
            <v>12</v>
          </cell>
        </row>
        <row r="325">
          <cell r="D325">
            <v>9</v>
          </cell>
        </row>
        <row r="326">
          <cell r="D326">
            <v>12</v>
          </cell>
        </row>
        <row r="327">
          <cell r="D327">
            <v>0</v>
          </cell>
        </row>
        <row r="328">
          <cell r="D328">
            <v>21</v>
          </cell>
        </row>
        <row r="329">
          <cell r="D329">
            <v>14</v>
          </cell>
        </row>
        <row r="330">
          <cell r="D330">
            <v>12</v>
          </cell>
        </row>
        <row r="331">
          <cell r="D331">
            <v>5</v>
          </cell>
        </row>
        <row r="332">
          <cell r="D332">
            <v>31</v>
          </cell>
        </row>
        <row r="333">
          <cell r="D333">
            <v>2</v>
          </cell>
        </row>
        <row r="334">
          <cell r="D334">
            <v>2</v>
          </cell>
        </row>
        <row r="335">
          <cell r="D335">
            <v>21</v>
          </cell>
        </row>
        <row r="336">
          <cell r="D336">
            <v>24</v>
          </cell>
        </row>
        <row r="337">
          <cell r="D337">
            <v>2</v>
          </cell>
        </row>
        <row r="338">
          <cell r="D338">
            <v>3</v>
          </cell>
        </row>
        <row r="339">
          <cell r="D339">
            <v>4</v>
          </cell>
        </row>
        <row r="340">
          <cell r="D340">
            <v>8</v>
          </cell>
        </row>
        <row r="341">
          <cell r="D341">
            <v>5</v>
          </cell>
        </row>
        <row r="342">
          <cell r="D342">
            <v>5</v>
          </cell>
        </row>
        <row r="343">
          <cell r="D343">
            <v>15</v>
          </cell>
        </row>
        <row r="344">
          <cell r="D344">
            <v>3</v>
          </cell>
        </row>
        <row r="345">
          <cell r="D345">
            <v>3</v>
          </cell>
        </row>
        <row r="346">
          <cell r="D346">
            <v>3</v>
          </cell>
        </row>
        <row r="347">
          <cell r="D347">
            <v>13</v>
          </cell>
        </row>
        <row r="348">
          <cell r="D348">
            <v>0</v>
          </cell>
        </row>
        <row r="349">
          <cell r="D349">
            <v>0</v>
          </cell>
        </row>
        <row r="350">
          <cell r="D350">
            <v>2</v>
          </cell>
        </row>
        <row r="351">
          <cell r="D351">
            <v>10</v>
          </cell>
        </row>
        <row r="352">
          <cell r="D352">
            <v>0</v>
          </cell>
        </row>
        <row r="353">
          <cell r="D353">
            <v>26</v>
          </cell>
        </row>
        <row r="354">
          <cell r="D354">
            <v>3</v>
          </cell>
        </row>
        <row r="355">
          <cell r="D355">
            <v>0</v>
          </cell>
        </row>
        <row r="356">
          <cell r="D356">
            <v>20</v>
          </cell>
        </row>
        <row r="357">
          <cell r="D357">
            <v>3</v>
          </cell>
        </row>
        <row r="358">
          <cell r="D358">
            <v>5</v>
          </cell>
        </row>
        <row r="359">
          <cell r="D359">
            <v>41</v>
          </cell>
        </row>
        <row r="360">
          <cell r="D360">
            <v>5</v>
          </cell>
        </row>
        <row r="361">
          <cell r="D361">
            <v>6</v>
          </cell>
        </row>
        <row r="362">
          <cell r="D362">
            <v>3</v>
          </cell>
        </row>
        <row r="363">
          <cell r="D363">
            <v>5</v>
          </cell>
        </row>
        <row r="364">
          <cell r="D364">
            <v>1</v>
          </cell>
        </row>
        <row r="365">
          <cell r="D365">
            <v>8</v>
          </cell>
        </row>
        <row r="366">
          <cell r="D366">
            <v>141</v>
          </cell>
        </row>
        <row r="367">
          <cell r="D367">
            <v>5370</v>
          </cell>
        </row>
        <row r="368">
          <cell r="D368">
            <v>1</v>
          </cell>
        </row>
        <row r="369">
          <cell r="D369">
            <v>4</v>
          </cell>
        </row>
        <row r="370">
          <cell r="D370">
            <v>2</v>
          </cell>
        </row>
        <row r="371">
          <cell r="D371">
            <v>30</v>
          </cell>
        </row>
        <row r="372">
          <cell r="D372">
            <v>3</v>
          </cell>
        </row>
        <row r="373">
          <cell r="D373">
            <v>4</v>
          </cell>
        </row>
        <row r="374">
          <cell r="D374">
            <v>1</v>
          </cell>
        </row>
        <row r="375">
          <cell r="D375">
            <v>6</v>
          </cell>
        </row>
        <row r="376">
          <cell r="D376">
            <v>1</v>
          </cell>
        </row>
        <row r="377">
          <cell r="D377">
            <v>3</v>
          </cell>
        </row>
        <row r="378">
          <cell r="D378">
            <v>11</v>
          </cell>
        </row>
        <row r="379">
          <cell r="D379">
            <v>7</v>
          </cell>
        </row>
        <row r="380">
          <cell r="D380">
            <v>5</v>
          </cell>
        </row>
        <row r="381">
          <cell r="D381">
            <v>26</v>
          </cell>
        </row>
        <row r="382">
          <cell r="D382">
            <v>5</v>
          </cell>
        </row>
        <row r="383">
          <cell r="D383">
            <v>2</v>
          </cell>
        </row>
        <row r="384">
          <cell r="D384">
            <v>2</v>
          </cell>
        </row>
        <row r="385">
          <cell r="D385">
            <v>3</v>
          </cell>
        </row>
        <row r="386">
          <cell r="D386">
            <v>11</v>
          </cell>
        </row>
        <row r="387">
          <cell r="D387">
            <v>24</v>
          </cell>
        </row>
        <row r="388">
          <cell r="D388">
            <v>4</v>
          </cell>
        </row>
        <row r="389">
          <cell r="D389">
            <v>12</v>
          </cell>
        </row>
        <row r="390">
          <cell r="D390">
            <v>5</v>
          </cell>
        </row>
        <row r="391">
          <cell r="D391">
            <v>3</v>
          </cell>
        </row>
        <row r="392">
          <cell r="D392">
            <v>14</v>
          </cell>
        </row>
        <row r="393">
          <cell r="D393">
            <v>5</v>
          </cell>
        </row>
        <row r="394">
          <cell r="D394">
            <v>6</v>
          </cell>
        </row>
        <row r="395">
          <cell r="D395">
            <v>0</v>
          </cell>
        </row>
        <row r="396">
          <cell r="D396">
            <v>2</v>
          </cell>
        </row>
        <row r="397">
          <cell r="D397">
            <v>1</v>
          </cell>
        </row>
        <row r="398">
          <cell r="D398">
            <v>2</v>
          </cell>
        </row>
        <row r="399">
          <cell r="D399">
            <v>2</v>
          </cell>
        </row>
        <row r="400">
          <cell r="D400">
            <v>5</v>
          </cell>
        </row>
        <row r="401">
          <cell r="D401">
            <v>0</v>
          </cell>
        </row>
        <row r="402">
          <cell r="D402">
            <v>17</v>
          </cell>
        </row>
        <row r="403">
          <cell r="D403">
            <v>6</v>
          </cell>
        </row>
        <row r="404">
          <cell r="D404">
            <v>5</v>
          </cell>
        </row>
        <row r="405">
          <cell r="D405">
            <v>0</v>
          </cell>
        </row>
        <row r="406">
          <cell r="D406">
            <v>2</v>
          </cell>
        </row>
        <row r="407">
          <cell r="D407">
            <v>4</v>
          </cell>
        </row>
        <row r="408">
          <cell r="D408">
            <v>0</v>
          </cell>
        </row>
        <row r="409">
          <cell r="D409">
            <v>0</v>
          </cell>
        </row>
        <row r="410">
          <cell r="D410">
            <v>3</v>
          </cell>
        </row>
        <row r="411">
          <cell r="D411">
            <v>6</v>
          </cell>
        </row>
        <row r="412">
          <cell r="D412">
            <v>2</v>
          </cell>
        </row>
        <row r="413">
          <cell r="D413">
            <v>1</v>
          </cell>
        </row>
        <row r="414">
          <cell r="D414">
            <v>2</v>
          </cell>
        </row>
        <row r="415">
          <cell r="D415">
            <v>2</v>
          </cell>
        </row>
        <row r="416">
          <cell r="D416">
            <v>2</v>
          </cell>
        </row>
        <row r="417">
          <cell r="D417">
            <v>4</v>
          </cell>
        </row>
        <row r="418">
          <cell r="D418">
            <v>5</v>
          </cell>
        </row>
        <row r="419">
          <cell r="D419">
            <v>2</v>
          </cell>
        </row>
        <row r="420">
          <cell r="D420">
            <v>4</v>
          </cell>
        </row>
        <row r="421">
          <cell r="D421">
            <v>32</v>
          </cell>
        </row>
        <row r="422">
          <cell r="D422">
            <v>11</v>
          </cell>
        </row>
        <row r="423">
          <cell r="D423">
            <v>0</v>
          </cell>
        </row>
        <row r="424">
          <cell r="D424">
            <v>16</v>
          </cell>
        </row>
        <row r="425">
          <cell r="D425">
            <v>0</v>
          </cell>
        </row>
        <row r="426">
          <cell r="D426">
            <v>3</v>
          </cell>
        </row>
        <row r="427">
          <cell r="D427">
            <v>6</v>
          </cell>
        </row>
        <row r="428">
          <cell r="D428">
            <v>17</v>
          </cell>
        </row>
        <row r="429">
          <cell r="D429">
            <v>0</v>
          </cell>
        </row>
        <row r="430">
          <cell r="D430">
            <v>4</v>
          </cell>
        </row>
        <row r="431">
          <cell r="D431">
            <v>15</v>
          </cell>
        </row>
        <row r="432">
          <cell r="D432">
            <v>10</v>
          </cell>
        </row>
        <row r="433">
          <cell r="D433">
            <v>2</v>
          </cell>
        </row>
        <row r="434">
          <cell r="D434">
            <v>2</v>
          </cell>
        </row>
        <row r="435">
          <cell r="D435">
            <v>6</v>
          </cell>
        </row>
        <row r="436">
          <cell r="D436">
            <v>1</v>
          </cell>
        </row>
        <row r="437">
          <cell r="D437">
            <v>3</v>
          </cell>
        </row>
        <row r="438">
          <cell r="D438">
            <v>19</v>
          </cell>
        </row>
        <row r="439">
          <cell r="D439">
            <v>12</v>
          </cell>
        </row>
        <row r="440">
          <cell r="D440">
            <v>6</v>
          </cell>
        </row>
        <row r="441">
          <cell r="D441">
            <v>7</v>
          </cell>
        </row>
        <row r="442">
          <cell r="D442">
            <v>0</v>
          </cell>
        </row>
        <row r="443">
          <cell r="D443">
            <v>0</v>
          </cell>
        </row>
        <row r="444">
          <cell r="D444">
            <v>3</v>
          </cell>
        </row>
        <row r="445">
          <cell r="D445">
            <v>5</v>
          </cell>
        </row>
        <row r="446">
          <cell r="D446">
            <v>1</v>
          </cell>
        </row>
        <row r="447">
          <cell r="D447">
            <v>10</v>
          </cell>
        </row>
        <row r="448">
          <cell r="D448">
            <v>9</v>
          </cell>
        </row>
        <row r="449">
          <cell r="D449">
            <v>1</v>
          </cell>
        </row>
        <row r="450">
          <cell r="D450">
            <v>6</v>
          </cell>
        </row>
        <row r="451">
          <cell r="D451">
            <v>5</v>
          </cell>
        </row>
        <row r="452">
          <cell r="D452">
            <v>2</v>
          </cell>
        </row>
        <row r="453">
          <cell r="D453">
            <v>0</v>
          </cell>
        </row>
        <row r="454">
          <cell r="D454">
            <v>4</v>
          </cell>
        </row>
        <row r="455">
          <cell r="D455">
            <v>6</v>
          </cell>
        </row>
        <row r="456">
          <cell r="D456">
            <v>15</v>
          </cell>
        </row>
        <row r="457">
          <cell r="D457">
            <v>5</v>
          </cell>
        </row>
        <row r="458">
          <cell r="D458">
            <v>2</v>
          </cell>
        </row>
        <row r="459">
          <cell r="D459">
            <v>1</v>
          </cell>
        </row>
        <row r="460">
          <cell r="D460">
            <v>0</v>
          </cell>
        </row>
        <row r="461">
          <cell r="D461">
            <v>4</v>
          </cell>
        </row>
        <row r="462">
          <cell r="D462">
            <v>8</v>
          </cell>
        </row>
        <row r="463">
          <cell r="D463">
            <v>8</v>
          </cell>
        </row>
        <row r="464">
          <cell r="D464">
            <v>8</v>
          </cell>
        </row>
        <row r="465">
          <cell r="D465">
            <v>15</v>
          </cell>
        </row>
        <row r="466">
          <cell r="D466">
            <v>3</v>
          </cell>
        </row>
        <row r="467">
          <cell r="D467">
            <v>4</v>
          </cell>
        </row>
        <row r="468">
          <cell r="D468">
            <v>3</v>
          </cell>
        </row>
        <row r="469">
          <cell r="D469">
            <v>3</v>
          </cell>
        </row>
        <row r="470">
          <cell r="D470">
            <v>3</v>
          </cell>
        </row>
        <row r="471">
          <cell r="D471">
            <v>6</v>
          </cell>
        </row>
        <row r="472">
          <cell r="D472">
            <v>7</v>
          </cell>
        </row>
        <row r="473">
          <cell r="D473">
            <v>9</v>
          </cell>
        </row>
        <row r="474">
          <cell r="D474">
            <v>6</v>
          </cell>
        </row>
        <row r="475">
          <cell r="D475">
            <v>4</v>
          </cell>
        </row>
        <row r="476">
          <cell r="D476">
            <v>3</v>
          </cell>
        </row>
        <row r="477">
          <cell r="D477">
            <v>0</v>
          </cell>
        </row>
        <row r="478">
          <cell r="D478">
            <v>3</v>
          </cell>
        </row>
        <row r="479">
          <cell r="D479">
            <v>4</v>
          </cell>
        </row>
        <row r="480">
          <cell r="D480">
            <v>2</v>
          </cell>
        </row>
        <row r="481">
          <cell r="D481">
            <v>9</v>
          </cell>
        </row>
        <row r="482">
          <cell r="D482">
            <v>0</v>
          </cell>
        </row>
        <row r="483">
          <cell r="D483">
            <v>3</v>
          </cell>
        </row>
        <row r="484">
          <cell r="D484">
            <v>6</v>
          </cell>
        </row>
        <row r="485">
          <cell r="D485">
            <v>1</v>
          </cell>
        </row>
        <row r="486">
          <cell r="D486">
            <v>0</v>
          </cell>
        </row>
        <row r="487">
          <cell r="D487">
            <v>12</v>
          </cell>
        </row>
        <row r="488">
          <cell r="D488">
            <v>4</v>
          </cell>
        </row>
        <row r="489">
          <cell r="D489">
            <v>3</v>
          </cell>
        </row>
        <row r="490">
          <cell r="D490">
            <v>5</v>
          </cell>
        </row>
        <row r="491">
          <cell r="D491">
            <v>3</v>
          </cell>
        </row>
        <row r="492">
          <cell r="D492">
            <v>11</v>
          </cell>
        </row>
        <row r="493">
          <cell r="D493">
            <v>4</v>
          </cell>
        </row>
        <row r="494">
          <cell r="D494">
            <v>1</v>
          </cell>
        </row>
        <row r="495">
          <cell r="D495">
            <v>5</v>
          </cell>
        </row>
        <row r="496">
          <cell r="D496">
            <v>0</v>
          </cell>
        </row>
        <row r="497">
          <cell r="D497">
            <v>4</v>
          </cell>
        </row>
        <row r="498">
          <cell r="D498">
            <v>7</v>
          </cell>
        </row>
        <row r="499">
          <cell r="D499">
            <v>5</v>
          </cell>
        </row>
        <row r="500">
          <cell r="D500">
            <v>3</v>
          </cell>
        </row>
        <row r="501">
          <cell r="D501">
            <v>15</v>
          </cell>
        </row>
        <row r="502">
          <cell r="D502">
            <v>10</v>
          </cell>
        </row>
        <row r="503">
          <cell r="D503">
            <v>2</v>
          </cell>
        </row>
        <row r="504">
          <cell r="D504">
            <v>5</v>
          </cell>
        </row>
        <row r="505">
          <cell r="D505">
            <v>3</v>
          </cell>
        </row>
        <row r="506">
          <cell r="D506">
            <v>0</v>
          </cell>
        </row>
        <row r="507">
          <cell r="D507">
            <v>8</v>
          </cell>
        </row>
        <row r="508">
          <cell r="D508">
            <v>6</v>
          </cell>
        </row>
        <row r="509">
          <cell r="D509">
            <v>4</v>
          </cell>
        </row>
        <row r="510">
          <cell r="D510">
            <v>5</v>
          </cell>
        </row>
        <row r="511">
          <cell r="D511">
            <v>3</v>
          </cell>
        </row>
        <row r="512">
          <cell r="D512">
            <v>6</v>
          </cell>
        </row>
        <row r="513">
          <cell r="D513">
            <v>3</v>
          </cell>
        </row>
        <row r="514">
          <cell r="D514">
            <v>5</v>
          </cell>
        </row>
        <row r="515">
          <cell r="D515">
            <v>6</v>
          </cell>
        </row>
        <row r="516">
          <cell r="D516">
            <v>2</v>
          </cell>
        </row>
        <row r="517">
          <cell r="D517">
            <v>4</v>
          </cell>
        </row>
        <row r="518">
          <cell r="D518">
            <v>2</v>
          </cell>
        </row>
        <row r="519">
          <cell r="D519">
            <v>1</v>
          </cell>
        </row>
        <row r="520">
          <cell r="D520">
            <v>0</v>
          </cell>
        </row>
        <row r="521">
          <cell r="D521">
            <v>6</v>
          </cell>
        </row>
        <row r="522">
          <cell r="D522">
            <v>4</v>
          </cell>
        </row>
        <row r="523">
          <cell r="D523">
            <v>1</v>
          </cell>
        </row>
        <row r="524">
          <cell r="D524">
            <v>1</v>
          </cell>
        </row>
        <row r="525">
          <cell r="D525">
            <v>19</v>
          </cell>
        </row>
        <row r="526">
          <cell r="D526">
            <v>19</v>
          </cell>
        </row>
        <row r="527">
          <cell r="D527">
            <v>4</v>
          </cell>
        </row>
        <row r="528">
          <cell r="D528">
            <v>1</v>
          </cell>
        </row>
        <row r="529">
          <cell r="D529">
            <v>9</v>
          </cell>
        </row>
        <row r="530">
          <cell r="D530">
            <v>4</v>
          </cell>
        </row>
        <row r="531">
          <cell r="D531">
            <v>4</v>
          </cell>
        </row>
        <row r="532">
          <cell r="D532">
            <v>0</v>
          </cell>
        </row>
        <row r="533">
          <cell r="D533">
            <v>15</v>
          </cell>
        </row>
        <row r="534">
          <cell r="D534">
            <v>4</v>
          </cell>
        </row>
        <row r="535">
          <cell r="D535">
            <v>2</v>
          </cell>
        </row>
        <row r="536">
          <cell r="D536">
            <v>3</v>
          </cell>
        </row>
        <row r="537">
          <cell r="D537">
            <v>4</v>
          </cell>
        </row>
        <row r="538">
          <cell r="D538">
            <v>5</v>
          </cell>
        </row>
        <row r="539">
          <cell r="D539">
            <v>0</v>
          </cell>
        </row>
        <row r="540">
          <cell r="D540">
            <v>3</v>
          </cell>
        </row>
        <row r="541">
          <cell r="D541">
            <v>0</v>
          </cell>
        </row>
        <row r="542">
          <cell r="D542">
            <v>15</v>
          </cell>
        </row>
        <row r="543">
          <cell r="D543">
            <v>3</v>
          </cell>
        </row>
        <row r="544">
          <cell r="D544">
            <v>8</v>
          </cell>
        </row>
        <row r="545">
          <cell r="D545">
            <v>2</v>
          </cell>
        </row>
        <row r="546">
          <cell r="D546">
            <v>5</v>
          </cell>
        </row>
        <row r="547">
          <cell r="D547">
            <v>1</v>
          </cell>
        </row>
        <row r="548">
          <cell r="D548">
            <v>4</v>
          </cell>
        </row>
        <row r="549">
          <cell r="D549">
            <v>2</v>
          </cell>
        </row>
        <row r="550">
          <cell r="D550">
            <v>9</v>
          </cell>
        </row>
        <row r="551">
          <cell r="D551">
            <v>9</v>
          </cell>
        </row>
        <row r="552">
          <cell r="D552">
            <v>7</v>
          </cell>
        </row>
        <row r="553">
          <cell r="D553">
            <v>6</v>
          </cell>
        </row>
        <row r="554">
          <cell r="D554">
            <v>12</v>
          </cell>
        </row>
        <row r="555">
          <cell r="D555">
            <v>5</v>
          </cell>
        </row>
        <row r="556">
          <cell r="D556">
            <v>0</v>
          </cell>
        </row>
        <row r="557">
          <cell r="D557">
            <v>1</v>
          </cell>
        </row>
        <row r="558">
          <cell r="D558">
            <v>60</v>
          </cell>
        </row>
        <row r="559">
          <cell r="D559">
            <v>11</v>
          </cell>
        </row>
        <row r="560">
          <cell r="D560">
            <v>4</v>
          </cell>
        </row>
        <row r="561">
          <cell r="D561">
            <v>3</v>
          </cell>
        </row>
        <row r="562">
          <cell r="D562">
            <v>11</v>
          </cell>
        </row>
        <row r="563">
          <cell r="D563">
            <v>4</v>
          </cell>
        </row>
        <row r="564">
          <cell r="D564">
            <v>4</v>
          </cell>
        </row>
        <row r="565">
          <cell r="D565">
            <v>6</v>
          </cell>
        </row>
        <row r="566">
          <cell r="D566">
            <v>6</v>
          </cell>
        </row>
        <row r="567">
          <cell r="D567">
            <v>3</v>
          </cell>
        </row>
        <row r="568">
          <cell r="D568">
            <v>1</v>
          </cell>
        </row>
        <row r="569">
          <cell r="D569">
            <v>3</v>
          </cell>
        </row>
        <row r="570">
          <cell r="D570">
            <v>4</v>
          </cell>
        </row>
        <row r="571">
          <cell r="D571">
            <v>7</v>
          </cell>
        </row>
        <row r="572">
          <cell r="D572">
            <v>9</v>
          </cell>
        </row>
        <row r="573">
          <cell r="D573">
            <v>5</v>
          </cell>
        </row>
        <row r="574">
          <cell r="D574">
            <v>3</v>
          </cell>
        </row>
        <row r="575">
          <cell r="D575">
            <v>6</v>
          </cell>
        </row>
        <row r="576">
          <cell r="D576">
            <v>3</v>
          </cell>
        </row>
        <row r="577">
          <cell r="D577">
            <v>5</v>
          </cell>
        </row>
        <row r="578">
          <cell r="D578">
            <v>8</v>
          </cell>
        </row>
        <row r="579">
          <cell r="D579">
            <v>8</v>
          </cell>
        </row>
        <row r="580">
          <cell r="D580">
            <v>3</v>
          </cell>
        </row>
        <row r="581">
          <cell r="D581">
            <v>1</v>
          </cell>
        </row>
        <row r="582">
          <cell r="D582">
            <v>11</v>
          </cell>
        </row>
        <row r="583">
          <cell r="D583">
            <v>2</v>
          </cell>
        </row>
        <row r="584">
          <cell r="D584">
            <v>2</v>
          </cell>
        </row>
        <row r="585">
          <cell r="D585">
            <v>15</v>
          </cell>
        </row>
        <row r="586">
          <cell r="D586">
            <v>9</v>
          </cell>
        </row>
        <row r="587">
          <cell r="D587">
            <v>2</v>
          </cell>
        </row>
        <row r="588">
          <cell r="D588">
            <v>0</v>
          </cell>
        </row>
        <row r="589">
          <cell r="D589">
            <v>4</v>
          </cell>
        </row>
        <row r="590">
          <cell r="D590">
            <v>4</v>
          </cell>
        </row>
        <row r="591">
          <cell r="D591">
            <v>4</v>
          </cell>
        </row>
        <row r="592">
          <cell r="D592">
            <v>4</v>
          </cell>
        </row>
        <row r="593">
          <cell r="D593">
            <v>12</v>
          </cell>
        </row>
        <row r="594">
          <cell r="D594">
            <v>2</v>
          </cell>
        </row>
        <row r="595">
          <cell r="D595">
            <v>3</v>
          </cell>
        </row>
        <row r="596">
          <cell r="D596">
            <v>12</v>
          </cell>
        </row>
        <row r="597">
          <cell r="D597">
            <v>3</v>
          </cell>
        </row>
        <row r="598">
          <cell r="D598">
            <v>12</v>
          </cell>
        </row>
        <row r="599">
          <cell r="D599">
            <v>0</v>
          </cell>
        </row>
        <row r="600">
          <cell r="D600">
            <v>3</v>
          </cell>
        </row>
        <row r="601">
          <cell r="D601">
            <v>1</v>
          </cell>
        </row>
        <row r="602">
          <cell r="D602">
            <v>20</v>
          </cell>
        </row>
        <row r="603">
          <cell r="D603">
            <v>2</v>
          </cell>
        </row>
        <row r="604">
          <cell r="D604">
            <v>6</v>
          </cell>
        </row>
        <row r="605">
          <cell r="D605">
            <v>1</v>
          </cell>
        </row>
        <row r="606">
          <cell r="D606">
            <v>11</v>
          </cell>
        </row>
        <row r="607">
          <cell r="D607">
            <v>3</v>
          </cell>
        </row>
        <row r="608">
          <cell r="D608">
            <v>20</v>
          </cell>
        </row>
        <row r="609">
          <cell r="D609">
            <v>2</v>
          </cell>
        </row>
        <row r="610">
          <cell r="D610">
            <v>2</v>
          </cell>
        </row>
        <row r="611">
          <cell r="D611">
            <v>3</v>
          </cell>
        </row>
        <row r="612">
          <cell r="D612">
            <v>0</v>
          </cell>
        </row>
        <row r="613">
          <cell r="D613">
            <v>4</v>
          </cell>
        </row>
        <row r="614">
          <cell r="D614">
            <v>7</v>
          </cell>
        </row>
        <row r="615">
          <cell r="D615">
            <v>5</v>
          </cell>
        </row>
        <row r="616">
          <cell r="D616">
            <v>7</v>
          </cell>
        </row>
        <row r="617">
          <cell r="D617">
            <v>46</v>
          </cell>
        </row>
        <row r="618">
          <cell r="D618">
            <v>18</v>
          </cell>
        </row>
        <row r="619">
          <cell r="D619">
            <v>22</v>
          </cell>
        </row>
        <row r="620">
          <cell r="D620">
            <v>0</v>
          </cell>
        </row>
        <row r="621">
          <cell r="D621">
            <v>19</v>
          </cell>
        </row>
        <row r="622">
          <cell r="D622">
            <v>4</v>
          </cell>
        </row>
        <row r="623">
          <cell r="D623">
            <v>40</v>
          </cell>
        </row>
        <row r="624">
          <cell r="D624">
            <v>25</v>
          </cell>
        </row>
        <row r="625">
          <cell r="D625">
            <v>13</v>
          </cell>
        </row>
        <row r="626">
          <cell r="D626">
            <v>2</v>
          </cell>
        </row>
        <row r="627">
          <cell r="D627">
            <v>5</v>
          </cell>
        </row>
        <row r="628">
          <cell r="D628">
            <v>4</v>
          </cell>
        </row>
        <row r="629">
          <cell r="D629">
            <v>8</v>
          </cell>
        </row>
        <row r="630">
          <cell r="D630">
            <v>32</v>
          </cell>
        </row>
        <row r="631">
          <cell r="D631">
            <v>1</v>
          </cell>
        </row>
        <row r="632">
          <cell r="D632">
            <v>3</v>
          </cell>
        </row>
        <row r="633">
          <cell r="D633">
            <v>87</v>
          </cell>
        </row>
        <row r="634">
          <cell r="D634">
            <v>1</v>
          </cell>
        </row>
        <row r="635">
          <cell r="D635">
            <v>4</v>
          </cell>
        </row>
        <row r="636">
          <cell r="D636">
            <v>3</v>
          </cell>
        </row>
        <row r="637">
          <cell r="D637">
            <v>3</v>
          </cell>
        </row>
        <row r="638">
          <cell r="D638">
            <v>1</v>
          </cell>
        </row>
        <row r="639">
          <cell r="D639">
            <v>5</v>
          </cell>
        </row>
        <row r="640">
          <cell r="D640">
            <v>4</v>
          </cell>
        </row>
        <row r="641">
          <cell r="D641">
            <v>3</v>
          </cell>
        </row>
        <row r="642">
          <cell r="D642">
            <v>5</v>
          </cell>
        </row>
        <row r="643">
          <cell r="D643">
            <v>1</v>
          </cell>
        </row>
        <row r="644">
          <cell r="D644">
            <v>1</v>
          </cell>
        </row>
        <row r="645">
          <cell r="D645">
            <v>8</v>
          </cell>
        </row>
        <row r="646">
          <cell r="D646">
            <v>20</v>
          </cell>
        </row>
        <row r="647">
          <cell r="D647">
            <v>2</v>
          </cell>
        </row>
        <row r="648">
          <cell r="D648">
            <v>11</v>
          </cell>
        </row>
        <row r="649">
          <cell r="D649">
            <v>21</v>
          </cell>
        </row>
        <row r="650">
          <cell r="D650">
            <v>2</v>
          </cell>
        </row>
        <row r="651">
          <cell r="D651">
            <v>4</v>
          </cell>
        </row>
        <row r="652">
          <cell r="D652">
            <v>11</v>
          </cell>
        </row>
        <row r="653">
          <cell r="D653">
            <v>5</v>
          </cell>
        </row>
        <row r="654">
          <cell r="D654">
            <v>4</v>
          </cell>
        </row>
        <row r="655">
          <cell r="D655">
            <v>9</v>
          </cell>
        </row>
        <row r="656">
          <cell r="D656">
            <v>5</v>
          </cell>
        </row>
        <row r="657">
          <cell r="D657">
            <v>4</v>
          </cell>
        </row>
        <row r="658">
          <cell r="D658">
            <v>0</v>
          </cell>
        </row>
        <row r="659">
          <cell r="D659">
            <v>2</v>
          </cell>
        </row>
        <row r="660">
          <cell r="D660">
            <v>5</v>
          </cell>
        </row>
        <row r="661">
          <cell r="D661">
            <v>388</v>
          </cell>
        </row>
        <row r="662">
          <cell r="D662">
            <v>310</v>
          </cell>
        </row>
        <row r="663">
          <cell r="D663">
            <v>2</v>
          </cell>
        </row>
        <row r="664">
          <cell r="D664">
            <v>10</v>
          </cell>
        </row>
        <row r="665">
          <cell r="D665">
            <v>4</v>
          </cell>
        </row>
        <row r="666">
          <cell r="D666">
            <v>7</v>
          </cell>
        </row>
        <row r="667">
          <cell r="D667">
            <v>6</v>
          </cell>
        </row>
        <row r="668">
          <cell r="D668">
            <v>2</v>
          </cell>
        </row>
        <row r="669">
          <cell r="D669">
            <v>6</v>
          </cell>
        </row>
        <row r="670">
          <cell r="D670">
            <v>2</v>
          </cell>
        </row>
        <row r="671">
          <cell r="D671">
            <v>9</v>
          </cell>
        </row>
        <row r="672">
          <cell r="D672">
            <v>4</v>
          </cell>
        </row>
        <row r="673">
          <cell r="D673">
            <v>1</v>
          </cell>
        </row>
        <row r="674">
          <cell r="D674">
            <v>4</v>
          </cell>
        </row>
        <row r="675">
          <cell r="D675">
            <v>42</v>
          </cell>
        </row>
        <row r="676">
          <cell r="D676">
            <v>0</v>
          </cell>
        </row>
        <row r="677">
          <cell r="D677">
            <v>8</v>
          </cell>
        </row>
        <row r="678">
          <cell r="D678">
            <v>4</v>
          </cell>
        </row>
        <row r="679">
          <cell r="D679">
            <v>3</v>
          </cell>
        </row>
        <row r="680">
          <cell r="D680">
            <v>7</v>
          </cell>
        </row>
        <row r="681">
          <cell r="D681">
            <v>2</v>
          </cell>
        </row>
        <row r="682">
          <cell r="D682">
            <v>13</v>
          </cell>
        </row>
        <row r="683">
          <cell r="D683">
            <v>2</v>
          </cell>
        </row>
        <row r="684">
          <cell r="D684">
            <v>6</v>
          </cell>
        </row>
        <row r="685">
          <cell r="D685">
            <v>2</v>
          </cell>
        </row>
        <row r="686">
          <cell r="D686">
            <v>1</v>
          </cell>
        </row>
        <row r="687">
          <cell r="D687">
            <v>2</v>
          </cell>
        </row>
        <row r="688">
          <cell r="D688">
            <v>3</v>
          </cell>
        </row>
        <row r="689">
          <cell r="D689">
            <v>8</v>
          </cell>
        </row>
        <row r="690">
          <cell r="D690">
            <v>5</v>
          </cell>
        </row>
        <row r="691">
          <cell r="D691">
            <v>3</v>
          </cell>
        </row>
        <row r="692">
          <cell r="D692">
            <v>1</v>
          </cell>
        </row>
        <row r="693">
          <cell r="D693">
            <v>16</v>
          </cell>
        </row>
        <row r="694">
          <cell r="D694">
            <v>7</v>
          </cell>
        </row>
        <row r="695">
          <cell r="D695">
            <v>56</v>
          </cell>
        </row>
        <row r="696">
          <cell r="D696">
            <v>2</v>
          </cell>
        </row>
        <row r="697">
          <cell r="D697">
            <v>19</v>
          </cell>
        </row>
        <row r="698">
          <cell r="D698">
            <v>22</v>
          </cell>
        </row>
        <row r="699">
          <cell r="D699">
            <v>10</v>
          </cell>
        </row>
        <row r="700">
          <cell r="D700">
            <v>3</v>
          </cell>
        </row>
        <row r="701">
          <cell r="D701">
            <v>2</v>
          </cell>
        </row>
        <row r="702">
          <cell r="D702">
            <v>3</v>
          </cell>
        </row>
        <row r="703">
          <cell r="D703">
            <v>4</v>
          </cell>
        </row>
        <row r="704">
          <cell r="D704">
            <v>1</v>
          </cell>
        </row>
        <row r="705">
          <cell r="D705">
            <v>0</v>
          </cell>
        </row>
        <row r="706">
          <cell r="D706">
            <v>14</v>
          </cell>
        </row>
        <row r="707">
          <cell r="D707">
            <v>16</v>
          </cell>
        </row>
        <row r="708">
          <cell r="D708">
            <v>15</v>
          </cell>
        </row>
        <row r="709">
          <cell r="D709">
            <v>3</v>
          </cell>
        </row>
        <row r="710">
          <cell r="D710">
            <v>3</v>
          </cell>
        </row>
        <row r="711">
          <cell r="D711">
            <v>17</v>
          </cell>
        </row>
        <row r="712">
          <cell r="D712">
            <v>21</v>
          </cell>
        </row>
        <row r="713">
          <cell r="D713">
            <v>2</v>
          </cell>
        </row>
        <row r="714">
          <cell r="D714">
            <v>3</v>
          </cell>
        </row>
        <row r="715">
          <cell r="D715">
            <v>52</v>
          </cell>
        </row>
        <row r="716">
          <cell r="D716">
            <v>4</v>
          </cell>
        </row>
        <row r="717">
          <cell r="D717">
            <v>2</v>
          </cell>
        </row>
        <row r="718">
          <cell r="D718">
            <v>0</v>
          </cell>
        </row>
        <row r="719">
          <cell r="D719">
            <v>18</v>
          </cell>
        </row>
        <row r="720">
          <cell r="D720">
            <v>2</v>
          </cell>
        </row>
        <row r="721">
          <cell r="D721">
            <v>4</v>
          </cell>
        </row>
        <row r="722">
          <cell r="D722">
            <v>4</v>
          </cell>
        </row>
        <row r="723">
          <cell r="D723">
            <v>2</v>
          </cell>
        </row>
        <row r="724">
          <cell r="D724">
            <v>5</v>
          </cell>
        </row>
        <row r="725">
          <cell r="D725">
            <v>7</v>
          </cell>
        </row>
        <row r="726">
          <cell r="D726">
            <v>2</v>
          </cell>
        </row>
        <row r="727">
          <cell r="D727">
            <v>5</v>
          </cell>
        </row>
        <row r="728">
          <cell r="D728">
            <v>0</v>
          </cell>
        </row>
        <row r="729">
          <cell r="D729">
            <v>8</v>
          </cell>
        </row>
        <row r="730">
          <cell r="D730">
            <v>2</v>
          </cell>
        </row>
        <row r="731">
          <cell r="D731">
            <v>1</v>
          </cell>
        </row>
        <row r="732">
          <cell r="D732">
            <v>6</v>
          </cell>
        </row>
        <row r="733">
          <cell r="D733">
            <v>4</v>
          </cell>
        </row>
        <row r="734">
          <cell r="D734">
            <v>7</v>
          </cell>
        </row>
        <row r="735">
          <cell r="D735">
            <v>2</v>
          </cell>
        </row>
        <row r="736">
          <cell r="D736">
            <v>7</v>
          </cell>
        </row>
        <row r="737">
          <cell r="D737">
            <v>0</v>
          </cell>
        </row>
        <row r="738">
          <cell r="D738">
            <v>78</v>
          </cell>
        </row>
        <row r="739">
          <cell r="D739">
            <v>3</v>
          </cell>
        </row>
        <row r="740">
          <cell r="D740">
            <v>17</v>
          </cell>
        </row>
        <row r="741">
          <cell r="D741">
            <v>2</v>
          </cell>
        </row>
        <row r="742">
          <cell r="D742">
            <v>6</v>
          </cell>
        </row>
        <row r="743">
          <cell r="D743">
            <v>6</v>
          </cell>
        </row>
        <row r="744">
          <cell r="D744">
            <v>30</v>
          </cell>
        </row>
        <row r="745">
          <cell r="D745">
            <v>0</v>
          </cell>
        </row>
        <row r="746">
          <cell r="D746">
            <v>2</v>
          </cell>
        </row>
        <row r="747">
          <cell r="D747">
            <v>64</v>
          </cell>
        </row>
        <row r="748">
          <cell r="D748">
            <v>18</v>
          </cell>
        </row>
        <row r="749">
          <cell r="D749">
            <v>9</v>
          </cell>
        </row>
        <row r="750">
          <cell r="D750">
            <v>42</v>
          </cell>
        </row>
        <row r="751">
          <cell r="D751">
            <v>0</v>
          </cell>
        </row>
        <row r="752">
          <cell r="D752">
            <v>4</v>
          </cell>
        </row>
        <row r="753">
          <cell r="D753">
            <v>10</v>
          </cell>
        </row>
        <row r="754">
          <cell r="D754">
            <v>0</v>
          </cell>
        </row>
        <row r="755">
          <cell r="D755">
            <v>5</v>
          </cell>
        </row>
        <row r="756">
          <cell r="D756">
            <v>1</v>
          </cell>
        </row>
        <row r="757">
          <cell r="D757">
            <v>2</v>
          </cell>
        </row>
        <row r="758">
          <cell r="D758">
            <v>35</v>
          </cell>
        </row>
        <row r="759">
          <cell r="D759">
            <v>3</v>
          </cell>
        </row>
        <row r="760">
          <cell r="D760">
            <v>4</v>
          </cell>
        </row>
        <row r="761">
          <cell r="D761">
            <v>1</v>
          </cell>
        </row>
        <row r="762">
          <cell r="D762">
            <v>4</v>
          </cell>
        </row>
        <row r="763">
          <cell r="D763">
            <v>2</v>
          </cell>
        </row>
        <row r="764">
          <cell r="D764">
            <v>3</v>
          </cell>
        </row>
        <row r="765">
          <cell r="D765">
            <v>10</v>
          </cell>
        </row>
        <row r="766">
          <cell r="D766">
            <v>10</v>
          </cell>
        </row>
        <row r="767">
          <cell r="D767">
            <v>2</v>
          </cell>
        </row>
        <row r="768">
          <cell r="D768">
            <v>11</v>
          </cell>
        </row>
        <row r="769">
          <cell r="D769">
            <v>4</v>
          </cell>
        </row>
        <row r="770">
          <cell r="D770">
            <v>10</v>
          </cell>
        </row>
        <row r="771">
          <cell r="D771">
            <v>1</v>
          </cell>
        </row>
        <row r="772">
          <cell r="D772">
            <v>1</v>
          </cell>
        </row>
        <row r="773">
          <cell r="D773">
            <v>3</v>
          </cell>
        </row>
        <row r="774">
          <cell r="D774">
            <v>0</v>
          </cell>
        </row>
        <row r="775">
          <cell r="D775">
            <v>0</v>
          </cell>
        </row>
        <row r="776">
          <cell r="D776">
            <v>3</v>
          </cell>
        </row>
        <row r="777">
          <cell r="D777">
            <v>3</v>
          </cell>
        </row>
        <row r="778">
          <cell r="D778">
            <v>2</v>
          </cell>
        </row>
        <row r="779">
          <cell r="D779">
            <v>1</v>
          </cell>
        </row>
        <row r="780">
          <cell r="D780">
            <v>2</v>
          </cell>
        </row>
        <row r="781">
          <cell r="D781">
            <v>1</v>
          </cell>
        </row>
        <row r="782">
          <cell r="D782">
            <v>0</v>
          </cell>
        </row>
        <row r="783">
          <cell r="D783">
            <v>8</v>
          </cell>
        </row>
        <row r="784">
          <cell r="D784">
            <v>2</v>
          </cell>
        </row>
        <row r="785">
          <cell r="D785">
            <v>2</v>
          </cell>
        </row>
        <row r="786">
          <cell r="D786">
            <v>12</v>
          </cell>
        </row>
        <row r="787">
          <cell r="D787">
            <v>8</v>
          </cell>
        </row>
        <row r="788">
          <cell r="D788">
            <v>13</v>
          </cell>
        </row>
        <row r="789">
          <cell r="D789">
            <v>13</v>
          </cell>
        </row>
        <row r="790">
          <cell r="D790">
            <v>6</v>
          </cell>
        </row>
        <row r="791">
          <cell r="D791">
            <v>0</v>
          </cell>
        </row>
        <row r="792">
          <cell r="D792">
            <v>2</v>
          </cell>
        </row>
        <row r="793">
          <cell r="D793">
            <v>1</v>
          </cell>
        </row>
        <row r="794">
          <cell r="D794">
            <v>8</v>
          </cell>
        </row>
        <row r="795">
          <cell r="D795">
            <v>9</v>
          </cell>
        </row>
        <row r="796">
          <cell r="D796">
            <v>4</v>
          </cell>
        </row>
        <row r="797">
          <cell r="D797">
            <v>9</v>
          </cell>
        </row>
        <row r="798">
          <cell r="D798">
            <v>12</v>
          </cell>
        </row>
        <row r="799">
          <cell r="D799">
            <v>12</v>
          </cell>
        </row>
        <row r="800">
          <cell r="D800">
            <v>3</v>
          </cell>
        </row>
        <row r="801">
          <cell r="D801">
            <v>4</v>
          </cell>
        </row>
        <row r="802">
          <cell r="D802">
            <v>3</v>
          </cell>
        </row>
        <row r="803">
          <cell r="D803">
            <v>7</v>
          </cell>
        </row>
        <row r="804">
          <cell r="D804">
            <v>7</v>
          </cell>
        </row>
        <row r="805">
          <cell r="D805">
            <v>4</v>
          </cell>
        </row>
        <row r="806">
          <cell r="D806">
            <v>3</v>
          </cell>
        </row>
        <row r="807">
          <cell r="D807">
            <v>12</v>
          </cell>
        </row>
        <row r="808">
          <cell r="D808">
            <v>4</v>
          </cell>
        </row>
        <row r="809">
          <cell r="D809">
            <v>8</v>
          </cell>
        </row>
        <row r="810">
          <cell r="D810">
            <v>8</v>
          </cell>
        </row>
        <row r="811">
          <cell r="D811">
            <v>10</v>
          </cell>
        </row>
        <row r="812">
          <cell r="D812">
            <v>1</v>
          </cell>
        </row>
        <row r="813">
          <cell r="D813">
            <v>1</v>
          </cell>
        </row>
        <row r="814">
          <cell r="D814">
            <v>2</v>
          </cell>
        </row>
        <row r="815">
          <cell r="D815">
            <v>6</v>
          </cell>
        </row>
        <row r="816">
          <cell r="D816">
            <v>2</v>
          </cell>
        </row>
        <row r="817">
          <cell r="D817">
            <v>10</v>
          </cell>
        </row>
        <row r="818">
          <cell r="D818">
            <v>10</v>
          </cell>
        </row>
        <row r="819">
          <cell r="D819">
            <v>6</v>
          </cell>
        </row>
        <row r="820">
          <cell r="D820">
            <v>3</v>
          </cell>
        </row>
        <row r="821">
          <cell r="D821">
            <v>10</v>
          </cell>
        </row>
        <row r="822">
          <cell r="D822">
            <v>5</v>
          </cell>
        </row>
        <row r="823">
          <cell r="D823">
            <v>0</v>
          </cell>
        </row>
        <row r="824">
          <cell r="D824">
            <v>6</v>
          </cell>
        </row>
        <row r="825">
          <cell r="D825">
            <v>15</v>
          </cell>
        </row>
        <row r="826">
          <cell r="D826">
            <v>9</v>
          </cell>
        </row>
        <row r="827">
          <cell r="D827">
            <v>1</v>
          </cell>
        </row>
        <row r="828">
          <cell r="D828">
            <v>1</v>
          </cell>
        </row>
        <row r="829">
          <cell r="D829">
            <v>12</v>
          </cell>
        </row>
        <row r="830">
          <cell r="D830">
            <v>2</v>
          </cell>
        </row>
        <row r="831">
          <cell r="D831">
            <v>4</v>
          </cell>
        </row>
        <row r="832">
          <cell r="D832">
            <v>1</v>
          </cell>
        </row>
        <row r="833">
          <cell r="D833">
            <v>1</v>
          </cell>
        </row>
        <row r="834">
          <cell r="D834">
            <v>5</v>
          </cell>
        </row>
        <row r="835">
          <cell r="D835">
            <v>4</v>
          </cell>
        </row>
        <row r="836">
          <cell r="D836">
            <v>11</v>
          </cell>
        </row>
        <row r="837">
          <cell r="D837">
            <v>7</v>
          </cell>
        </row>
        <row r="838">
          <cell r="D838">
            <v>1</v>
          </cell>
        </row>
        <row r="839">
          <cell r="D839">
            <v>2</v>
          </cell>
        </row>
        <row r="840">
          <cell r="D840">
            <v>1</v>
          </cell>
        </row>
        <row r="841">
          <cell r="D841">
            <v>0</v>
          </cell>
        </row>
        <row r="842">
          <cell r="D842">
            <v>3</v>
          </cell>
        </row>
        <row r="843">
          <cell r="D843">
            <v>9</v>
          </cell>
        </row>
        <row r="844">
          <cell r="D844">
            <v>8</v>
          </cell>
        </row>
        <row r="845">
          <cell r="D845">
            <v>6</v>
          </cell>
        </row>
        <row r="846">
          <cell r="D846">
            <v>1</v>
          </cell>
        </row>
        <row r="847">
          <cell r="D847">
            <v>14</v>
          </cell>
        </row>
        <row r="848">
          <cell r="D848">
            <v>3</v>
          </cell>
        </row>
        <row r="849">
          <cell r="D849">
            <v>1</v>
          </cell>
        </row>
        <row r="850">
          <cell r="D850">
            <v>1</v>
          </cell>
        </row>
        <row r="851">
          <cell r="D851">
            <v>8</v>
          </cell>
        </row>
        <row r="852">
          <cell r="D852">
            <v>6</v>
          </cell>
        </row>
        <row r="853">
          <cell r="D853">
            <v>3</v>
          </cell>
        </row>
        <row r="854">
          <cell r="D854">
            <v>3</v>
          </cell>
        </row>
        <row r="855">
          <cell r="D855">
            <v>0</v>
          </cell>
        </row>
        <row r="856">
          <cell r="D856">
            <v>3</v>
          </cell>
        </row>
        <row r="857">
          <cell r="D857">
            <v>17</v>
          </cell>
        </row>
        <row r="858">
          <cell r="D858">
            <v>8</v>
          </cell>
        </row>
        <row r="859">
          <cell r="D859">
            <v>3</v>
          </cell>
        </row>
        <row r="860">
          <cell r="D860">
            <v>1</v>
          </cell>
        </row>
        <row r="861">
          <cell r="D861">
            <v>2</v>
          </cell>
        </row>
        <row r="862">
          <cell r="D862">
            <v>12</v>
          </cell>
        </row>
        <row r="863">
          <cell r="D863">
            <v>3</v>
          </cell>
        </row>
        <row r="864">
          <cell r="D864">
            <v>3</v>
          </cell>
        </row>
        <row r="865">
          <cell r="D865">
            <v>7</v>
          </cell>
        </row>
        <row r="866">
          <cell r="D866">
            <v>2</v>
          </cell>
        </row>
        <row r="867">
          <cell r="D867">
            <v>1</v>
          </cell>
        </row>
        <row r="868">
          <cell r="D868">
            <v>2</v>
          </cell>
        </row>
        <row r="869">
          <cell r="D869">
            <v>2</v>
          </cell>
        </row>
        <row r="870">
          <cell r="D870">
            <v>3</v>
          </cell>
        </row>
        <row r="871">
          <cell r="D871">
            <v>1</v>
          </cell>
        </row>
        <row r="872">
          <cell r="D872">
            <v>2</v>
          </cell>
        </row>
        <row r="873">
          <cell r="D873">
            <v>1</v>
          </cell>
        </row>
        <row r="874">
          <cell r="D874">
            <v>4</v>
          </cell>
        </row>
        <row r="875">
          <cell r="D875">
            <v>8</v>
          </cell>
        </row>
        <row r="876">
          <cell r="D876">
            <v>8</v>
          </cell>
        </row>
        <row r="877">
          <cell r="D877">
            <v>12</v>
          </cell>
        </row>
        <row r="878">
          <cell r="D878">
            <v>1</v>
          </cell>
        </row>
        <row r="879">
          <cell r="D879">
            <v>5</v>
          </cell>
        </row>
        <row r="880">
          <cell r="D880">
            <v>20</v>
          </cell>
        </row>
        <row r="881">
          <cell r="D881">
            <v>3</v>
          </cell>
        </row>
        <row r="882">
          <cell r="D882">
            <v>1</v>
          </cell>
        </row>
        <row r="883">
          <cell r="D883">
            <v>3</v>
          </cell>
        </row>
        <row r="884">
          <cell r="D884">
            <v>24</v>
          </cell>
        </row>
        <row r="885">
          <cell r="D885">
            <v>10</v>
          </cell>
        </row>
        <row r="886">
          <cell r="D886">
            <v>16</v>
          </cell>
        </row>
        <row r="887">
          <cell r="D887">
            <v>6</v>
          </cell>
        </row>
        <row r="888">
          <cell r="D888">
            <v>9</v>
          </cell>
        </row>
        <row r="889">
          <cell r="D889">
            <v>4</v>
          </cell>
        </row>
        <row r="890">
          <cell r="D890">
            <v>3</v>
          </cell>
        </row>
        <row r="891">
          <cell r="D891">
            <v>2</v>
          </cell>
        </row>
        <row r="892">
          <cell r="D892">
            <v>1</v>
          </cell>
        </row>
        <row r="893">
          <cell r="D893">
            <v>14</v>
          </cell>
        </row>
        <row r="894">
          <cell r="D894">
            <v>13</v>
          </cell>
        </row>
        <row r="895">
          <cell r="D895">
            <v>5</v>
          </cell>
        </row>
        <row r="896">
          <cell r="D896">
            <v>8</v>
          </cell>
        </row>
        <row r="897">
          <cell r="D897">
            <v>12</v>
          </cell>
        </row>
        <row r="898">
          <cell r="D898">
            <v>2</v>
          </cell>
        </row>
        <row r="899">
          <cell r="D899">
            <v>1</v>
          </cell>
        </row>
        <row r="900">
          <cell r="D900">
            <v>2</v>
          </cell>
        </row>
        <row r="901">
          <cell r="D901">
            <v>19</v>
          </cell>
        </row>
        <row r="902">
          <cell r="D902">
            <v>82</v>
          </cell>
        </row>
        <row r="903">
          <cell r="D903">
            <v>4</v>
          </cell>
        </row>
        <row r="904">
          <cell r="D904">
            <v>2</v>
          </cell>
        </row>
        <row r="905">
          <cell r="D905">
            <v>34</v>
          </cell>
        </row>
        <row r="906">
          <cell r="D906">
            <v>6</v>
          </cell>
        </row>
        <row r="907">
          <cell r="D907">
            <v>2</v>
          </cell>
        </row>
        <row r="908">
          <cell r="D908">
            <v>2</v>
          </cell>
        </row>
        <row r="909">
          <cell r="D909">
            <v>2</v>
          </cell>
        </row>
        <row r="910">
          <cell r="D910">
            <v>12</v>
          </cell>
        </row>
        <row r="911">
          <cell r="D911">
            <v>18</v>
          </cell>
        </row>
        <row r="912">
          <cell r="D912">
            <v>1</v>
          </cell>
        </row>
        <row r="913">
          <cell r="D913">
            <v>2</v>
          </cell>
        </row>
        <row r="914">
          <cell r="D914">
            <v>5</v>
          </cell>
        </row>
        <row r="915">
          <cell r="D915">
            <v>6</v>
          </cell>
        </row>
        <row r="916">
          <cell r="D916">
            <v>0</v>
          </cell>
        </row>
        <row r="917">
          <cell r="D917">
            <v>12</v>
          </cell>
        </row>
        <row r="918">
          <cell r="D918">
            <v>5</v>
          </cell>
        </row>
        <row r="919">
          <cell r="D919">
            <v>3</v>
          </cell>
        </row>
        <row r="920">
          <cell r="D920">
            <v>12</v>
          </cell>
        </row>
        <row r="921">
          <cell r="D921">
            <v>12</v>
          </cell>
        </row>
        <row r="922">
          <cell r="D922">
            <v>12</v>
          </cell>
        </row>
        <row r="923">
          <cell r="D923">
            <v>8</v>
          </cell>
        </row>
        <row r="924">
          <cell r="D924">
            <v>5</v>
          </cell>
        </row>
        <row r="925">
          <cell r="D925">
            <v>34</v>
          </cell>
        </row>
        <row r="926">
          <cell r="D926">
            <v>3</v>
          </cell>
        </row>
        <row r="927">
          <cell r="D927">
            <v>1</v>
          </cell>
        </row>
        <row r="928">
          <cell r="D928">
            <v>96</v>
          </cell>
        </row>
        <row r="929">
          <cell r="D929">
            <v>3</v>
          </cell>
        </row>
        <row r="930">
          <cell r="D930">
            <v>5</v>
          </cell>
        </row>
        <row r="931">
          <cell r="D931">
            <v>5</v>
          </cell>
        </row>
        <row r="932">
          <cell r="D932">
            <v>4</v>
          </cell>
        </row>
        <row r="933">
          <cell r="D933">
            <v>4</v>
          </cell>
        </row>
        <row r="934">
          <cell r="D934">
            <v>6</v>
          </cell>
        </row>
        <row r="935">
          <cell r="D935">
            <v>1</v>
          </cell>
        </row>
        <row r="936">
          <cell r="D936">
            <v>6</v>
          </cell>
        </row>
        <row r="937">
          <cell r="D937">
            <v>16</v>
          </cell>
        </row>
        <row r="938">
          <cell r="D938">
            <v>46</v>
          </cell>
        </row>
        <row r="939">
          <cell r="D939">
            <v>39</v>
          </cell>
        </row>
        <row r="940">
          <cell r="D940">
            <v>7</v>
          </cell>
        </row>
        <row r="941">
          <cell r="D941">
            <v>9</v>
          </cell>
        </row>
        <row r="942">
          <cell r="D942">
            <v>7</v>
          </cell>
        </row>
        <row r="943">
          <cell r="D943">
            <v>5</v>
          </cell>
        </row>
        <row r="944">
          <cell r="D944">
            <v>2</v>
          </cell>
        </row>
        <row r="945">
          <cell r="D945">
            <v>8</v>
          </cell>
        </row>
        <row r="946">
          <cell r="D946">
            <v>1</v>
          </cell>
        </row>
        <row r="947">
          <cell r="D947">
            <v>3</v>
          </cell>
        </row>
        <row r="948">
          <cell r="D948">
            <v>32</v>
          </cell>
        </row>
        <row r="949">
          <cell r="D949">
            <v>4</v>
          </cell>
        </row>
        <row r="950">
          <cell r="D950">
            <v>6</v>
          </cell>
        </row>
        <row r="951">
          <cell r="D951">
            <v>10</v>
          </cell>
        </row>
        <row r="952">
          <cell r="D952">
            <v>5</v>
          </cell>
        </row>
        <row r="953">
          <cell r="D953">
            <v>8</v>
          </cell>
        </row>
        <row r="954">
          <cell r="D954">
            <v>3</v>
          </cell>
        </row>
        <row r="955">
          <cell r="D955">
            <v>1</v>
          </cell>
        </row>
        <row r="956">
          <cell r="D956">
            <v>8</v>
          </cell>
        </row>
        <row r="957">
          <cell r="D957">
            <v>17</v>
          </cell>
        </row>
        <row r="958">
          <cell r="D958">
            <v>5</v>
          </cell>
        </row>
        <row r="959">
          <cell r="D959">
            <v>2</v>
          </cell>
        </row>
        <row r="960">
          <cell r="D960">
            <v>4</v>
          </cell>
        </row>
        <row r="961">
          <cell r="D961">
            <v>3</v>
          </cell>
        </row>
        <row r="962">
          <cell r="D962">
            <v>5</v>
          </cell>
        </row>
        <row r="963">
          <cell r="D963">
            <v>2</v>
          </cell>
        </row>
        <row r="964">
          <cell r="D964">
            <v>2</v>
          </cell>
        </row>
        <row r="965">
          <cell r="D965">
            <v>2</v>
          </cell>
        </row>
        <row r="966">
          <cell r="D966">
            <v>7</v>
          </cell>
        </row>
        <row r="967">
          <cell r="D967">
            <v>1</v>
          </cell>
        </row>
        <row r="968">
          <cell r="D968">
            <v>3</v>
          </cell>
        </row>
        <row r="969">
          <cell r="D969">
            <v>10</v>
          </cell>
        </row>
        <row r="970">
          <cell r="D970">
            <v>1</v>
          </cell>
        </row>
        <row r="971">
          <cell r="D971">
            <v>10</v>
          </cell>
        </row>
        <row r="972">
          <cell r="D972">
            <v>11</v>
          </cell>
        </row>
        <row r="973">
          <cell r="D973">
            <v>15</v>
          </cell>
        </row>
        <row r="974">
          <cell r="D974">
            <v>1</v>
          </cell>
        </row>
        <row r="975">
          <cell r="D975">
            <v>5</v>
          </cell>
        </row>
        <row r="976">
          <cell r="D976">
            <v>4</v>
          </cell>
        </row>
        <row r="977">
          <cell r="D977">
            <v>6</v>
          </cell>
        </row>
        <row r="978">
          <cell r="D978">
            <v>3</v>
          </cell>
        </row>
        <row r="979">
          <cell r="D979">
            <v>4</v>
          </cell>
        </row>
        <row r="980">
          <cell r="D980">
            <v>7</v>
          </cell>
        </row>
        <row r="981">
          <cell r="D981">
            <v>8</v>
          </cell>
        </row>
        <row r="982">
          <cell r="D982">
            <v>8</v>
          </cell>
        </row>
        <row r="983">
          <cell r="D983">
            <v>6</v>
          </cell>
        </row>
        <row r="984">
          <cell r="D984">
            <v>10</v>
          </cell>
        </row>
        <row r="985">
          <cell r="D985">
            <v>1</v>
          </cell>
        </row>
        <row r="986">
          <cell r="D986">
            <v>0</v>
          </cell>
        </row>
        <row r="987">
          <cell r="D987">
            <v>2</v>
          </cell>
        </row>
        <row r="988">
          <cell r="D988">
            <v>4</v>
          </cell>
        </row>
        <row r="989">
          <cell r="D989">
            <v>2</v>
          </cell>
        </row>
        <row r="990">
          <cell r="D990">
            <v>6</v>
          </cell>
        </row>
        <row r="991">
          <cell r="D991">
            <v>8</v>
          </cell>
        </row>
        <row r="992">
          <cell r="D992">
            <v>8</v>
          </cell>
        </row>
        <row r="993">
          <cell r="D993">
            <v>13</v>
          </cell>
        </row>
        <row r="994">
          <cell r="D994">
            <v>10</v>
          </cell>
        </row>
        <row r="995">
          <cell r="D995">
            <v>5</v>
          </cell>
        </row>
        <row r="996">
          <cell r="D996">
            <v>0</v>
          </cell>
        </row>
        <row r="997">
          <cell r="D997">
            <v>17</v>
          </cell>
        </row>
        <row r="998">
          <cell r="D998">
            <v>8</v>
          </cell>
        </row>
        <row r="999">
          <cell r="D999">
            <v>4</v>
          </cell>
        </row>
        <row r="1000">
          <cell r="D1000">
            <v>4</v>
          </cell>
        </row>
        <row r="1001">
          <cell r="D1001">
            <v>6</v>
          </cell>
        </row>
        <row r="1002">
          <cell r="D1002">
            <v>5</v>
          </cell>
        </row>
        <row r="1003">
          <cell r="D1003">
            <v>4</v>
          </cell>
        </row>
        <row r="1004">
          <cell r="D1004">
            <v>6</v>
          </cell>
        </row>
        <row r="1005">
          <cell r="D1005">
            <v>9</v>
          </cell>
        </row>
        <row r="1006">
          <cell r="D1006">
            <v>1</v>
          </cell>
        </row>
        <row r="1007">
          <cell r="D1007">
            <v>13</v>
          </cell>
        </row>
        <row r="1008">
          <cell r="D1008">
            <v>1</v>
          </cell>
        </row>
        <row r="1009">
          <cell r="D1009">
            <v>2</v>
          </cell>
        </row>
        <row r="1010">
          <cell r="D1010">
            <v>4</v>
          </cell>
        </row>
        <row r="1011">
          <cell r="D1011">
            <v>5</v>
          </cell>
        </row>
        <row r="1012">
          <cell r="D1012">
            <v>6</v>
          </cell>
        </row>
        <row r="1013">
          <cell r="D1013">
            <v>10</v>
          </cell>
        </row>
        <row r="1014">
          <cell r="D1014">
            <v>7</v>
          </cell>
        </row>
        <row r="1015">
          <cell r="D1015">
            <v>7</v>
          </cell>
        </row>
        <row r="1016">
          <cell r="D1016">
            <v>4</v>
          </cell>
        </row>
        <row r="1017">
          <cell r="D1017">
            <v>6</v>
          </cell>
        </row>
        <row r="1018">
          <cell r="D1018">
            <v>10</v>
          </cell>
        </row>
        <row r="1019">
          <cell r="D1019">
            <v>4</v>
          </cell>
        </row>
        <row r="1020">
          <cell r="D1020">
            <v>1</v>
          </cell>
        </row>
        <row r="1021">
          <cell r="D1021">
            <v>6</v>
          </cell>
        </row>
        <row r="1022">
          <cell r="D1022">
            <v>8</v>
          </cell>
        </row>
        <row r="1023">
          <cell r="D1023">
            <v>2</v>
          </cell>
        </row>
        <row r="1024">
          <cell r="D1024">
            <v>0</v>
          </cell>
        </row>
        <row r="1025">
          <cell r="D1025">
            <v>3</v>
          </cell>
        </row>
        <row r="1026">
          <cell r="D1026">
            <v>5</v>
          </cell>
        </row>
        <row r="1027">
          <cell r="D1027">
            <v>0</v>
          </cell>
        </row>
        <row r="1028">
          <cell r="D1028">
            <v>7</v>
          </cell>
        </row>
        <row r="1029">
          <cell r="D1029">
            <v>10</v>
          </cell>
        </row>
        <row r="1030">
          <cell r="D1030">
            <v>7</v>
          </cell>
        </row>
        <row r="1031">
          <cell r="D1031">
            <v>10</v>
          </cell>
        </row>
        <row r="1032">
          <cell r="D1032">
            <v>10</v>
          </cell>
        </row>
        <row r="1033">
          <cell r="D1033">
            <v>2</v>
          </cell>
        </row>
        <row r="1034">
          <cell r="D1034">
            <v>0</v>
          </cell>
        </row>
        <row r="1035">
          <cell r="D1035">
            <v>2</v>
          </cell>
        </row>
        <row r="1036">
          <cell r="D1036">
            <v>1</v>
          </cell>
        </row>
        <row r="1037">
          <cell r="D1037">
            <v>10</v>
          </cell>
        </row>
        <row r="1038">
          <cell r="D1038">
            <v>5</v>
          </cell>
        </row>
        <row r="1039">
          <cell r="D1039">
            <v>7</v>
          </cell>
        </row>
        <row r="1040">
          <cell r="D1040">
            <v>128</v>
          </cell>
        </row>
        <row r="1041">
          <cell r="D1041">
            <v>9</v>
          </cell>
        </row>
        <row r="1042">
          <cell r="D1042">
            <v>2</v>
          </cell>
        </row>
        <row r="1043">
          <cell r="D1043">
            <v>6</v>
          </cell>
        </row>
        <row r="1044">
          <cell r="D1044">
            <v>1</v>
          </cell>
        </row>
        <row r="1045">
          <cell r="D1045">
            <v>5</v>
          </cell>
        </row>
        <row r="1046">
          <cell r="D1046">
            <v>12</v>
          </cell>
        </row>
        <row r="1047">
          <cell r="D1047">
            <v>2</v>
          </cell>
        </row>
        <row r="1048">
          <cell r="D1048">
            <v>9</v>
          </cell>
        </row>
        <row r="1049">
          <cell r="D1049">
            <v>13</v>
          </cell>
        </row>
        <row r="1050">
          <cell r="D1050">
            <v>4</v>
          </cell>
        </row>
        <row r="1051">
          <cell r="D1051">
            <v>9</v>
          </cell>
        </row>
        <row r="1052">
          <cell r="D1052">
            <v>12</v>
          </cell>
        </row>
        <row r="1053">
          <cell r="D1053">
            <v>7</v>
          </cell>
        </row>
        <row r="1054">
          <cell r="D1054">
            <v>10</v>
          </cell>
        </row>
        <row r="1055">
          <cell r="D1055">
            <v>5</v>
          </cell>
        </row>
        <row r="1056">
          <cell r="D1056">
            <v>6</v>
          </cell>
        </row>
        <row r="1057">
          <cell r="D1057">
            <v>3</v>
          </cell>
        </row>
        <row r="1058">
          <cell r="D1058">
            <v>5</v>
          </cell>
        </row>
        <row r="1059">
          <cell r="D1059">
            <v>4</v>
          </cell>
        </row>
        <row r="1060">
          <cell r="D1060">
            <v>5</v>
          </cell>
        </row>
        <row r="1061">
          <cell r="D1061">
            <v>5</v>
          </cell>
        </row>
        <row r="1062">
          <cell r="D1062">
            <v>3</v>
          </cell>
        </row>
        <row r="1063">
          <cell r="D1063">
            <v>2</v>
          </cell>
        </row>
        <row r="1064">
          <cell r="D1064">
            <v>13</v>
          </cell>
        </row>
        <row r="1065">
          <cell r="D1065">
            <v>0</v>
          </cell>
        </row>
        <row r="1066">
          <cell r="D1066">
            <v>18</v>
          </cell>
        </row>
        <row r="1067">
          <cell r="D1067">
            <v>3</v>
          </cell>
        </row>
        <row r="1068">
          <cell r="D1068">
            <v>10</v>
          </cell>
        </row>
        <row r="1069">
          <cell r="D1069">
            <v>2</v>
          </cell>
        </row>
        <row r="1070">
          <cell r="D1070">
            <v>11</v>
          </cell>
        </row>
        <row r="1071">
          <cell r="D1071">
            <v>0</v>
          </cell>
        </row>
        <row r="1072">
          <cell r="D1072">
            <v>10</v>
          </cell>
        </row>
        <row r="1073">
          <cell r="D1073">
            <v>4</v>
          </cell>
        </row>
        <row r="1074">
          <cell r="D1074">
            <v>5</v>
          </cell>
        </row>
        <row r="1075">
          <cell r="D1075">
            <v>3</v>
          </cell>
        </row>
        <row r="1076">
          <cell r="D1076">
            <v>2</v>
          </cell>
        </row>
        <row r="1077">
          <cell r="D1077">
            <v>7</v>
          </cell>
        </row>
        <row r="1078">
          <cell r="D1078">
            <v>16</v>
          </cell>
        </row>
        <row r="1079">
          <cell r="D1079">
            <v>2</v>
          </cell>
        </row>
        <row r="1080">
          <cell r="D1080">
            <v>15</v>
          </cell>
        </row>
        <row r="1081">
          <cell r="D1081">
            <v>2</v>
          </cell>
        </row>
        <row r="1082">
          <cell r="D1082">
            <v>1</v>
          </cell>
        </row>
        <row r="1083">
          <cell r="D1083">
            <v>2</v>
          </cell>
        </row>
        <row r="1084">
          <cell r="D1084">
            <v>9</v>
          </cell>
        </row>
        <row r="1085">
          <cell r="D1085">
            <v>2</v>
          </cell>
        </row>
        <row r="1086">
          <cell r="D1086">
            <v>3</v>
          </cell>
        </row>
        <row r="1087">
          <cell r="D1087">
            <v>1</v>
          </cell>
        </row>
        <row r="1088">
          <cell r="D1088">
            <v>16</v>
          </cell>
        </row>
        <row r="1089">
          <cell r="D1089">
            <v>10</v>
          </cell>
        </row>
        <row r="1090">
          <cell r="D1090">
            <v>7</v>
          </cell>
        </row>
        <row r="1091">
          <cell r="D1091">
            <v>9</v>
          </cell>
        </row>
        <row r="1092">
          <cell r="D1092">
            <v>3</v>
          </cell>
        </row>
        <row r="1093">
          <cell r="D1093">
            <v>5</v>
          </cell>
        </row>
        <row r="1094">
          <cell r="D1094">
            <v>1</v>
          </cell>
        </row>
        <row r="1095">
          <cell r="D1095">
            <v>8</v>
          </cell>
        </row>
        <row r="1096">
          <cell r="D1096">
            <v>0</v>
          </cell>
        </row>
        <row r="1097">
          <cell r="D1097">
            <v>3</v>
          </cell>
        </row>
        <row r="1098">
          <cell r="D1098">
            <v>0</v>
          </cell>
        </row>
        <row r="1099">
          <cell r="D1099">
            <v>0</v>
          </cell>
        </row>
        <row r="1100">
          <cell r="D1100">
            <v>2</v>
          </cell>
        </row>
        <row r="1101">
          <cell r="D1101">
            <v>15</v>
          </cell>
        </row>
        <row r="1102">
          <cell r="D1102">
            <v>4</v>
          </cell>
        </row>
        <row r="1103">
          <cell r="D1103">
            <v>3</v>
          </cell>
        </row>
        <row r="1104">
          <cell r="D1104">
            <v>5</v>
          </cell>
        </row>
        <row r="1105">
          <cell r="D1105">
            <v>3</v>
          </cell>
        </row>
        <row r="1106">
          <cell r="D1106">
            <v>5</v>
          </cell>
        </row>
        <row r="1107">
          <cell r="D1107">
            <v>8</v>
          </cell>
        </row>
        <row r="1108">
          <cell r="D1108">
            <v>15</v>
          </cell>
        </row>
        <row r="1109">
          <cell r="D1109">
            <v>24</v>
          </cell>
        </row>
        <row r="1110">
          <cell r="D1110">
            <v>6</v>
          </cell>
        </row>
        <row r="1111">
          <cell r="D1111">
            <v>12</v>
          </cell>
        </row>
        <row r="1112">
          <cell r="D1112">
            <v>4</v>
          </cell>
        </row>
        <row r="1113">
          <cell r="D1113">
            <v>4</v>
          </cell>
        </row>
        <row r="1114">
          <cell r="D1114">
            <v>6</v>
          </cell>
        </row>
        <row r="1115">
          <cell r="D1115">
            <v>2</v>
          </cell>
        </row>
        <row r="1116">
          <cell r="D1116">
            <v>2</v>
          </cell>
        </row>
        <row r="1117">
          <cell r="D1117">
            <v>5</v>
          </cell>
        </row>
        <row r="1118">
          <cell r="D1118">
            <v>2</v>
          </cell>
        </row>
        <row r="1119">
          <cell r="D1119">
            <v>2</v>
          </cell>
        </row>
        <row r="1120">
          <cell r="D1120">
            <v>3</v>
          </cell>
        </row>
        <row r="1121">
          <cell r="D1121">
            <v>19</v>
          </cell>
        </row>
        <row r="1122">
          <cell r="D1122">
            <v>3</v>
          </cell>
        </row>
        <row r="1123">
          <cell r="D1123">
            <v>0</v>
          </cell>
        </row>
        <row r="1124">
          <cell r="D1124">
            <v>28</v>
          </cell>
        </row>
        <row r="1125">
          <cell r="D1125">
            <v>2</v>
          </cell>
        </row>
        <row r="1126">
          <cell r="D1126">
            <v>0</v>
          </cell>
        </row>
        <row r="1127">
          <cell r="D1127">
            <v>1</v>
          </cell>
        </row>
        <row r="1128">
          <cell r="D1128">
            <v>2</v>
          </cell>
        </row>
        <row r="1129">
          <cell r="D1129">
            <v>9</v>
          </cell>
        </row>
        <row r="1130">
          <cell r="D1130">
            <v>5</v>
          </cell>
        </row>
        <row r="1131">
          <cell r="D1131">
            <v>1</v>
          </cell>
        </row>
        <row r="1132">
          <cell r="D1132">
            <v>0</v>
          </cell>
        </row>
        <row r="1133">
          <cell r="D1133">
            <v>9</v>
          </cell>
        </row>
        <row r="1134">
          <cell r="D1134">
            <v>3</v>
          </cell>
        </row>
        <row r="1135">
          <cell r="D1135">
            <v>15</v>
          </cell>
        </row>
        <row r="1136">
          <cell r="D1136">
            <v>2</v>
          </cell>
        </row>
        <row r="1137">
          <cell r="D1137">
            <v>2</v>
          </cell>
        </row>
        <row r="1138">
          <cell r="D1138">
            <v>3</v>
          </cell>
        </row>
        <row r="1139">
          <cell r="D1139">
            <v>22</v>
          </cell>
        </row>
        <row r="1140">
          <cell r="D1140">
            <v>1</v>
          </cell>
        </row>
        <row r="1141">
          <cell r="D1141">
            <v>3</v>
          </cell>
        </row>
        <row r="1142">
          <cell r="D1142">
            <v>3</v>
          </cell>
        </row>
        <row r="1143">
          <cell r="D1143">
            <v>10</v>
          </cell>
        </row>
        <row r="1144">
          <cell r="D1144">
            <v>0</v>
          </cell>
        </row>
        <row r="1145">
          <cell r="D1145">
            <v>5</v>
          </cell>
        </row>
        <row r="1146">
          <cell r="D1146">
            <v>7</v>
          </cell>
        </row>
        <row r="1147">
          <cell r="D1147">
            <v>5</v>
          </cell>
        </row>
        <row r="1148">
          <cell r="D1148">
            <v>3</v>
          </cell>
        </row>
        <row r="1149">
          <cell r="D1149">
            <v>3</v>
          </cell>
        </row>
        <row r="1150">
          <cell r="D1150">
            <v>5</v>
          </cell>
        </row>
        <row r="1151">
          <cell r="D1151">
            <v>6</v>
          </cell>
        </row>
        <row r="1152">
          <cell r="D1152">
            <v>1</v>
          </cell>
        </row>
        <row r="1153">
          <cell r="D1153">
            <v>6</v>
          </cell>
        </row>
        <row r="1154">
          <cell r="D1154">
            <v>5</v>
          </cell>
        </row>
        <row r="1155">
          <cell r="D1155">
            <v>3</v>
          </cell>
        </row>
        <row r="1156">
          <cell r="D1156">
            <v>7</v>
          </cell>
        </row>
        <row r="1157">
          <cell r="D1157">
            <v>7</v>
          </cell>
        </row>
        <row r="1158">
          <cell r="D1158">
            <v>8</v>
          </cell>
        </row>
        <row r="1159">
          <cell r="D1159">
            <v>12</v>
          </cell>
        </row>
        <row r="1160">
          <cell r="D1160">
            <v>15</v>
          </cell>
        </row>
        <row r="1161">
          <cell r="D1161">
            <v>20</v>
          </cell>
        </row>
        <row r="1162">
          <cell r="D1162">
            <v>10</v>
          </cell>
        </row>
        <row r="1163">
          <cell r="D1163">
            <v>2</v>
          </cell>
        </row>
        <row r="1164">
          <cell r="D1164">
            <v>10</v>
          </cell>
        </row>
        <row r="1165">
          <cell r="D1165">
            <v>13</v>
          </cell>
        </row>
        <row r="1166">
          <cell r="D1166">
            <v>1</v>
          </cell>
        </row>
        <row r="1167">
          <cell r="D1167">
            <v>4</v>
          </cell>
        </row>
        <row r="1168">
          <cell r="D1168">
            <v>8</v>
          </cell>
        </row>
        <row r="1169">
          <cell r="D1169">
            <v>1</v>
          </cell>
        </row>
        <row r="1170">
          <cell r="D1170">
            <v>5</v>
          </cell>
        </row>
        <row r="1171">
          <cell r="D1171">
            <v>2</v>
          </cell>
        </row>
        <row r="1172">
          <cell r="D1172">
            <v>5</v>
          </cell>
        </row>
        <row r="1173">
          <cell r="D1173">
            <v>2</v>
          </cell>
        </row>
        <row r="1174">
          <cell r="D1174">
            <v>0</v>
          </cell>
        </row>
        <row r="1175">
          <cell r="D1175">
            <v>2</v>
          </cell>
        </row>
        <row r="1176">
          <cell r="D1176">
            <v>1</v>
          </cell>
        </row>
        <row r="1177">
          <cell r="D1177">
            <v>2</v>
          </cell>
        </row>
        <row r="1178">
          <cell r="D1178">
            <v>3</v>
          </cell>
        </row>
        <row r="1179">
          <cell r="D1179">
            <v>13</v>
          </cell>
        </row>
        <row r="1180">
          <cell r="D1180">
            <v>14</v>
          </cell>
        </row>
        <row r="1181">
          <cell r="D1181">
            <v>7</v>
          </cell>
        </row>
        <row r="1182">
          <cell r="D1182">
            <v>2</v>
          </cell>
        </row>
        <row r="1183">
          <cell r="D1183">
            <v>1</v>
          </cell>
        </row>
        <row r="1184">
          <cell r="D1184">
            <v>4</v>
          </cell>
        </row>
        <row r="1185">
          <cell r="D1185">
            <v>0</v>
          </cell>
        </row>
        <row r="1186">
          <cell r="D1186">
            <v>9</v>
          </cell>
        </row>
        <row r="1187">
          <cell r="D1187">
            <v>11</v>
          </cell>
        </row>
        <row r="1188">
          <cell r="D1188">
            <v>1</v>
          </cell>
        </row>
        <row r="1189">
          <cell r="D1189">
            <v>10</v>
          </cell>
        </row>
        <row r="1190">
          <cell r="D1190">
            <v>7</v>
          </cell>
        </row>
        <row r="1191">
          <cell r="D1191">
            <v>8</v>
          </cell>
        </row>
        <row r="1192">
          <cell r="D1192">
            <v>4</v>
          </cell>
        </row>
        <row r="1193">
          <cell r="D1193">
            <v>1</v>
          </cell>
        </row>
        <row r="1194">
          <cell r="D1194">
            <v>6</v>
          </cell>
        </row>
        <row r="1195">
          <cell r="D1195">
            <v>2</v>
          </cell>
        </row>
        <row r="1196">
          <cell r="D1196">
            <v>5</v>
          </cell>
        </row>
        <row r="1197">
          <cell r="D1197">
            <v>3</v>
          </cell>
        </row>
        <row r="1198">
          <cell r="D1198">
            <v>10</v>
          </cell>
        </row>
        <row r="1199">
          <cell r="D1199">
            <v>18</v>
          </cell>
        </row>
        <row r="1200">
          <cell r="D1200">
            <v>6</v>
          </cell>
        </row>
        <row r="1201">
          <cell r="D1201">
            <v>5</v>
          </cell>
        </row>
        <row r="1202">
          <cell r="D1202">
            <v>4</v>
          </cell>
        </row>
        <row r="1203">
          <cell r="D1203">
            <v>1</v>
          </cell>
        </row>
        <row r="1204">
          <cell r="D1204">
            <v>4</v>
          </cell>
        </row>
        <row r="1205">
          <cell r="D1205">
            <v>10</v>
          </cell>
        </row>
        <row r="1206">
          <cell r="D1206">
            <v>3</v>
          </cell>
        </row>
        <row r="1207">
          <cell r="D1207">
            <v>3</v>
          </cell>
        </row>
        <row r="1208">
          <cell r="D1208">
            <v>8</v>
          </cell>
        </row>
        <row r="1209">
          <cell r="D1209">
            <v>2</v>
          </cell>
        </row>
        <row r="1210">
          <cell r="D1210">
            <v>2</v>
          </cell>
        </row>
        <row r="1211">
          <cell r="D1211">
            <v>3</v>
          </cell>
        </row>
        <row r="1212">
          <cell r="D1212">
            <v>10</v>
          </cell>
        </row>
        <row r="1213">
          <cell r="D1213">
            <v>8</v>
          </cell>
        </row>
        <row r="1214">
          <cell r="D1214">
            <v>11</v>
          </cell>
        </row>
        <row r="1215">
          <cell r="D1215">
            <v>10</v>
          </cell>
        </row>
        <row r="1216">
          <cell r="D1216">
            <v>6</v>
          </cell>
        </row>
        <row r="1217">
          <cell r="D1217">
            <v>1</v>
          </cell>
        </row>
        <row r="1218">
          <cell r="D1218">
            <v>5</v>
          </cell>
        </row>
        <row r="1219">
          <cell r="D1219">
            <v>14</v>
          </cell>
        </row>
        <row r="1220">
          <cell r="D1220">
            <v>22</v>
          </cell>
        </row>
        <row r="1221">
          <cell r="D1221">
            <v>10</v>
          </cell>
        </row>
        <row r="1222">
          <cell r="D1222">
            <v>4</v>
          </cell>
        </row>
        <row r="1223">
          <cell r="D1223">
            <v>11</v>
          </cell>
        </row>
        <row r="1224">
          <cell r="D1224">
            <v>1</v>
          </cell>
        </row>
        <row r="1225">
          <cell r="D1225">
            <v>5</v>
          </cell>
        </row>
        <row r="1226">
          <cell r="D1226">
            <v>5</v>
          </cell>
        </row>
        <row r="1227">
          <cell r="D1227">
            <v>16</v>
          </cell>
        </row>
        <row r="1228">
          <cell r="D1228">
            <v>0</v>
          </cell>
        </row>
        <row r="1229">
          <cell r="D1229">
            <v>0</v>
          </cell>
        </row>
        <row r="1230">
          <cell r="D1230">
            <v>2</v>
          </cell>
        </row>
        <row r="1231">
          <cell r="D1231">
            <v>3</v>
          </cell>
        </row>
        <row r="1232">
          <cell r="D1232">
            <v>2</v>
          </cell>
        </row>
        <row r="1233">
          <cell r="D1233">
            <v>4</v>
          </cell>
        </row>
        <row r="1234">
          <cell r="D1234">
            <v>9</v>
          </cell>
        </row>
        <row r="1235">
          <cell r="D1235">
            <v>3</v>
          </cell>
        </row>
        <row r="1236">
          <cell r="D1236">
            <v>5</v>
          </cell>
        </row>
        <row r="1237">
          <cell r="D1237">
            <v>2</v>
          </cell>
        </row>
        <row r="1238">
          <cell r="D1238">
            <v>5</v>
          </cell>
        </row>
        <row r="1239">
          <cell r="D1239">
            <v>13</v>
          </cell>
        </row>
        <row r="1240">
          <cell r="D1240">
            <v>8</v>
          </cell>
        </row>
        <row r="1241">
          <cell r="D1241">
            <v>8</v>
          </cell>
        </row>
        <row r="1242">
          <cell r="D1242">
            <v>1</v>
          </cell>
        </row>
        <row r="1243">
          <cell r="D1243">
            <v>0</v>
          </cell>
        </row>
        <row r="1244">
          <cell r="D1244">
            <v>16</v>
          </cell>
        </row>
        <row r="1245">
          <cell r="D1245">
            <v>20</v>
          </cell>
        </row>
        <row r="1246">
          <cell r="D1246">
            <v>0</v>
          </cell>
        </row>
        <row r="1247">
          <cell r="D1247">
            <v>2</v>
          </cell>
        </row>
        <row r="1248">
          <cell r="D1248">
            <v>1</v>
          </cell>
        </row>
        <row r="1249">
          <cell r="D1249">
            <v>10</v>
          </cell>
        </row>
        <row r="1250">
          <cell r="D1250">
            <v>5</v>
          </cell>
        </row>
        <row r="1251">
          <cell r="D1251">
            <v>16</v>
          </cell>
        </row>
        <row r="1252">
          <cell r="D1252">
            <v>6</v>
          </cell>
        </row>
        <row r="1253">
          <cell r="D1253">
            <v>10</v>
          </cell>
        </row>
        <row r="1254">
          <cell r="D1254">
            <v>10</v>
          </cell>
        </row>
        <row r="1255">
          <cell r="D1255">
            <v>1</v>
          </cell>
        </row>
        <row r="1256">
          <cell r="D1256">
            <v>1</v>
          </cell>
        </row>
        <row r="1257">
          <cell r="D1257">
            <v>9</v>
          </cell>
        </row>
        <row r="1258">
          <cell r="D1258">
            <v>7</v>
          </cell>
        </row>
        <row r="1259">
          <cell r="D1259">
            <v>1</v>
          </cell>
        </row>
        <row r="1260">
          <cell r="D1260">
            <v>5</v>
          </cell>
        </row>
        <row r="1261">
          <cell r="D1261">
            <v>20</v>
          </cell>
        </row>
        <row r="1262">
          <cell r="D1262">
            <v>4</v>
          </cell>
        </row>
        <row r="1263">
          <cell r="D1263">
            <v>3</v>
          </cell>
        </row>
        <row r="1264">
          <cell r="D1264">
            <v>10</v>
          </cell>
        </row>
        <row r="1265">
          <cell r="D1265">
            <v>6</v>
          </cell>
        </row>
        <row r="1266">
          <cell r="D1266">
            <v>8</v>
          </cell>
        </row>
        <row r="1267">
          <cell r="D1267">
            <v>0</v>
          </cell>
        </row>
        <row r="1268">
          <cell r="D1268">
            <v>4</v>
          </cell>
        </row>
        <row r="1269">
          <cell r="D1269">
            <v>11</v>
          </cell>
        </row>
        <row r="1270">
          <cell r="D1270">
            <v>6</v>
          </cell>
        </row>
        <row r="1271">
          <cell r="D1271">
            <v>3</v>
          </cell>
        </row>
        <row r="1272">
          <cell r="D1272">
            <v>1</v>
          </cell>
        </row>
        <row r="1273">
          <cell r="D1273">
            <v>4</v>
          </cell>
        </row>
        <row r="1274">
          <cell r="D1274">
            <v>1</v>
          </cell>
        </row>
        <row r="1275">
          <cell r="D1275">
            <v>6</v>
          </cell>
        </row>
        <row r="1276">
          <cell r="D1276">
            <v>0</v>
          </cell>
        </row>
        <row r="1277">
          <cell r="D1277">
            <v>5</v>
          </cell>
        </row>
        <row r="1278">
          <cell r="D1278">
            <v>4</v>
          </cell>
        </row>
        <row r="1279">
          <cell r="D1279">
            <v>0</v>
          </cell>
        </row>
        <row r="1280">
          <cell r="D1280">
            <v>6</v>
          </cell>
        </row>
        <row r="1281">
          <cell r="D1281">
            <v>3</v>
          </cell>
        </row>
        <row r="1282">
          <cell r="D1282">
            <v>4</v>
          </cell>
        </row>
        <row r="1283">
          <cell r="D1283">
            <v>1</v>
          </cell>
        </row>
        <row r="1284">
          <cell r="D1284">
            <v>2</v>
          </cell>
        </row>
        <row r="1285">
          <cell r="D1285">
            <v>5</v>
          </cell>
        </row>
        <row r="1286">
          <cell r="D1286">
            <v>17</v>
          </cell>
        </row>
        <row r="1287">
          <cell r="D1287">
            <v>1</v>
          </cell>
        </row>
        <row r="1288">
          <cell r="D1288">
            <v>0</v>
          </cell>
        </row>
        <row r="1289">
          <cell r="D1289">
            <v>4</v>
          </cell>
        </row>
        <row r="1290">
          <cell r="D1290">
            <v>2</v>
          </cell>
        </row>
        <row r="1291">
          <cell r="D1291">
            <v>6</v>
          </cell>
        </row>
        <row r="1292">
          <cell r="D1292">
            <v>9</v>
          </cell>
        </row>
        <row r="1293">
          <cell r="D1293">
            <v>2</v>
          </cell>
        </row>
        <row r="1294">
          <cell r="D1294">
            <v>3</v>
          </cell>
        </row>
        <row r="1295">
          <cell r="D1295">
            <v>1</v>
          </cell>
        </row>
        <row r="1296">
          <cell r="D1296">
            <v>5</v>
          </cell>
        </row>
        <row r="1297">
          <cell r="D1297">
            <v>3</v>
          </cell>
        </row>
        <row r="1298">
          <cell r="D1298">
            <v>13</v>
          </cell>
        </row>
        <row r="1299">
          <cell r="D1299">
            <v>4</v>
          </cell>
        </row>
        <row r="1300">
          <cell r="D1300">
            <v>2</v>
          </cell>
        </row>
        <row r="1301">
          <cell r="D1301">
            <v>8</v>
          </cell>
        </row>
        <row r="1302">
          <cell r="D1302">
            <v>10</v>
          </cell>
        </row>
        <row r="1303">
          <cell r="D1303">
            <v>8</v>
          </cell>
        </row>
        <row r="1304">
          <cell r="D1304">
            <v>4</v>
          </cell>
        </row>
        <row r="1305">
          <cell r="D1305">
            <v>15</v>
          </cell>
        </row>
        <row r="1306">
          <cell r="D1306">
            <v>4</v>
          </cell>
        </row>
        <row r="1307">
          <cell r="D1307">
            <v>1</v>
          </cell>
        </row>
        <row r="1308">
          <cell r="D1308">
            <v>6</v>
          </cell>
        </row>
        <row r="1309">
          <cell r="D1309">
            <v>4</v>
          </cell>
        </row>
        <row r="1310">
          <cell r="D1310">
            <v>2</v>
          </cell>
        </row>
        <row r="1311">
          <cell r="D1311">
            <v>10</v>
          </cell>
        </row>
        <row r="1312">
          <cell r="D1312">
            <v>1</v>
          </cell>
        </row>
        <row r="1313">
          <cell r="D1313">
            <v>6</v>
          </cell>
        </row>
        <row r="1314">
          <cell r="D1314">
            <v>0</v>
          </cell>
        </row>
        <row r="1315">
          <cell r="D1315">
            <v>5</v>
          </cell>
        </row>
        <row r="1316">
          <cell r="D1316">
            <v>1</v>
          </cell>
        </row>
        <row r="1317">
          <cell r="D1317">
            <v>4</v>
          </cell>
        </row>
        <row r="1318">
          <cell r="D1318">
            <v>8</v>
          </cell>
        </row>
        <row r="1319">
          <cell r="D1319">
            <v>0</v>
          </cell>
        </row>
        <row r="1320">
          <cell r="D1320">
            <v>3</v>
          </cell>
        </row>
        <row r="1321">
          <cell r="D1321">
            <v>3</v>
          </cell>
        </row>
        <row r="1322">
          <cell r="D1322">
            <v>6</v>
          </cell>
        </row>
        <row r="1323">
          <cell r="D1323">
            <v>0</v>
          </cell>
        </row>
        <row r="1324">
          <cell r="D1324">
            <v>3</v>
          </cell>
        </row>
        <row r="1325">
          <cell r="D1325">
            <v>6</v>
          </cell>
        </row>
        <row r="1326">
          <cell r="D1326">
            <v>2</v>
          </cell>
        </row>
        <row r="1327">
          <cell r="D1327">
            <v>5</v>
          </cell>
        </row>
        <row r="1328">
          <cell r="D1328">
            <v>4</v>
          </cell>
        </row>
        <row r="1329">
          <cell r="D1329">
            <v>4</v>
          </cell>
        </row>
        <row r="1330">
          <cell r="D1330">
            <v>6</v>
          </cell>
        </row>
        <row r="1331">
          <cell r="D1331">
            <v>19</v>
          </cell>
        </row>
        <row r="1332">
          <cell r="D1332">
            <v>6</v>
          </cell>
        </row>
        <row r="1333">
          <cell r="D1333">
            <v>2</v>
          </cell>
        </row>
        <row r="1334">
          <cell r="D1334">
            <v>5</v>
          </cell>
        </row>
        <row r="1335">
          <cell r="D1335">
            <v>3</v>
          </cell>
        </row>
        <row r="1336">
          <cell r="D1336">
            <v>5</v>
          </cell>
        </row>
        <row r="1337">
          <cell r="D1337">
            <v>1</v>
          </cell>
        </row>
        <row r="1338">
          <cell r="D1338">
            <v>7</v>
          </cell>
        </row>
        <row r="1339">
          <cell r="D1339">
            <v>2</v>
          </cell>
        </row>
        <row r="1340">
          <cell r="D1340">
            <v>1</v>
          </cell>
        </row>
        <row r="1341">
          <cell r="D1341">
            <v>6</v>
          </cell>
        </row>
        <row r="1342">
          <cell r="D1342">
            <v>1</v>
          </cell>
        </row>
        <row r="1343">
          <cell r="D1343">
            <v>2</v>
          </cell>
        </row>
        <row r="1344">
          <cell r="D1344">
            <v>3</v>
          </cell>
        </row>
        <row r="1345">
          <cell r="D1345">
            <v>4</v>
          </cell>
        </row>
        <row r="1346">
          <cell r="D1346">
            <v>2</v>
          </cell>
        </row>
        <row r="1347">
          <cell r="D1347">
            <v>2</v>
          </cell>
        </row>
        <row r="1348">
          <cell r="D1348">
            <v>5</v>
          </cell>
        </row>
        <row r="1349">
          <cell r="D1349">
            <v>5</v>
          </cell>
        </row>
        <row r="1350">
          <cell r="D1350">
            <v>1</v>
          </cell>
        </row>
        <row r="1351">
          <cell r="D1351">
            <v>1</v>
          </cell>
        </row>
        <row r="1352">
          <cell r="D1352">
            <v>10</v>
          </cell>
        </row>
        <row r="1353">
          <cell r="D1353">
            <v>1</v>
          </cell>
        </row>
        <row r="1354">
          <cell r="D1354">
            <v>10</v>
          </cell>
        </row>
        <row r="1355">
          <cell r="D1355">
            <v>3</v>
          </cell>
        </row>
        <row r="1356">
          <cell r="D1356">
            <v>4</v>
          </cell>
        </row>
        <row r="1357">
          <cell r="D1357">
            <v>2</v>
          </cell>
        </row>
        <row r="1358">
          <cell r="D1358">
            <v>0</v>
          </cell>
        </row>
        <row r="1359">
          <cell r="D1359">
            <v>1</v>
          </cell>
        </row>
        <row r="1360">
          <cell r="D1360">
            <v>10</v>
          </cell>
        </row>
        <row r="1361">
          <cell r="D1361">
            <v>1</v>
          </cell>
        </row>
        <row r="1362">
          <cell r="D1362">
            <v>11</v>
          </cell>
        </row>
        <row r="1363">
          <cell r="D1363">
            <v>7</v>
          </cell>
        </row>
        <row r="1364">
          <cell r="D1364">
            <v>1</v>
          </cell>
        </row>
        <row r="1365">
          <cell r="D1365">
            <v>6</v>
          </cell>
        </row>
        <row r="1366">
          <cell r="D1366">
            <v>1</v>
          </cell>
        </row>
        <row r="1367">
          <cell r="D1367">
            <v>3</v>
          </cell>
        </row>
        <row r="1368">
          <cell r="D1368">
            <v>5</v>
          </cell>
        </row>
        <row r="1369">
          <cell r="D1369">
            <v>1</v>
          </cell>
        </row>
        <row r="1370">
          <cell r="D1370">
            <v>2</v>
          </cell>
        </row>
        <row r="1371">
          <cell r="D1371">
            <v>1</v>
          </cell>
        </row>
        <row r="1372">
          <cell r="D1372">
            <v>0</v>
          </cell>
        </row>
        <row r="1373">
          <cell r="D1373">
            <v>10</v>
          </cell>
        </row>
        <row r="1374">
          <cell r="D1374">
            <v>10</v>
          </cell>
        </row>
        <row r="1375">
          <cell r="D1375">
            <v>10</v>
          </cell>
        </row>
        <row r="1376">
          <cell r="D1376">
            <v>5</v>
          </cell>
        </row>
        <row r="1377">
          <cell r="D1377">
            <v>1</v>
          </cell>
        </row>
        <row r="1378">
          <cell r="D1378">
            <v>2</v>
          </cell>
        </row>
        <row r="1379">
          <cell r="D1379">
            <v>1</v>
          </cell>
        </row>
        <row r="1380">
          <cell r="D1380">
            <v>5</v>
          </cell>
        </row>
        <row r="1381">
          <cell r="D1381">
            <v>1</v>
          </cell>
        </row>
        <row r="1382">
          <cell r="D1382">
            <v>18</v>
          </cell>
        </row>
        <row r="1383">
          <cell r="D1383">
            <v>3</v>
          </cell>
        </row>
        <row r="1384">
          <cell r="D1384">
            <v>4</v>
          </cell>
        </row>
        <row r="1385">
          <cell r="D1385">
            <v>2</v>
          </cell>
        </row>
        <row r="1386">
          <cell r="D1386">
            <v>10</v>
          </cell>
        </row>
        <row r="1387">
          <cell r="D1387">
            <v>8</v>
          </cell>
        </row>
        <row r="1388">
          <cell r="D1388">
            <v>5</v>
          </cell>
        </row>
        <row r="1389">
          <cell r="D1389">
            <v>5</v>
          </cell>
        </row>
        <row r="1390">
          <cell r="D1390">
            <v>1</v>
          </cell>
        </row>
        <row r="1391">
          <cell r="D1391">
            <v>10</v>
          </cell>
        </row>
        <row r="1392">
          <cell r="D1392">
            <v>2</v>
          </cell>
        </row>
        <row r="1393">
          <cell r="D1393">
            <v>1</v>
          </cell>
        </row>
        <row r="1394">
          <cell r="D1394">
            <v>0</v>
          </cell>
        </row>
        <row r="1395">
          <cell r="D1395">
            <v>2</v>
          </cell>
        </row>
        <row r="1396">
          <cell r="D1396">
            <v>3</v>
          </cell>
        </row>
        <row r="1397">
          <cell r="D1397">
            <v>0</v>
          </cell>
        </row>
        <row r="1398">
          <cell r="D1398">
            <v>3</v>
          </cell>
        </row>
        <row r="1399">
          <cell r="D1399">
            <v>4</v>
          </cell>
        </row>
        <row r="1400">
          <cell r="D1400">
            <v>6</v>
          </cell>
        </row>
        <row r="1401">
          <cell r="D1401">
            <v>10</v>
          </cell>
        </row>
        <row r="1402">
          <cell r="D1402">
            <v>10</v>
          </cell>
        </row>
        <row r="1403">
          <cell r="D1403">
            <v>15</v>
          </cell>
        </row>
        <row r="1404">
          <cell r="D1404">
            <v>10</v>
          </cell>
        </row>
        <row r="1405">
          <cell r="D1405">
            <v>7</v>
          </cell>
        </row>
        <row r="1406">
          <cell r="D1406">
            <v>10</v>
          </cell>
        </row>
        <row r="1407">
          <cell r="D1407">
            <v>1</v>
          </cell>
        </row>
        <row r="1408">
          <cell r="D1408">
            <v>13</v>
          </cell>
        </row>
        <row r="1409">
          <cell r="D1409">
            <v>0</v>
          </cell>
        </row>
        <row r="1410">
          <cell r="D1410">
            <v>1</v>
          </cell>
        </row>
        <row r="1411">
          <cell r="D1411">
            <v>1</v>
          </cell>
        </row>
        <row r="1412">
          <cell r="D1412">
            <v>5</v>
          </cell>
        </row>
        <row r="1413">
          <cell r="D1413">
            <v>1</v>
          </cell>
        </row>
        <row r="1414">
          <cell r="D1414">
            <v>4</v>
          </cell>
        </row>
        <row r="1415">
          <cell r="D1415">
            <v>7</v>
          </cell>
        </row>
        <row r="1416">
          <cell r="D1416">
            <v>6</v>
          </cell>
        </row>
        <row r="1417">
          <cell r="D1417">
            <v>0</v>
          </cell>
        </row>
        <row r="1418">
          <cell r="D1418">
            <v>3</v>
          </cell>
        </row>
        <row r="1419">
          <cell r="D1419">
            <v>3</v>
          </cell>
        </row>
        <row r="1420">
          <cell r="D1420">
            <v>0</v>
          </cell>
        </row>
        <row r="1421">
          <cell r="D1421">
            <v>2</v>
          </cell>
        </row>
        <row r="1422">
          <cell r="D1422">
            <v>4</v>
          </cell>
        </row>
        <row r="1423">
          <cell r="D1423">
            <v>5</v>
          </cell>
        </row>
        <row r="1424">
          <cell r="D1424">
            <v>1</v>
          </cell>
        </row>
        <row r="1425">
          <cell r="D1425">
            <v>10</v>
          </cell>
        </row>
        <row r="1426">
          <cell r="D1426">
            <v>2</v>
          </cell>
        </row>
        <row r="1427">
          <cell r="D1427">
            <v>11</v>
          </cell>
        </row>
        <row r="1428">
          <cell r="D1428">
            <v>5</v>
          </cell>
        </row>
        <row r="1429">
          <cell r="D1429">
            <v>2</v>
          </cell>
        </row>
        <row r="1430">
          <cell r="D1430">
            <v>0</v>
          </cell>
        </row>
        <row r="1431">
          <cell r="D1431">
            <v>3</v>
          </cell>
        </row>
        <row r="1432">
          <cell r="D1432">
            <v>10</v>
          </cell>
        </row>
        <row r="1433">
          <cell r="D1433">
            <v>1</v>
          </cell>
        </row>
        <row r="1434">
          <cell r="D1434">
            <v>2</v>
          </cell>
        </row>
        <row r="1435">
          <cell r="D1435">
            <v>7</v>
          </cell>
        </row>
        <row r="1436">
          <cell r="D1436">
            <v>6</v>
          </cell>
        </row>
        <row r="1437">
          <cell r="D1437">
            <v>2</v>
          </cell>
        </row>
        <row r="1438">
          <cell r="D1438">
            <v>1</v>
          </cell>
        </row>
        <row r="1439">
          <cell r="D1439">
            <v>7</v>
          </cell>
        </row>
        <row r="1440">
          <cell r="D1440">
            <v>2</v>
          </cell>
        </row>
        <row r="1441">
          <cell r="D1441">
            <v>0</v>
          </cell>
        </row>
        <row r="1442">
          <cell r="D1442">
            <v>1</v>
          </cell>
        </row>
        <row r="1443">
          <cell r="D1443">
            <v>2</v>
          </cell>
        </row>
        <row r="1444">
          <cell r="D1444">
            <v>1</v>
          </cell>
        </row>
        <row r="1445">
          <cell r="D1445">
            <v>1</v>
          </cell>
        </row>
        <row r="1446">
          <cell r="D1446">
            <v>4</v>
          </cell>
        </row>
        <row r="1447">
          <cell r="D1447">
            <v>6</v>
          </cell>
        </row>
        <row r="1448">
          <cell r="D1448">
            <v>2</v>
          </cell>
        </row>
        <row r="1449">
          <cell r="D1449">
            <v>3</v>
          </cell>
        </row>
        <row r="1450">
          <cell r="D1450">
            <v>5</v>
          </cell>
        </row>
        <row r="1451">
          <cell r="D1451">
            <v>2</v>
          </cell>
        </row>
        <row r="1452">
          <cell r="D1452">
            <v>19</v>
          </cell>
        </row>
        <row r="1453">
          <cell r="D1453">
            <v>0</v>
          </cell>
        </row>
        <row r="1454">
          <cell r="D1454">
            <v>3</v>
          </cell>
        </row>
        <row r="1455">
          <cell r="D1455">
            <v>1</v>
          </cell>
        </row>
        <row r="1456">
          <cell r="D1456">
            <v>5</v>
          </cell>
        </row>
        <row r="1457">
          <cell r="D1457">
            <v>3</v>
          </cell>
        </row>
        <row r="1458">
          <cell r="D1458">
            <v>5</v>
          </cell>
        </row>
        <row r="1459">
          <cell r="D1459">
            <v>0</v>
          </cell>
        </row>
        <row r="1460">
          <cell r="D1460">
            <v>7</v>
          </cell>
        </row>
        <row r="1461">
          <cell r="D1461">
            <v>0</v>
          </cell>
        </row>
        <row r="1462">
          <cell r="D1462">
            <v>3</v>
          </cell>
        </row>
        <row r="1463">
          <cell r="D1463">
            <v>7</v>
          </cell>
        </row>
        <row r="1464">
          <cell r="D1464">
            <v>9</v>
          </cell>
        </row>
        <row r="1465">
          <cell r="D1465">
            <v>2</v>
          </cell>
        </row>
        <row r="1466">
          <cell r="D1466">
            <v>1</v>
          </cell>
        </row>
        <row r="1467">
          <cell r="D1467">
            <v>0</v>
          </cell>
        </row>
        <row r="1468">
          <cell r="D1468">
            <v>3</v>
          </cell>
        </row>
        <row r="1469">
          <cell r="D1469">
            <v>8</v>
          </cell>
        </row>
        <row r="1470">
          <cell r="D1470">
            <v>2</v>
          </cell>
        </row>
        <row r="1471">
          <cell r="D1471">
            <v>7</v>
          </cell>
        </row>
        <row r="1472">
          <cell r="D1472">
            <v>4</v>
          </cell>
        </row>
        <row r="1473">
          <cell r="D1473">
            <v>5</v>
          </cell>
        </row>
        <row r="1474">
          <cell r="D1474">
            <v>1</v>
          </cell>
        </row>
        <row r="1475">
          <cell r="D1475">
            <v>12</v>
          </cell>
        </row>
        <row r="1476">
          <cell r="D1476">
            <v>3</v>
          </cell>
        </row>
        <row r="1477">
          <cell r="D1477">
            <v>5</v>
          </cell>
        </row>
        <row r="1478">
          <cell r="D1478">
            <v>3</v>
          </cell>
        </row>
        <row r="1479">
          <cell r="D1479">
            <v>10</v>
          </cell>
        </row>
        <row r="1480">
          <cell r="D1480">
            <v>0</v>
          </cell>
        </row>
        <row r="1481">
          <cell r="D1481">
            <v>9</v>
          </cell>
        </row>
        <row r="1482">
          <cell r="D1482">
            <v>10</v>
          </cell>
        </row>
        <row r="1483">
          <cell r="D1483">
            <v>1</v>
          </cell>
        </row>
        <row r="1484">
          <cell r="D1484">
            <v>0</v>
          </cell>
        </row>
        <row r="1485">
          <cell r="D1485">
            <v>4</v>
          </cell>
        </row>
        <row r="1486">
          <cell r="D1486">
            <v>5</v>
          </cell>
        </row>
        <row r="1487">
          <cell r="D1487">
            <v>4</v>
          </cell>
        </row>
        <row r="1488">
          <cell r="D1488">
            <v>14</v>
          </cell>
        </row>
        <row r="1489">
          <cell r="D1489">
            <v>0</v>
          </cell>
        </row>
        <row r="1490">
          <cell r="D1490">
            <v>0</v>
          </cell>
        </row>
        <row r="1491">
          <cell r="D1491">
            <v>2</v>
          </cell>
        </row>
        <row r="1492">
          <cell r="D1492">
            <v>5</v>
          </cell>
        </row>
        <row r="1493">
          <cell r="D1493">
            <v>4</v>
          </cell>
        </row>
        <row r="1494">
          <cell r="D1494">
            <v>3</v>
          </cell>
        </row>
        <row r="1495">
          <cell r="D1495">
            <v>18</v>
          </cell>
        </row>
        <row r="1496">
          <cell r="D1496">
            <v>4</v>
          </cell>
        </row>
        <row r="1497">
          <cell r="D1497">
            <v>0</v>
          </cell>
        </row>
        <row r="1498">
          <cell r="D1498">
            <v>22</v>
          </cell>
        </row>
        <row r="1499">
          <cell r="D1499">
            <v>4</v>
          </cell>
        </row>
        <row r="1500">
          <cell r="D1500">
            <v>4</v>
          </cell>
        </row>
        <row r="1501">
          <cell r="D1501">
            <v>5</v>
          </cell>
        </row>
        <row r="1502">
          <cell r="D1502">
            <v>16</v>
          </cell>
        </row>
        <row r="1503">
          <cell r="D1503">
            <v>5</v>
          </cell>
        </row>
        <row r="1504">
          <cell r="D1504">
            <v>2</v>
          </cell>
        </row>
        <row r="1505">
          <cell r="D1505">
            <v>6</v>
          </cell>
        </row>
        <row r="1506">
          <cell r="D1506">
            <v>2</v>
          </cell>
        </row>
        <row r="1507">
          <cell r="D1507">
            <v>0</v>
          </cell>
        </row>
        <row r="1508">
          <cell r="D1508">
            <v>83</v>
          </cell>
        </row>
        <row r="1509">
          <cell r="D1509">
            <v>4</v>
          </cell>
        </row>
        <row r="1510">
          <cell r="D1510">
            <v>1</v>
          </cell>
        </row>
        <row r="1511">
          <cell r="D1511">
            <v>11</v>
          </cell>
        </row>
        <row r="1512">
          <cell r="D1512">
            <v>1</v>
          </cell>
        </row>
        <row r="1513">
          <cell r="D1513">
            <v>3</v>
          </cell>
        </row>
        <row r="1514">
          <cell r="D1514">
            <v>5</v>
          </cell>
        </row>
        <row r="1515">
          <cell r="D1515">
            <v>2</v>
          </cell>
        </row>
        <row r="1516">
          <cell r="D1516">
            <v>2</v>
          </cell>
        </row>
        <row r="1517">
          <cell r="D1517">
            <v>7</v>
          </cell>
        </row>
        <row r="1518">
          <cell r="D1518">
            <v>2</v>
          </cell>
        </row>
        <row r="1519">
          <cell r="D1519">
            <v>20</v>
          </cell>
        </row>
        <row r="1520">
          <cell r="D1520">
            <v>5</v>
          </cell>
        </row>
        <row r="1521">
          <cell r="D1521">
            <v>2</v>
          </cell>
        </row>
        <row r="1522">
          <cell r="D1522">
            <v>215</v>
          </cell>
        </row>
        <row r="1523">
          <cell r="D1523">
            <v>9</v>
          </cell>
        </row>
        <row r="1524">
          <cell r="D1524">
            <v>0</v>
          </cell>
        </row>
        <row r="1525">
          <cell r="D1525">
            <v>1</v>
          </cell>
        </row>
        <row r="1526">
          <cell r="D1526">
            <v>14</v>
          </cell>
        </row>
        <row r="1527">
          <cell r="D1527">
            <v>10</v>
          </cell>
        </row>
        <row r="1528">
          <cell r="D1528">
            <v>0</v>
          </cell>
        </row>
        <row r="1529">
          <cell r="D1529">
            <v>2</v>
          </cell>
        </row>
        <row r="1530">
          <cell r="D1530">
            <v>2</v>
          </cell>
        </row>
        <row r="1531">
          <cell r="D1531">
            <v>2</v>
          </cell>
        </row>
        <row r="1532">
          <cell r="D1532">
            <v>12</v>
          </cell>
        </row>
        <row r="1533">
          <cell r="D1533">
            <v>1</v>
          </cell>
        </row>
        <row r="1534">
          <cell r="D1534">
            <v>3</v>
          </cell>
        </row>
        <row r="1535">
          <cell r="D1535">
            <v>23</v>
          </cell>
        </row>
        <row r="1536">
          <cell r="D1536">
            <v>15</v>
          </cell>
        </row>
        <row r="1537">
          <cell r="D1537">
            <v>5</v>
          </cell>
        </row>
        <row r="1538">
          <cell r="D1538">
            <v>11</v>
          </cell>
        </row>
        <row r="1539">
          <cell r="D1539">
            <v>3</v>
          </cell>
        </row>
        <row r="1540">
          <cell r="D1540">
            <v>3</v>
          </cell>
        </row>
        <row r="1541">
          <cell r="D1541">
            <v>10</v>
          </cell>
        </row>
        <row r="1542">
          <cell r="D1542">
            <v>4</v>
          </cell>
        </row>
        <row r="1543">
          <cell r="D1543">
            <v>3</v>
          </cell>
        </row>
        <row r="1544">
          <cell r="D1544">
            <v>3</v>
          </cell>
        </row>
        <row r="1545">
          <cell r="D1545">
            <v>1</v>
          </cell>
        </row>
        <row r="1546">
          <cell r="D1546">
            <v>1</v>
          </cell>
        </row>
        <row r="1547">
          <cell r="D1547">
            <v>1</v>
          </cell>
        </row>
        <row r="1548">
          <cell r="D1548">
            <v>9</v>
          </cell>
        </row>
        <row r="1549">
          <cell r="D1549">
            <v>3</v>
          </cell>
        </row>
        <row r="1550">
          <cell r="D1550">
            <v>10</v>
          </cell>
        </row>
        <row r="1551">
          <cell r="D1551">
            <v>7</v>
          </cell>
        </row>
        <row r="1552">
          <cell r="D1552">
            <v>7</v>
          </cell>
        </row>
        <row r="1553">
          <cell r="D1553">
            <v>3</v>
          </cell>
        </row>
        <row r="1554">
          <cell r="D1554">
            <v>1</v>
          </cell>
        </row>
        <row r="1555">
          <cell r="D1555">
            <v>2</v>
          </cell>
        </row>
        <row r="1556">
          <cell r="D1556">
            <v>0</v>
          </cell>
        </row>
        <row r="1557">
          <cell r="D1557">
            <v>2</v>
          </cell>
        </row>
        <row r="1558">
          <cell r="D1558">
            <v>3</v>
          </cell>
        </row>
        <row r="1559">
          <cell r="D1559">
            <v>1</v>
          </cell>
        </row>
        <row r="1560">
          <cell r="D1560">
            <v>2</v>
          </cell>
        </row>
        <row r="1561">
          <cell r="D1561">
            <v>8</v>
          </cell>
        </row>
        <row r="1562">
          <cell r="D1562">
            <v>0</v>
          </cell>
        </row>
        <row r="1563">
          <cell r="D1563">
            <v>8</v>
          </cell>
        </row>
        <row r="1564">
          <cell r="D1564">
            <v>5</v>
          </cell>
        </row>
        <row r="1565">
          <cell r="D1565">
            <v>13</v>
          </cell>
        </row>
        <row r="1566">
          <cell r="D1566">
            <v>0</v>
          </cell>
        </row>
        <row r="1567">
          <cell r="D1567">
            <v>72</v>
          </cell>
        </row>
        <row r="1568">
          <cell r="D1568">
            <v>0</v>
          </cell>
        </row>
        <row r="1569">
          <cell r="D1569">
            <v>9</v>
          </cell>
        </row>
        <row r="1570">
          <cell r="D1570">
            <v>3</v>
          </cell>
        </row>
        <row r="1571">
          <cell r="D1571">
            <v>0</v>
          </cell>
        </row>
        <row r="1572">
          <cell r="D1572">
            <v>11</v>
          </cell>
        </row>
        <row r="1573">
          <cell r="D1573">
            <v>4</v>
          </cell>
        </row>
        <row r="1574">
          <cell r="D1574">
            <v>13</v>
          </cell>
        </row>
        <row r="1575">
          <cell r="D1575">
            <v>2</v>
          </cell>
        </row>
        <row r="1576">
          <cell r="D1576">
            <v>12</v>
          </cell>
        </row>
        <row r="1577">
          <cell r="D1577">
            <v>0</v>
          </cell>
        </row>
        <row r="1578">
          <cell r="D1578">
            <v>8</v>
          </cell>
        </row>
        <row r="1579">
          <cell r="D1579">
            <v>6</v>
          </cell>
        </row>
        <row r="1580">
          <cell r="D1580">
            <v>4</v>
          </cell>
        </row>
        <row r="1581">
          <cell r="D1581">
            <v>3</v>
          </cell>
        </row>
        <row r="1582">
          <cell r="D1582">
            <v>3</v>
          </cell>
        </row>
        <row r="1583">
          <cell r="D1583">
            <v>23</v>
          </cell>
        </row>
        <row r="1584">
          <cell r="D1584">
            <v>3</v>
          </cell>
        </row>
        <row r="1585">
          <cell r="D1585">
            <v>1</v>
          </cell>
        </row>
        <row r="1586">
          <cell r="D1586">
            <v>11</v>
          </cell>
        </row>
        <row r="1587">
          <cell r="D1587">
            <v>2</v>
          </cell>
        </row>
        <row r="1588">
          <cell r="D1588">
            <v>1</v>
          </cell>
        </row>
        <row r="1589">
          <cell r="D1589">
            <v>16</v>
          </cell>
        </row>
        <row r="1590">
          <cell r="D1590">
            <v>1</v>
          </cell>
        </row>
        <row r="1591">
          <cell r="D1591">
            <v>2</v>
          </cell>
        </row>
        <row r="1592">
          <cell r="D1592">
            <v>18</v>
          </cell>
        </row>
        <row r="1593">
          <cell r="D1593">
            <v>9</v>
          </cell>
        </row>
        <row r="1594">
          <cell r="D1594">
            <v>36</v>
          </cell>
        </row>
        <row r="1595">
          <cell r="D1595">
            <v>2</v>
          </cell>
        </row>
        <row r="1596">
          <cell r="D1596">
            <v>9</v>
          </cell>
        </row>
        <row r="1597">
          <cell r="D1597">
            <v>2</v>
          </cell>
        </row>
        <row r="1598">
          <cell r="D1598">
            <v>10</v>
          </cell>
        </row>
        <row r="1599">
          <cell r="D1599">
            <v>26</v>
          </cell>
        </row>
        <row r="1600">
          <cell r="D1600">
            <v>24</v>
          </cell>
        </row>
        <row r="1601">
          <cell r="D1601">
            <v>3</v>
          </cell>
        </row>
        <row r="1602">
          <cell r="D1602">
            <v>0</v>
          </cell>
        </row>
        <row r="1603">
          <cell r="D1603">
            <v>4</v>
          </cell>
        </row>
        <row r="1604">
          <cell r="D1604">
            <v>5</v>
          </cell>
        </row>
        <row r="1605">
          <cell r="D1605">
            <v>7</v>
          </cell>
        </row>
        <row r="1606">
          <cell r="D1606">
            <v>3</v>
          </cell>
        </row>
        <row r="1607">
          <cell r="D1607">
            <v>22</v>
          </cell>
        </row>
        <row r="1608">
          <cell r="D1608">
            <v>0</v>
          </cell>
        </row>
        <row r="1609">
          <cell r="D1609">
            <v>0</v>
          </cell>
        </row>
        <row r="1610">
          <cell r="D1610">
            <v>3</v>
          </cell>
        </row>
        <row r="1611">
          <cell r="D1611">
            <v>7</v>
          </cell>
        </row>
        <row r="1612">
          <cell r="D1612">
            <v>8</v>
          </cell>
        </row>
        <row r="1613">
          <cell r="D1613">
            <v>2</v>
          </cell>
        </row>
        <row r="1614">
          <cell r="D1614">
            <v>5</v>
          </cell>
        </row>
        <row r="1615">
          <cell r="D1615">
            <v>4</v>
          </cell>
        </row>
        <row r="1616">
          <cell r="D1616">
            <v>1</v>
          </cell>
        </row>
        <row r="1617">
          <cell r="D1617">
            <v>3</v>
          </cell>
        </row>
        <row r="1618">
          <cell r="D1618">
            <v>1</v>
          </cell>
        </row>
        <row r="1619">
          <cell r="D1619">
            <v>2</v>
          </cell>
        </row>
        <row r="1620">
          <cell r="D1620">
            <v>7</v>
          </cell>
        </row>
        <row r="1621">
          <cell r="D1621">
            <v>2</v>
          </cell>
        </row>
        <row r="1622">
          <cell r="D1622">
            <v>2</v>
          </cell>
        </row>
        <row r="1623">
          <cell r="D1623">
            <v>3</v>
          </cell>
        </row>
        <row r="1624">
          <cell r="D1624">
            <v>2</v>
          </cell>
        </row>
        <row r="1625">
          <cell r="D1625">
            <v>0</v>
          </cell>
        </row>
        <row r="1626">
          <cell r="D1626">
            <v>8</v>
          </cell>
        </row>
        <row r="1627">
          <cell r="D1627">
            <v>19</v>
          </cell>
        </row>
        <row r="1628">
          <cell r="D1628">
            <v>6</v>
          </cell>
        </row>
        <row r="1629">
          <cell r="D1629">
            <v>1</v>
          </cell>
        </row>
        <row r="1630">
          <cell r="D1630">
            <v>2</v>
          </cell>
        </row>
        <row r="1631">
          <cell r="D1631">
            <v>4</v>
          </cell>
        </row>
        <row r="1632">
          <cell r="D1632">
            <v>4</v>
          </cell>
        </row>
        <row r="1633">
          <cell r="D1633">
            <v>5</v>
          </cell>
        </row>
        <row r="1634">
          <cell r="D1634">
            <v>0</v>
          </cell>
        </row>
        <row r="1635">
          <cell r="D1635">
            <v>2</v>
          </cell>
        </row>
        <row r="1636">
          <cell r="D1636">
            <v>1</v>
          </cell>
        </row>
        <row r="1637">
          <cell r="D1637">
            <v>1</v>
          </cell>
        </row>
        <row r="1638">
          <cell r="D1638">
            <v>17</v>
          </cell>
        </row>
        <row r="1639">
          <cell r="D1639">
            <v>10</v>
          </cell>
        </row>
        <row r="1640">
          <cell r="D1640">
            <v>0</v>
          </cell>
        </row>
        <row r="1641">
          <cell r="D1641">
            <v>1</v>
          </cell>
        </row>
        <row r="1642">
          <cell r="D1642">
            <v>5</v>
          </cell>
        </row>
        <row r="1643">
          <cell r="D1643">
            <v>1</v>
          </cell>
        </row>
        <row r="1644">
          <cell r="D1644">
            <v>4</v>
          </cell>
        </row>
        <row r="1645">
          <cell r="D1645">
            <v>3</v>
          </cell>
        </row>
        <row r="1646">
          <cell r="D1646">
            <v>0</v>
          </cell>
        </row>
        <row r="1647">
          <cell r="D1647">
            <v>3</v>
          </cell>
        </row>
        <row r="1648">
          <cell r="D1648">
            <v>0</v>
          </cell>
        </row>
        <row r="1649">
          <cell r="D1649">
            <v>9</v>
          </cell>
        </row>
        <row r="1650">
          <cell r="D1650">
            <v>1</v>
          </cell>
        </row>
        <row r="1651">
          <cell r="D1651">
            <v>0</v>
          </cell>
        </row>
        <row r="1652">
          <cell r="D1652">
            <v>1</v>
          </cell>
        </row>
        <row r="1653">
          <cell r="D1653">
            <v>1</v>
          </cell>
        </row>
        <row r="1654">
          <cell r="D1654">
            <v>1</v>
          </cell>
        </row>
        <row r="1655">
          <cell r="D1655">
            <v>1</v>
          </cell>
        </row>
        <row r="1656">
          <cell r="D1656">
            <v>0</v>
          </cell>
        </row>
        <row r="1657">
          <cell r="D1657">
            <v>0</v>
          </cell>
        </row>
        <row r="1658">
          <cell r="D1658">
            <v>3</v>
          </cell>
        </row>
        <row r="1659">
          <cell r="D1659">
            <v>0</v>
          </cell>
        </row>
        <row r="1660">
          <cell r="D1660">
            <v>0</v>
          </cell>
        </row>
        <row r="1661">
          <cell r="D1661">
            <v>1</v>
          </cell>
        </row>
        <row r="1662">
          <cell r="D1662">
            <v>5</v>
          </cell>
        </row>
        <row r="1663">
          <cell r="D1663">
            <v>1</v>
          </cell>
        </row>
        <row r="1664">
          <cell r="D1664">
            <v>7</v>
          </cell>
        </row>
        <row r="1665">
          <cell r="D1665">
            <v>0</v>
          </cell>
        </row>
        <row r="1666">
          <cell r="D1666">
            <v>0</v>
          </cell>
        </row>
        <row r="1667">
          <cell r="D1667">
            <v>7</v>
          </cell>
        </row>
        <row r="1668">
          <cell r="D1668">
            <v>2</v>
          </cell>
        </row>
        <row r="1669">
          <cell r="D1669">
            <v>1</v>
          </cell>
        </row>
        <row r="1670">
          <cell r="D1670">
            <v>0</v>
          </cell>
        </row>
        <row r="1671">
          <cell r="D1671">
            <v>4</v>
          </cell>
        </row>
        <row r="1672">
          <cell r="D1672">
            <v>3</v>
          </cell>
        </row>
        <row r="1673">
          <cell r="D1673">
            <v>6</v>
          </cell>
        </row>
        <row r="1674">
          <cell r="D1674">
            <v>18</v>
          </cell>
        </row>
        <row r="1675">
          <cell r="D1675">
            <v>1</v>
          </cell>
        </row>
        <row r="1676">
          <cell r="D1676">
            <v>6</v>
          </cell>
        </row>
        <row r="1677">
          <cell r="D1677">
            <v>7</v>
          </cell>
        </row>
        <row r="1678">
          <cell r="D1678">
            <v>4</v>
          </cell>
        </row>
        <row r="1679">
          <cell r="D1679">
            <v>4</v>
          </cell>
        </row>
        <row r="1680">
          <cell r="D1680">
            <v>0</v>
          </cell>
        </row>
        <row r="1681">
          <cell r="D1681">
            <v>7</v>
          </cell>
        </row>
        <row r="1682">
          <cell r="D1682">
            <v>4</v>
          </cell>
        </row>
        <row r="1683">
          <cell r="D1683">
            <v>4</v>
          </cell>
        </row>
        <row r="1684">
          <cell r="D1684">
            <v>4</v>
          </cell>
        </row>
        <row r="1685">
          <cell r="D1685">
            <v>1</v>
          </cell>
        </row>
        <row r="1686">
          <cell r="D1686">
            <v>0</v>
          </cell>
        </row>
        <row r="1687">
          <cell r="D1687">
            <v>1</v>
          </cell>
        </row>
        <row r="1688">
          <cell r="D1688">
            <v>0</v>
          </cell>
        </row>
        <row r="1689">
          <cell r="D1689">
            <v>5</v>
          </cell>
        </row>
        <row r="1690">
          <cell r="D1690">
            <v>3</v>
          </cell>
        </row>
        <row r="1691">
          <cell r="D1691">
            <v>3</v>
          </cell>
        </row>
        <row r="1692">
          <cell r="D1692">
            <v>9</v>
          </cell>
        </row>
        <row r="1693">
          <cell r="D1693">
            <v>26</v>
          </cell>
        </row>
        <row r="1694">
          <cell r="D1694">
            <v>3</v>
          </cell>
        </row>
        <row r="1695">
          <cell r="D1695">
            <v>6</v>
          </cell>
        </row>
        <row r="1696">
          <cell r="D1696">
            <v>8</v>
          </cell>
        </row>
        <row r="1697">
          <cell r="D1697">
            <v>9</v>
          </cell>
        </row>
        <row r="1698">
          <cell r="D1698">
            <v>9</v>
          </cell>
        </row>
        <row r="1699">
          <cell r="D1699">
            <v>1</v>
          </cell>
        </row>
        <row r="1700">
          <cell r="D1700">
            <v>8</v>
          </cell>
        </row>
        <row r="1701">
          <cell r="D1701">
            <v>0</v>
          </cell>
        </row>
        <row r="1702">
          <cell r="D1702">
            <v>7</v>
          </cell>
        </row>
        <row r="1703">
          <cell r="D1703">
            <v>5</v>
          </cell>
        </row>
        <row r="1704">
          <cell r="D1704">
            <v>2</v>
          </cell>
        </row>
        <row r="1705">
          <cell r="D1705">
            <v>1</v>
          </cell>
        </row>
        <row r="1706">
          <cell r="D1706">
            <v>3</v>
          </cell>
        </row>
        <row r="1707">
          <cell r="D1707">
            <v>2</v>
          </cell>
        </row>
        <row r="1708">
          <cell r="D1708">
            <v>1</v>
          </cell>
        </row>
        <row r="1709">
          <cell r="D1709">
            <v>3</v>
          </cell>
        </row>
        <row r="1710">
          <cell r="D1710">
            <v>4</v>
          </cell>
        </row>
        <row r="1711">
          <cell r="D1711">
            <v>1</v>
          </cell>
        </row>
        <row r="1712">
          <cell r="D1712">
            <v>2</v>
          </cell>
        </row>
        <row r="1713">
          <cell r="D1713">
            <v>5</v>
          </cell>
        </row>
        <row r="1714">
          <cell r="D1714">
            <v>0</v>
          </cell>
        </row>
        <row r="1715">
          <cell r="D1715">
            <v>31</v>
          </cell>
        </row>
        <row r="1716">
          <cell r="D1716">
            <v>13</v>
          </cell>
        </row>
        <row r="1717">
          <cell r="D1717">
            <v>9</v>
          </cell>
        </row>
        <row r="1718">
          <cell r="D1718">
            <v>6</v>
          </cell>
        </row>
        <row r="1719">
          <cell r="D1719">
            <v>5</v>
          </cell>
        </row>
        <row r="1720">
          <cell r="D1720">
            <v>4</v>
          </cell>
        </row>
        <row r="1721">
          <cell r="D1721">
            <v>18</v>
          </cell>
        </row>
        <row r="1722">
          <cell r="D1722">
            <v>56</v>
          </cell>
        </row>
        <row r="1723">
          <cell r="D1723">
            <v>4</v>
          </cell>
        </row>
        <row r="1724">
          <cell r="D1724">
            <v>2</v>
          </cell>
        </row>
        <row r="1725">
          <cell r="D1725">
            <v>4</v>
          </cell>
        </row>
        <row r="1726">
          <cell r="D1726">
            <v>0</v>
          </cell>
        </row>
        <row r="1727">
          <cell r="D1727">
            <v>1</v>
          </cell>
        </row>
        <row r="1728">
          <cell r="D1728">
            <v>1</v>
          </cell>
        </row>
        <row r="1729">
          <cell r="D1729">
            <v>1</v>
          </cell>
        </row>
        <row r="1730">
          <cell r="D1730">
            <v>0</v>
          </cell>
        </row>
        <row r="1731">
          <cell r="D1731">
            <v>2</v>
          </cell>
        </row>
        <row r="1732">
          <cell r="D1732">
            <v>1</v>
          </cell>
        </row>
        <row r="1733">
          <cell r="D1733">
            <v>1</v>
          </cell>
        </row>
        <row r="1734">
          <cell r="D1734">
            <v>1</v>
          </cell>
        </row>
        <row r="1735">
          <cell r="D1735">
            <v>0</v>
          </cell>
        </row>
        <row r="1736">
          <cell r="D1736">
            <v>1</v>
          </cell>
        </row>
        <row r="1737">
          <cell r="D1737">
            <v>3</v>
          </cell>
        </row>
        <row r="1738">
          <cell r="D1738">
            <v>4</v>
          </cell>
        </row>
        <row r="1739">
          <cell r="D1739">
            <v>3</v>
          </cell>
        </row>
        <row r="1740">
          <cell r="D1740">
            <v>2</v>
          </cell>
        </row>
        <row r="1741">
          <cell r="D1741">
            <v>3</v>
          </cell>
        </row>
        <row r="1742">
          <cell r="D1742">
            <v>7</v>
          </cell>
        </row>
        <row r="1743">
          <cell r="D1743">
            <v>1</v>
          </cell>
        </row>
        <row r="1744">
          <cell r="D1744">
            <v>5</v>
          </cell>
        </row>
        <row r="1745">
          <cell r="D1745">
            <v>4</v>
          </cell>
        </row>
        <row r="1746">
          <cell r="D1746">
            <v>2</v>
          </cell>
        </row>
        <row r="1747">
          <cell r="D1747">
            <v>7</v>
          </cell>
        </row>
        <row r="1748">
          <cell r="D1748">
            <v>18</v>
          </cell>
        </row>
        <row r="1749">
          <cell r="D1749">
            <v>4</v>
          </cell>
        </row>
        <row r="1750">
          <cell r="D1750">
            <v>13</v>
          </cell>
        </row>
        <row r="1751">
          <cell r="D1751">
            <v>13</v>
          </cell>
        </row>
        <row r="1752">
          <cell r="D1752">
            <v>18</v>
          </cell>
        </row>
        <row r="1753">
          <cell r="D1753">
            <v>5</v>
          </cell>
        </row>
        <row r="1754">
          <cell r="D1754">
            <v>23</v>
          </cell>
        </row>
        <row r="1755">
          <cell r="D1755">
            <v>23</v>
          </cell>
        </row>
        <row r="1756">
          <cell r="D1756">
            <v>132</v>
          </cell>
        </row>
        <row r="1757">
          <cell r="D1757">
            <v>2</v>
          </cell>
        </row>
        <row r="1758">
          <cell r="D1758">
            <v>4</v>
          </cell>
        </row>
        <row r="1759">
          <cell r="D1759">
            <v>6</v>
          </cell>
        </row>
        <row r="1760">
          <cell r="D1760">
            <v>1</v>
          </cell>
        </row>
        <row r="1761">
          <cell r="D1761">
            <v>17</v>
          </cell>
        </row>
        <row r="1762">
          <cell r="D1762">
            <v>7</v>
          </cell>
        </row>
        <row r="1763">
          <cell r="D1763">
            <v>2</v>
          </cell>
        </row>
        <row r="1764">
          <cell r="D1764">
            <v>12</v>
          </cell>
        </row>
        <row r="1765">
          <cell r="D1765">
            <v>32</v>
          </cell>
        </row>
        <row r="1766">
          <cell r="D1766">
            <v>6</v>
          </cell>
        </row>
        <row r="1767">
          <cell r="D1767">
            <v>12</v>
          </cell>
        </row>
        <row r="1768">
          <cell r="D1768">
            <v>6</v>
          </cell>
        </row>
        <row r="1769">
          <cell r="D1769">
            <v>0</v>
          </cell>
        </row>
        <row r="1770">
          <cell r="D1770">
            <v>15</v>
          </cell>
        </row>
        <row r="1771">
          <cell r="D1771">
            <v>120</v>
          </cell>
        </row>
        <row r="1772">
          <cell r="D1772">
            <v>1</v>
          </cell>
        </row>
        <row r="1773">
          <cell r="D1773">
            <v>10</v>
          </cell>
        </row>
        <row r="1774">
          <cell r="D1774">
            <v>6</v>
          </cell>
        </row>
        <row r="1775">
          <cell r="D1775">
            <v>11</v>
          </cell>
        </row>
        <row r="1776">
          <cell r="D1776">
            <v>17</v>
          </cell>
        </row>
        <row r="1777">
          <cell r="D1777">
            <v>5</v>
          </cell>
        </row>
        <row r="1778">
          <cell r="D1778">
            <v>11</v>
          </cell>
        </row>
        <row r="1779">
          <cell r="D1779">
            <v>12</v>
          </cell>
        </row>
        <row r="1780">
          <cell r="D1780">
            <v>1</v>
          </cell>
        </row>
        <row r="1781">
          <cell r="D1781">
            <v>2</v>
          </cell>
        </row>
        <row r="1782">
          <cell r="D1782">
            <v>1</v>
          </cell>
        </row>
        <row r="1783">
          <cell r="D1783">
            <v>13</v>
          </cell>
        </row>
        <row r="1784">
          <cell r="D1784">
            <v>6</v>
          </cell>
        </row>
        <row r="1785">
          <cell r="D1785">
            <v>2</v>
          </cell>
        </row>
        <row r="1786">
          <cell r="D1786">
            <v>4</v>
          </cell>
        </row>
        <row r="1787">
          <cell r="D1787">
            <v>7</v>
          </cell>
        </row>
        <row r="1788">
          <cell r="D1788">
            <v>2</v>
          </cell>
        </row>
        <row r="1789">
          <cell r="D1789">
            <v>8</v>
          </cell>
        </row>
        <row r="1790">
          <cell r="D1790">
            <v>5</v>
          </cell>
        </row>
        <row r="1791">
          <cell r="D1791">
            <v>0</v>
          </cell>
        </row>
        <row r="1792">
          <cell r="D1792">
            <v>2</v>
          </cell>
        </row>
        <row r="1793">
          <cell r="D1793">
            <v>0</v>
          </cell>
        </row>
        <row r="1794">
          <cell r="D1794">
            <v>7</v>
          </cell>
        </row>
        <row r="1795">
          <cell r="D1795">
            <v>3</v>
          </cell>
        </row>
        <row r="1796">
          <cell r="D1796">
            <v>1</v>
          </cell>
        </row>
        <row r="1797">
          <cell r="D1797">
            <v>1</v>
          </cell>
        </row>
        <row r="1798">
          <cell r="D1798">
            <v>2</v>
          </cell>
        </row>
        <row r="1799">
          <cell r="D1799">
            <v>2</v>
          </cell>
        </row>
        <row r="1800">
          <cell r="D1800">
            <v>4</v>
          </cell>
        </row>
        <row r="1801">
          <cell r="D1801">
            <v>7</v>
          </cell>
        </row>
        <row r="1802">
          <cell r="D1802">
            <v>4</v>
          </cell>
        </row>
        <row r="1803">
          <cell r="D1803">
            <v>6</v>
          </cell>
        </row>
        <row r="1804">
          <cell r="D1804">
            <v>4</v>
          </cell>
        </row>
        <row r="1805">
          <cell r="D1805">
            <v>2</v>
          </cell>
        </row>
        <row r="1806">
          <cell r="D1806">
            <v>3</v>
          </cell>
        </row>
        <row r="1807">
          <cell r="D1807">
            <v>10</v>
          </cell>
        </row>
        <row r="1808">
          <cell r="D1808">
            <v>10</v>
          </cell>
        </row>
        <row r="1809">
          <cell r="D1809">
            <v>9</v>
          </cell>
        </row>
        <row r="1810">
          <cell r="D1810">
            <v>23</v>
          </cell>
        </row>
        <row r="1811">
          <cell r="D1811">
            <v>5</v>
          </cell>
        </row>
        <row r="1812">
          <cell r="D1812">
            <v>4</v>
          </cell>
        </row>
        <row r="1813">
          <cell r="D1813">
            <v>9</v>
          </cell>
        </row>
        <row r="1814">
          <cell r="D1814">
            <v>0</v>
          </cell>
        </row>
        <row r="1815">
          <cell r="D1815">
            <v>21</v>
          </cell>
        </row>
        <row r="1816">
          <cell r="D1816">
            <v>0</v>
          </cell>
        </row>
        <row r="1817">
          <cell r="D1817">
            <v>1</v>
          </cell>
        </row>
        <row r="1818">
          <cell r="D1818">
            <v>5</v>
          </cell>
        </row>
        <row r="1819">
          <cell r="D1819">
            <v>1</v>
          </cell>
        </row>
        <row r="1820">
          <cell r="D1820">
            <v>3</v>
          </cell>
        </row>
        <row r="1821">
          <cell r="D1821">
            <v>1</v>
          </cell>
        </row>
        <row r="1822">
          <cell r="D1822">
            <v>4</v>
          </cell>
        </row>
        <row r="1823">
          <cell r="D1823">
            <v>3</v>
          </cell>
        </row>
        <row r="1824">
          <cell r="D1824">
            <v>11</v>
          </cell>
        </row>
        <row r="1825">
          <cell r="D1825">
            <v>2</v>
          </cell>
        </row>
        <row r="1826">
          <cell r="D1826">
            <v>7</v>
          </cell>
        </row>
        <row r="1827">
          <cell r="D1827">
            <v>0</v>
          </cell>
        </row>
        <row r="1828">
          <cell r="D1828">
            <v>10</v>
          </cell>
        </row>
        <row r="1829">
          <cell r="D1829">
            <v>10</v>
          </cell>
        </row>
        <row r="1830">
          <cell r="D1830">
            <v>15</v>
          </cell>
        </row>
        <row r="1831">
          <cell r="D1831">
            <v>5</v>
          </cell>
        </row>
        <row r="1832">
          <cell r="D1832">
            <v>10</v>
          </cell>
        </row>
        <row r="1833">
          <cell r="D1833">
            <v>0</v>
          </cell>
        </row>
        <row r="1834">
          <cell r="D1834">
            <v>5</v>
          </cell>
        </row>
        <row r="1835">
          <cell r="D1835">
            <v>19</v>
          </cell>
        </row>
        <row r="1836">
          <cell r="D1836">
            <v>4</v>
          </cell>
        </row>
        <row r="1837">
          <cell r="D1837">
            <v>6</v>
          </cell>
        </row>
        <row r="1838">
          <cell r="D1838">
            <v>2</v>
          </cell>
        </row>
        <row r="1839">
          <cell r="D1839">
            <v>15</v>
          </cell>
        </row>
        <row r="1840">
          <cell r="D1840">
            <v>9</v>
          </cell>
        </row>
        <row r="1841">
          <cell r="D1841">
            <v>0</v>
          </cell>
        </row>
        <row r="1842">
          <cell r="D1842">
            <v>1</v>
          </cell>
        </row>
        <row r="1843">
          <cell r="D1843">
            <v>0</v>
          </cell>
        </row>
        <row r="1844">
          <cell r="D1844">
            <v>5</v>
          </cell>
        </row>
        <row r="1845">
          <cell r="D1845">
            <v>3</v>
          </cell>
        </row>
        <row r="1846">
          <cell r="D1846">
            <v>1</v>
          </cell>
        </row>
        <row r="1847">
          <cell r="D1847">
            <v>1</v>
          </cell>
        </row>
        <row r="1848">
          <cell r="D1848">
            <v>8</v>
          </cell>
        </row>
        <row r="1849">
          <cell r="D1849">
            <v>4</v>
          </cell>
        </row>
        <row r="1850">
          <cell r="D1850">
            <v>3</v>
          </cell>
        </row>
        <row r="1851">
          <cell r="D1851">
            <v>26</v>
          </cell>
        </row>
        <row r="1852">
          <cell r="D1852">
            <v>8</v>
          </cell>
        </row>
        <row r="1853">
          <cell r="D1853">
            <v>5</v>
          </cell>
        </row>
        <row r="1854">
          <cell r="D1854">
            <v>4</v>
          </cell>
        </row>
        <row r="1855">
          <cell r="D1855">
            <v>8</v>
          </cell>
        </row>
        <row r="1856">
          <cell r="D1856">
            <v>1</v>
          </cell>
        </row>
        <row r="1857">
          <cell r="D1857">
            <v>6</v>
          </cell>
        </row>
        <row r="1858">
          <cell r="D1858">
            <v>5</v>
          </cell>
        </row>
        <row r="1859">
          <cell r="D1859">
            <v>4</v>
          </cell>
        </row>
        <row r="1860">
          <cell r="D1860">
            <v>4</v>
          </cell>
        </row>
        <row r="1861">
          <cell r="D1861">
            <v>10</v>
          </cell>
        </row>
        <row r="1862">
          <cell r="D1862">
            <v>7</v>
          </cell>
        </row>
        <row r="1863">
          <cell r="D1863">
            <v>1</v>
          </cell>
        </row>
        <row r="1864">
          <cell r="D1864">
            <v>1</v>
          </cell>
        </row>
        <row r="1865">
          <cell r="D1865">
            <v>5</v>
          </cell>
        </row>
        <row r="1866">
          <cell r="D1866">
            <v>6</v>
          </cell>
        </row>
        <row r="1867">
          <cell r="D1867">
            <v>5</v>
          </cell>
        </row>
        <row r="1868">
          <cell r="D1868">
            <v>4</v>
          </cell>
        </row>
        <row r="1869">
          <cell r="D1869">
            <v>6</v>
          </cell>
        </row>
        <row r="1870">
          <cell r="D1870">
            <v>4</v>
          </cell>
        </row>
        <row r="1871">
          <cell r="D1871">
            <v>7</v>
          </cell>
        </row>
        <row r="1872">
          <cell r="D1872">
            <v>10</v>
          </cell>
        </row>
        <row r="1873">
          <cell r="D1873">
            <v>0</v>
          </cell>
        </row>
        <row r="1874">
          <cell r="D1874">
            <v>7</v>
          </cell>
        </row>
        <row r="1875">
          <cell r="D1875">
            <v>3</v>
          </cell>
        </row>
        <row r="1876">
          <cell r="D1876">
            <v>8</v>
          </cell>
        </row>
        <row r="1877">
          <cell r="D1877">
            <v>14</v>
          </cell>
        </row>
        <row r="1878">
          <cell r="D1878">
            <v>14</v>
          </cell>
        </row>
        <row r="1879">
          <cell r="D1879">
            <v>6</v>
          </cell>
        </row>
        <row r="1880">
          <cell r="D1880">
            <v>10</v>
          </cell>
        </row>
        <row r="1881">
          <cell r="D1881">
            <v>16</v>
          </cell>
        </row>
        <row r="1882">
          <cell r="D1882">
            <v>3</v>
          </cell>
        </row>
        <row r="1883">
          <cell r="D1883">
            <v>4</v>
          </cell>
        </row>
        <row r="1884">
          <cell r="D1884">
            <v>11</v>
          </cell>
        </row>
        <row r="1885">
          <cell r="D1885">
            <v>7</v>
          </cell>
        </row>
        <row r="1886">
          <cell r="D1886">
            <v>1</v>
          </cell>
        </row>
        <row r="1887">
          <cell r="D1887">
            <v>1</v>
          </cell>
        </row>
        <row r="1888">
          <cell r="D1888">
            <v>3</v>
          </cell>
        </row>
        <row r="1889">
          <cell r="D1889">
            <v>15</v>
          </cell>
        </row>
        <row r="1890">
          <cell r="D1890">
            <v>5</v>
          </cell>
        </row>
        <row r="1891">
          <cell r="D1891">
            <v>8</v>
          </cell>
        </row>
        <row r="1892">
          <cell r="D1892">
            <v>6</v>
          </cell>
        </row>
        <row r="1893">
          <cell r="D1893">
            <v>7</v>
          </cell>
        </row>
        <row r="1894">
          <cell r="D1894">
            <v>3</v>
          </cell>
        </row>
        <row r="1895">
          <cell r="D1895">
            <v>6</v>
          </cell>
        </row>
        <row r="1896">
          <cell r="D1896">
            <v>13</v>
          </cell>
        </row>
        <row r="1897">
          <cell r="D1897">
            <v>0</v>
          </cell>
        </row>
        <row r="1898">
          <cell r="D1898">
            <v>3</v>
          </cell>
        </row>
        <row r="1899">
          <cell r="D1899">
            <v>5</v>
          </cell>
        </row>
        <row r="1900">
          <cell r="D1900">
            <v>1</v>
          </cell>
        </row>
        <row r="1901">
          <cell r="D1901">
            <v>2</v>
          </cell>
        </row>
        <row r="1902">
          <cell r="D1902">
            <v>27</v>
          </cell>
        </row>
        <row r="1903">
          <cell r="D1903">
            <v>0</v>
          </cell>
        </row>
        <row r="1904">
          <cell r="D1904">
            <v>3</v>
          </cell>
        </row>
        <row r="1905">
          <cell r="D1905">
            <v>12</v>
          </cell>
        </row>
        <row r="1906">
          <cell r="D1906">
            <v>12</v>
          </cell>
        </row>
        <row r="1907">
          <cell r="D1907">
            <v>18</v>
          </cell>
        </row>
        <row r="1908">
          <cell r="D1908">
            <v>2</v>
          </cell>
        </row>
        <row r="1909">
          <cell r="D1909">
            <v>16</v>
          </cell>
        </row>
        <row r="1910">
          <cell r="D1910">
            <v>7</v>
          </cell>
        </row>
        <row r="1911">
          <cell r="D1911">
            <v>9</v>
          </cell>
        </row>
        <row r="1912">
          <cell r="D1912">
            <v>3</v>
          </cell>
        </row>
        <row r="1913">
          <cell r="D1913">
            <v>6</v>
          </cell>
        </row>
        <row r="1914">
          <cell r="D1914">
            <v>8</v>
          </cell>
        </row>
        <row r="1915">
          <cell r="D1915">
            <v>8</v>
          </cell>
        </row>
        <row r="1916">
          <cell r="D1916">
            <v>0</v>
          </cell>
        </row>
        <row r="1917">
          <cell r="D1917">
            <v>3</v>
          </cell>
        </row>
        <row r="1918">
          <cell r="D1918">
            <v>1</v>
          </cell>
        </row>
        <row r="1919">
          <cell r="D1919">
            <v>3</v>
          </cell>
        </row>
        <row r="1920">
          <cell r="D1920">
            <v>10</v>
          </cell>
        </row>
        <row r="1921">
          <cell r="D1921">
            <v>0</v>
          </cell>
        </row>
        <row r="1922">
          <cell r="D1922">
            <v>5</v>
          </cell>
        </row>
        <row r="1923">
          <cell r="D1923">
            <v>8</v>
          </cell>
        </row>
        <row r="1924">
          <cell r="D1924">
            <v>12</v>
          </cell>
        </row>
        <row r="1925">
          <cell r="D1925">
            <v>6</v>
          </cell>
        </row>
        <row r="1926">
          <cell r="D1926">
            <v>2</v>
          </cell>
        </row>
        <row r="1927">
          <cell r="D1927">
            <v>6</v>
          </cell>
        </row>
        <row r="1928">
          <cell r="D1928">
            <v>1</v>
          </cell>
        </row>
        <row r="1929">
          <cell r="D1929">
            <v>6</v>
          </cell>
        </row>
        <row r="1930">
          <cell r="D1930">
            <v>2</v>
          </cell>
        </row>
        <row r="1931">
          <cell r="D1931">
            <v>0</v>
          </cell>
        </row>
        <row r="1932">
          <cell r="D1932">
            <v>2</v>
          </cell>
        </row>
        <row r="1933">
          <cell r="D1933">
            <v>4</v>
          </cell>
        </row>
        <row r="1934">
          <cell r="D1934">
            <v>0</v>
          </cell>
        </row>
        <row r="1935">
          <cell r="D1935">
            <v>6</v>
          </cell>
        </row>
        <row r="1936">
          <cell r="D1936">
            <v>8</v>
          </cell>
        </row>
        <row r="1937">
          <cell r="D1937">
            <v>11</v>
          </cell>
        </row>
        <row r="1938">
          <cell r="D1938">
            <v>7</v>
          </cell>
        </row>
        <row r="1939">
          <cell r="D1939">
            <v>2</v>
          </cell>
        </row>
        <row r="1940">
          <cell r="D1940">
            <v>6</v>
          </cell>
        </row>
        <row r="1941">
          <cell r="D1941">
            <v>1</v>
          </cell>
        </row>
        <row r="1942">
          <cell r="D1942">
            <v>2</v>
          </cell>
        </row>
        <row r="1943">
          <cell r="D1943">
            <v>0</v>
          </cell>
        </row>
        <row r="1944">
          <cell r="D1944">
            <v>6</v>
          </cell>
        </row>
        <row r="1945">
          <cell r="D1945">
            <v>3</v>
          </cell>
        </row>
        <row r="1946">
          <cell r="D1946">
            <v>1</v>
          </cell>
        </row>
        <row r="1947">
          <cell r="D1947">
            <v>1</v>
          </cell>
        </row>
        <row r="1948">
          <cell r="D1948">
            <v>0</v>
          </cell>
        </row>
        <row r="1949">
          <cell r="D1949">
            <v>49</v>
          </cell>
        </row>
        <row r="1950">
          <cell r="D1950">
            <v>2</v>
          </cell>
        </row>
        <row r="1951">
          <cell r="D1951">
            <v>4</v>
          </cell>
        </row>
        <row r="1952">
          <cell r="D1952">
            <v>10</v>
          </cell>
        </row>
        <row r="1953">
          <cell r="D1953">
            <v>6</v>
          </cell>
        </row>
        <row r="1954">
          <cell r="D1954">
            <v>4</v>
          </cell>
        </row>
        <row r="1955">
          <cell r="D1955">
            <v>4</v>
          </cell>
        </row>
        <row r="1956">
          <cell r="D1956">
            <v>0</v>
          </cell>
        </row>
        <row r="1957">
          <cell r="D1957">
            <v>0</v>
          </cell>
        </row>
        <row r="1958">
          <cell r="D1958">
            <v>5</v>
          </cell>
        </row>
        <row r="1959">
          <cell r="D1959">
            <v>16</v>
          </cell>
        </row>
        <row r="1960">
          <cell r="D1960">
            <v>11</v>
          </cell>
        </row>
        <row r="1961">
          <cell r="D1961">
            <v>36</v>
          </cell>
        </row>
        <row r="1962">
          <cell r="D1962">
            <v>13</v>
          </cell>
        </row>
        <row r="1963">
          <cell r="D1963">
            <v>17</v>
          </cell>
        </row>
        <row r="1964">
          <cell r="D1964">
            <v>10</v>
          </cell>
        </row>
        <row r="1965">
          <cell r="D1965">
            <v>1</v>
          </cell>
        </row>
        <row r="1966">
          <cell r="D1966">
            <v>146</v>
          </cell>
        </row>
        <row r="1967">
          <cell r="D1967">
            <v>31</v>
          </cell>
        </row>
        <row r="1968">
          <cell r="D1968">
            <v>1</v>
          </cell>
        </row>
        <row r="1969">
          <cell r="D1969">
            <v>3</v>
          </cell>
        </row>
        <row r="1970">
          <cell r="D1970">
            <v>17</v>
          </cell>
        </row>
        <row r="1971">
          <cell r="D1971">
            <v>150</v>
          </cell>
        </row>
        <row r="1972">
          <cell r="D1972">
            <v>0</v>
          </cell>
        </row>
        <row r="1973">
          <cell r="D1973">
            <v>3</v>
          </cell>
        </row>
        <row r="1974">
          <cell r="D1974">
            <v>3</v>
          </cell>
        </row>
        <row r="1975">
          <cell r="D1975">
            <v>5</v>
          </cell>
        </row>
        <row r="1976">
          <cell r="D1976">
            <v>14</v>
          </cell>
        </row>
        <row r="1977">
          <cell r="D1977">
            <v>2</v>
          </cell>
        </row>
        <row r="1978">
          <cell r="D1978">
            <v>73</v>
          </cell>
        </row>
        <row r="1979">
          <cell r="D1979">
            <v>469</v>
          </cell>
        </row>
        <row r="1980">
          <cell r="D1980">
            <v>10</v>
          </cell>
        </row>
        <row r="1981">
          <cell r="D1981">
            <v>4</v>
          </cell>
        </row>
        <row r="1982">
          <cell r="D1982">
            <v>10444</v>
          </cell>
        </row>
        <row r="1983">
          <cell r="D1983">
            <v>9</v>
          </cell>
        </row>
        <row r="1984">
          <cell r="D1984">
            <v>8</v>
          </cell>
        </row>
        <row r="1985">
          <cell r="D1985">
            <v>8</v>
          </cell>
        </row>
        <row r="1986">
          <cell r="D1986">
            <v>12</v>
          </cell>
        </row>
        <row r="1987">
          <cell r="D1987">
            <v>5</v>
          </cell>
        </row>
        <row r="1988">
          <cell r="D1988">
            <v>11</v>
          </cell>
        </row>
        <row r="1989">
          <cell r="D1989">
            <v>22</v>
          </cell>
        </row>
        <row r="1990">
          <cell r="D1990">
            <v>5</v>
          </cell>
        </row>
        <row r="1991">
          <cell r="D1991">
            <v>9</v>
          </cell>
        </row>
        <row r="1992">
          <cell r="D1992">
            <v>13</v>
          </cell>
        </row>
        <row r="1993">
          <cell r="D1993">
            <v>3</v>
          </cell>
        </row>
        <row r="1994">
          <cell r="D1994">
            <v>14</v>
          </cell>
        </row>
        <row r="1995">
          <cell r="D1995">
            <v>4</v>
          </cell>
        </row>
        <row r="1996">
          <cell r="D1996">
            <v>105</v>
          </cell>
        </row>
        <row r="1997">
          <cell r="D1997">
            <v>32</v>
          </cell>
        </row>
        <row r="1998">
          <cell r="D1998">
            <v>12</v>
          </cell>
        </row>
        <row r="1999">
          <cell r="D1999">
            <v>20</v>
          </cell>
        </row>
        <row r="2000">
          <cell r="D2000">
            <v>35</v>
          </cell>
        </row>
        <row r="2001">
          <cell r="D2001">
            <v>3</v>
          </cell>
        </row>
        <row r="2002">
          <cell r="D2002">
            <v>7</v>
          </cell>
        </row>
        <row r="2003">
          <cell r="D2003">
            <v>9</v>
          </cell>
        </row>
        <row r="2004">
          <cell r="D2004">
            <v>5</v>
          </cell>
        </row>
        <row r="2005">
          <cell r="D2005">
            <v>7</v>
          </cell>
        </row>
        <row r="2006">
          <cell r="D2006">
            <v>5</v>
          </cell>
        </row>
        <row r="2007">
          <cell r="D2007">
            <v>4</v>
          </cell>
        </row>
        <row r="2008">
          <cell r="D2008">
            <v>1</v>
          </cell>
        </row>
        <row r="2009">
          <cell r="D2009">
            <v>3</v>
          </cell>
        </row>
        <row r="2010">
          <cell r="D2010">
            <v>16</v>
          </cell>
        </row>
        <row r="2011">
          <cell r="D2011">
            <v>4</v>
          </cell>
        </row>
        <row r="2012">
          <cell r="D2012">
            <v>8</v>
          </cell>
        </row>
        <row r="2013">
          <cell r="D2013">
            <v>2</v>
          </cell>
        </row>
        <row r="2014">
          <cell r="D2014">
            <v>5</v>
          </cell>
        </row>
        <row r="2015">
          <cell r="D2015">
            <v>2</v>
          </cell>
        </row>
        <row r="2016">
          <cell r="D2016">
            <v>2</v>
          </cell>
        </row>
        <row r="2017">
          <cell r="D2017">
            <v>4</v>
          </cell>
        </row>
        <row r="2018">
          <cell r="D2018">
            <v>10</v>
          </cell>
        </row>
        <row r="2019">
          <cell r="D2019">
            <v>7</v>
          </cell>
        </row>
        <row r="2020">
          <cell r="D2020">
            <v>6</v>
          </cell>
        </row>
        <row r="2021">
          <cell r="D2021">
            <v>104</v>
          </cell>
        </row>
        <row r="2022">
          <cell r="D2022">
            <v>20</v>
          </cell>
        </row>
        <row r="2023">
          <cell r="D2023">
            <v>18</v>
          </cell>
        </row>
        <row r="2024">
          <cell r="D2024">
            <v>4</v>
          </cell>
        </row>
        <row r="2025">
          <cell r="D2025">
            <v>4</v>
          </cell>
        </row>
        <row r="2026">
          <cell r="D2026">
            <v>3</v>
          </cell>
        </row>
        <row r="2027">
          <cell r="D2027">
            <v>1</v>
          </cell>
        </row>
        <row r="2028">
          <cell r="D2028">
            <v>14</v>
          </cell>
        </row>
        <row r="2029">
          <cell r="D2029">
            <v>1</v>
          </cell>
        </row>
        <row r="2030">
          <cell r="D2030">
            <v>7</v>
          </cell>
        </row>
        <row r="2031">
          <cell r="D2031">
            <v>5</v>
          </cell>
        </row>
        <row r="2032">
          <cell r="D2032">
            <v>2</v>
          </cell>
        </row>
        <row r="2033">
          <cell r="D2033">
            <v>2</v>
          </cell>
        </row>
        <row r="2034">
          <cell r="D2034">
            <v>4</v>
          </cell>
        </row>
        <row r="2035">
          <cell r="D2035">
            <v>4</v>
          </cell>
        </row>
        <row r="2036">
          <cell r="D2036">
            <v>1</v>
          </cell>
        </row>
        <row r="2037">
          <cell r="D2037">
            <v>10</v>
          </cell>
        </row>
        <row r="2038">
          <cell r="D2038">
            <v>4</v>
          </cell>
        </row>
        <row r="2039">
          <cell r="D2039">
            <v>0</v>
          </cell>
        </row>
        <row r="2040">
          <cell r="D2040">
            <v>0</v>
          </cell>
        </row>
        <row r="2041">
          <cell r="D2041">
            <v>8</v>
          </cell>
        </row>
        <row r="2042">
          <cell r="D2042">
            <v>2</v>
          </cell>
        </row>
        <row r="2043">
          <cell r="D2043">
            <v>3</v>
          </cell>
        </row>
        <row r="2044">
          <cell r="D2044">
            <v>4</v>
          </cell>
        </row>
        <row r="2045">
          <cell r="D2045">
            <v>4</v>
          </cell>
        </row>
        <row r="2046">
          <cell r="D2046">
            <v>2</v>
          </cell>
        </row>
        <row r="2047">
          <cell r="D2047">
            <v>0</v>
          </cell>
        </row>
        <row r="2048">
          <cell r="D2048">
            <v>3</v>
          </cell>
        </row>
        <row r="2049">
          <cell r="D2049">
            <v>12</v>
          </cell>
        </row>
        <row r="2050">
          <cell r="D2050">
            <v>10</v>
          </cell>
        </row>
        <row r="2051">
          <cell r="D2051">
            <v>7</v>
          </cell>
        </row>
        <row r="2052">
          <cell r="D2052">
            <v>5</v>
          </cell>
        </row>
        <row r="2053">
          <cell r="D2053">
            <v>3</v>
          </cell>
        </row>
        <row r="2054">
          <cell r="D2054">
            <v>0</v>
          </cell>
        </row>
        <row r="2055">
          <cell r="D2055">
            <v>13</v>
          </cell>
        </row>
        <row r="2056">
          <cell r="D2056">
            <v>3</v>
          </cell>
        </row>
        <row r="2057">
          <cell r="D2057">
            <v>11</v>
          </cell>
        </row>
        <row r="2058">
          <cell r="D2058">
            <v>1</v>
          </cell>
        </row>
        <row r="2059">
          <cell r="D2059">
            <v>1</v>
          </cell>
        </row>
        <row r="2060">
          <cell r="D2060">
            <v>5</v>
          </cell>
        </row>
        <row r="2061">
          <cell r="D2061">
            <v>35</v>
          </cell>
        </row>
        <row r="2062">
          <cell r="D2062">
            <v>3</v>
          </cell>
        </row>
        <row r="2063">
          <cell r="D2063">
            <v>4</v>
          </cell>
        </row>
        <row r="2064">
          <cell r="D2064">
            <v>4</v>
          </cell>
        </row>
        <row r="2065">
          <cell r="D2065">
            <v>3</v>
          </cell>
        </row>
        <row r="2066">
          <cell r="D2066">
            <v>4</v>
          </cell>
        </row>
        <row r="2067">
          <cell r="D2067">
            <v>7</v>
          </cell>
        </row>
        <row r="2068">
          <cell r="D2068">
            <v>2</v>
          </cell>
        </row>
        <row r="2069">
          <cell r="D2069">
            <v>2</v>
          </cell>
        </row>
        <row r="2070">
          <cell r="D2070">
            <v>6</v>
          </cell>
        </row>
        <row r="2071">
          <cell r="D2071">
            <v>6</v>
          </cell>
        </row>
        <row r="2072">
          <cell r="D2072">
            <v>5</v>
          </cell>
        </row>
        <row r="2073">
          <cell r="D2073">
            <v>2</v>
          </cell>
        </row>
        <row r="2074">
          <cell r="D2074">
            <v>3</v>
          </cell>
        </row>
        <row r="2075">
          <cell r="D2075">
            <v>6</v>
          </cell>
        </row>
        <row r="2076">
          <cell r="D2076">
            <v>4</v>
          </cell>
        </row>
        <row r="2077">
          <cell r="D2077">
            <v>3</v>
          </cell>
        </row>
        <row r="2078">
          <cell r="D2078">
            <v>9</v>
          </cell>
        </row>
        <row r="2079">
          <cell r="D2079">
            <v>7</v>
          </cell>
        </row>
        <row r="2080">
          <cell r="D2080">
            <v>6</v>
          </cell>
        </row>
        <row r="2081">
          <cell r="D2081">
            <v>6</v>
          </cell>
        </row>
        <row r="2082">
          <cell r="D2082">
            <v>6</v>
          </cell>
        </row>
        <row r="2083">
          <cell r="D2083">
            <v>10</v>
          </cell>
        </row>
        <row r="2084">
          <cell r="D2084">
            <v>1</v>
          </cell>
        </row>
        <row r="2085">
          <cell r="D2085">
            <v>5</v>
          </cell>
        </row>
        <row r="2086">
          <cell r="D2086">
            <v>1</v>
          </cell>
        </row>
        <row r="2087">
          <cell r="D2087">
            <v>14</v>
          </cell>
        </row>
        <row r="2088">
          <cell r="D2088">
            <v>1</v>
          </cell>
        </row>
        <row r="2089">
          <cell r="D2089">
            <v>10</v>
          </cell>
        </row>
        <row r="2090">
          <cell r="D2090">
            <v>3</v>
          </cell>
        </row>
        <row r="2091">
          <cell r="D2091">
            <v>6</v>
          </cell>
        </row>
        <row r="2092">
          <cell r="D2092">
            <v>5</v>
          </cell>
        </row>
        <row r="2093">
          <cell r="D2093">
            <v>9</v>
          </cell>
        </row>
        <row r="2094">
          <cell r="D2094">
            <v>0</v>
          </cell>
        </row>
        <row r="2095">
          <cell r="D2095">
            <v>3</v>
          </cell>
        </row>
        <row r="2096">
          <cell r="D2096">
            <v>13</v>
          </cell>
        </row>
        <row r="2097">
          <cell r="D2097">
            <v>6</v>
          </cell>
        </row>
        <row r="2098">
          <cell r="D2098">
            <v>8</v>
          </cell>
        </row>
        <row r="2099">
          <cell r="D2099">
            <v>2</v>
          </cell>
        </row>
        <row r="2100">
          <cell r="D2100">
            <v>10</v>
          </cell>
        </row>
        <row r="2101">
          <cell r="D2101">
            <v>2</v>
          </cell>
        </row>
        <row r="2102">
          <cell r="D2102">
            <v>16</v>
          </cell>
        </row>
        <row r="2103">
          <cell r="D2103">
            <v>13</v>
          </cell>
        </row>
        <row r="2104">
          <cell r="D2104">
            <v>2</v>
          </cell>
        </row>
        <row r="2105">
          <cell r="D2105">
            <v>1</v>
          </cell>
        </row>
        <row r="2106">
          <cell r="D2106">
            <v>8</v>
          </cell>
        </row>
        <row r="2107">
          <cell r="D2107">
            <v>0</v>
          </cell>
        </row>
        <row r="2108">
          <cell r="D2108">
            <v>11</v>
          </cell>
        </row>
        <row r="2109">
          <cell r="D2109">
            <v>4</v>
          </cell>
        </row>
        <row r="2110">
          <cell r="D2110">
            <v>3</v>
          </cell>
        </row>
        <row r="2111">
          <cell r="D2111">
            <v>4</v>
          </cell>
        </row>
        <row r="2112">
          <cell r="D2112">
            <v>13</v>
          </cell>
        </row>
        <row r="2113">
          <cell r="D2113">
            <v>3</v>
          </cell>
        </row>
        <row r="2114">
          <cell r="D2114">
            <v>3</v>
          </cell>
        </row>
        <row r="2115">
          <cell r="D2115">
            <v>3</v>
          </cell>
        </row>
        <row r="2116">
          <cell r="D2116">
            <v>5</v>
          </cell>
        </row>
        <row r="2117">
          <cell r="D2117">
            <v>36</v>
          </cell>
        </row>
        <row r="2118">
          <cell r="D2118">
            <v>19</v>
          </cell>
        </row>
        <row r="2119">
          <cell r="D2119">
            <v>3</v>
          </cell>
        </row>
        <row r="2120">
          <cell r="D2120">
            <v>9</v>
          </cell>
        </row>
        <row r="2121">
          <cell r="D2121">
            <v>4</v>
          </cell>
        </row>
        <row r="2122">
          <cell r="D2122">
            <v>13</v>
          </cell>
        </row>
        <row r="2123">
          <cell r="D2123">
            <v>23</v>
          </cell>
        </row>
        <row r="2124">
          <cell r="D2124">
            <v>0</v>
          </cell>
        </row>
        <row r="2125">
          <cell r="D2125">
            <v>1</v>
          </cell>
        </row>
        <row r="2126">
          <cell r="D2126">
            <v>37</v>
          </cell>
        </row>
        <row r="2127">
          <cell r="D2127">
            <v>10</v>
          </cell>
        </row>
        <row r="2128">
          <cell r="D2128">
            <v>6</v>
          </cell>
        </row>
        <row r="2129">
          <cell r="D2129">
            <v>2</v>
          </cell>
        </row>
        <row r="2130">
          <cell r="D2130">
            <v>8</v>
          </cell>
        </row>
        <row r="2131">
          <cell r="D2131">
            <v>8</v>
          </cell>
        </row>
        <row r="2132">
          <cell r="D2132">
            <v>2</v>
          </cell>
        </row>
        <row r="2133">
          <cell r="D2133">
            <v>9</v>
          </cell>
        </row>
        <row r="2134">
          <cell r="D2134">
            <v>0</v>
          </cell>
        </row>
        <row r="2135">
          <cell r="D2135">
            <v>13</v>
          </cell>
        </row>
        <row r="2136">
          <cell r="D2136">
            <v>0</v>
          </cell>
        </row>
        <row r="2137">
          <cell r="D2137">
            <v>6</v>
          </cell>
        </row>
        <row r="2138">
          <cell r="D2138">
            <v>21</v>
          </cell>
        </row>
        <row r="2139">
          <cell r="D2139">
            <v>2</v>
          </cell>
        </row>
        <row r="2140">
          <cell r="D2140">
            <v>5</v>
          </cell>
        </row>
        <row r="2141">
          <cell r="D2141">
            <v>3</v>
          </cell>
        </row>
        <row r="2142">
          <cell r="D2142">
            <v>5</v>
          </cell>
        </row>
        <row r="2143">
          <cell r="D2143">
            <v>5</v>
          </cell>
        </row>
        <row r="2144">
          <cell r="D2144">
            <v>5</v>
          </cell>
        </row>
        <row r="2145">
          <cell r="D2145">
            <v>8</v>
          </cell>
        </row>
        <row r="2146">
          <cell r="D2146">
            <v>3</v>
          </cell>
        </row>
        <row r="2147">
          <cell r="D2147">
            <v>4</v>
          </cell>
        </row>
        <row r="2148">
          <cell r="D2148">
            <v>0</v>
          </cell>
        </row>
        <row r="2149">
          <cell r="D2149">
            <v>8</v>
          </cell>
        </row>
        <row r="2150">
          <cell r="D2150">
            <v>1</v>
          </cell>
        </row>
        <row r="2151">
          <cell r="D2151">
            <v>4</v>
          </cell>
        </row>
        <row r="2152">
          <cell r="D2152">
            <v>9</v>
          </cell>
        </row>
        <row r="2153">
          <cell r="D2153">
            <v>11</v>
          </cell>
        </row>
        <row r="2154">
          <cell r="D2154">
            <v>2</v>
          </cell>
        </row>
        <row r="2155">
          <cell r="D2155">
            <v>14</v>
          </cell>
        </row>
        <row r="2156">
          <cell r="D2156">
            <v>6</v>
          </cell>
        </row>
        <row r="2157">
          <cell r="D2157">
            <v>2</v>
          </cell>
        </row>
        <row r="2158">
          <cell r="D2158">
            <v>6</v>
          </cell>
        </row>
        <row r="2159">
          <cell r="D2159">
            <v>2</v>
          </cell>
        </row>
        <row r="2160">
          <cell r="D2160">
            <v>5</v>
          </cell>
        </row>
        <row r="2161">
          <cell r="D2161">
            <v>3</v>
          </cell>
        </row>
        <row r="2162">
          <cell r="D2162">
            <v>9</v>
          </cell>
        </row>
        <row r="2163">
          <cell r="D2163">
            <v>15</v>
          </cell>
        </row>
        <row r="2164">
          <cell r="D2164">
            <v>6</v>
          </cell>
        </row>
        <row r="2165">
          <cell r="D2165">
            <v>36</v>
          </cell>
        </row>
        <row r="2166">
          <cell r="D2166">
            <v>38</v>
          </cell>
        </row>
        <row r="2167">
          <cell r="D2167">
            <v>8</v>
          </cell>
        </row>
        <row r="2168">
          <cell r="D2168">
            <v>3</v>
          </cell>
        </row>
        <row r="2169">
          <cell r="D2169">
            <v>6</v>
          </cell>
        </row>
        <row r="2170">
          <cell r="D2170">
            <v>14</v>
          </cell>
        </row>
        <row r="2171">
          <cell r="D2171">
            <v>12</v>
          </cell>
        </row>
        <row r="2172">
          <cell r="D2172">
            <v>5</v>
          </cell>
        </row>
        <row r="2173">
          <cell r="D2173">
            <v>3</v>
          </cell>
        </row>
        <row r="2174">
          <cell r="D2174">
            <v>4</v>
          </cell>
        </row>
        <row r="2175">
          <cell r="D2175">
            <v>6</v>
          </cell>
        </row>
        <row r="2176">
          <cell r="D2176">
            <v>3</v>
          </cell>
        </row>
        <row r="2177">
          <cell r="D2177">
            <v>6</v>
          </cell>
        </row>
        <row r="2178">
          <cell r="D2178">
            <v>8</v>
          </cell>
        </row>
        <row r="2179">
          <cell r="D2179">
            <v>12</v>
          </cell>
        </row>
        <row r="2180">
          <cell r="D2180">
            <v>3</v>
          </cell>
        </row>
        <row r="2181">
          <cell r="D2181">
            <v>8</v>
          </cell>
        </row>
        <row r="2182">
          <cell r="D2182">
            <v>7</v>
          </cell>
        </row>
        <row r="2183">
          <cell r="D2183">
            <v>13</v>
          </cell>
        </row>
        <row r="2184">
          <cell r="D2184">
            <v>3</v>
          </cell>
        </row>
        <row r="2185">
          <cell r="D2185">
            <v>8</v>
          </cell>
        </row>
        <row r="2186">
          <cell r="D2186">
            <v>14</v>
          </cell>
        </row>
        <row r="2187">
          <cell r="D2187">
            <v>5</v>
          </cell>
        </row>
        <row r="2188">
          <cell r="D2188">
            <v>2</v>
          </cell>
        </row>
        <row r="2189">
          <cell r="D2189">
            <v>4</v>
          </cell>
        </row>
        <row r="2190">
          <cell r="D2190">
            <v>12</v>
          </cell>
        </row>
        <row r="2191">
          <cell r="D2191">
            <v>4</v>
          </cell>
        </row>
        <row r="2192">
          <cell r="D2192">
            <v>9</v>
          </cell>
        </row>
        <row r="2193">
          <cell r="D2193">
            <v>5</v>
          </cell>
        </row>
        <row r="2194">
          <cell r="D2194">
            <v>11</v>
          </cell>
        </row>
        <row r="2195">
          <cell r="D2195">
            <v>4</v>
          </cell>
        </row>
        <row r="2196">
          <cell r="D2196">
            <v>0</v>
          </cell>
        </row>
        <row r="2197">
          <cell r="D2197">
            <v>21</v>
          </cell>
        </row>
        <row r="2198">
          <cell r="D2198">
            <v>5</v>
          </cell>
        </row>
        <row r="2199">
          <cell r="D2199">
            <v>6</v>
          </cell>
        </row>
        <row r="2200">
          <cell r="D2200">
            <v>5</v>
          </cell>
        </row>
        <row r="2201">
          <cell r="D2201">
            <v>6</v>
          </cell>
        </row>
        <row r="2202">
          <cell r="D2202">
            <v>1</v>
          </cell>
        </row>
        <row r="2203">
          <cell r="D2203">
            <v>7</v>
          </cell>
        </row>
        <row r="2204">
          <cell r="D2204">
            <v>3</v>
          </cell>
        </row>
        <row r="2205">
          <cell r="D2205">
            <v>7</v>
          </cell>
        </row>
        <row r="2206">
          <cell r="D2206">
            <v>6</v>
          </cell>
        </row>
        <row r="2207">
          <cell r="D2207">
            <v>9</v>
          </cell>
        </row>
        <row r="2208">
          <cell r="D2208">
            <v>3</v>
          </cell>
        </row>
        <row r="2209">
          <cell r="D2209">
            <v>6</v>
          </cell>
        </row>
        <row r="2210">
          <cell r="D2210">
            <v>26</v>
          </cell>
        </row>
        <row r="2211">
          <cell r="D2211">
            <v>3</v>
          </cell>
        </row>
        <row r="2212">
          <cell r="D2212">
            <v>2</v>
          </cell>
        </row>
        <row r="2213">
          <cell r="D2213">
            <v>4</v>
          </cell>
        </row>
        <row r="2214">
          <cell r="D2214">
            <v>11</v>
          </cell>
        </row>
        <row r="2215">
          <cell r="D2215">
            <v>1</v>
          </cell>
        </row>
        <row r="2216">
          <cell r="D2216">
            <v>3</v>
          </cell>
        </row>
        <row r="2217">
          <cell r="D2217">
            <v>15</v>
          </cell>
        </row>
        <row r="2218">
          <cell r="D2218">
            <v>15</v>
          </cell>
        </row>
        <row r="2219">
          <cell r="D2219">
            <v>3</v>
          </cell>
        </row>
        <row r="2220">
          <cell r="D2220">
            <v>4</v>
          </cell>
        </row>
        <row r="2221">
          <cell r="D2221">
            <v>6</v>
          </cell>
        </row>
        <row r="2222">
          <cell r="D2222">
            <v>4</v>
          </cell>
        </row>
        <row r="2223">
          <cell r="D2223">
            <v>44</v>
          </cell>
        </row>
        <row r="2224">
          <cell r="D2224">
            <v>0</v>
          </cell>
        </row>
        <row r="2225">
          <cell r="D2225">
            <v>0</v>
          </cell>
        </row>
        <row r="2226">
          <cell r="D2226">
            <v>2</v>
          </cell>
        </row>
        <row r="2227">
          <cell r="D2227">
            <v>15</v>
          </cell>
        </row>
        <row r="2228">
          <cell r="D2228">
            <v>35</v>
          </cell>
        </row>
        <row r="2229">
          <cell r="D2229">
            <v>2</v>
          </cell>
        </row>
        <row r="2230">
          <cell r="D2230">
            <v>5</v>
          </cell>
        </row>
        <row r="2231">
          <cell r="D2231">
            <v>4</v>
          </cell>
        </row>
        <row r="2232">
          <cell r="D2232">
            <v>1</v>
          </cell>
        </row>
        <row r="2233">
          <cell r="D2233">
            <v>5</v>
          </cell>
        </row>
        <row r="2234">
          <cell r="D2234">
            <v>5</v>
          </cell>
        </row>
        <row r="2235">
          <cell r="D2235">
            <v>1</v>
          </cell>
        </row>
        <row r="2236">
          <cell r="D2236">
            <v>1</v>
          </cell>
        </row>
        <row r="2237">
          <cell r="D2237">
            <v>2</v>
          </cell>
        </row>
        <row r="2238">
          <cell r="D2238">
            <v>0</v>
          </cell>
        </row>
        <row r="2239">
          <cell r="D2239">
            <v>4</v>
          </cell>
        </row>
        <row r="2240">
          <cell r="D2240">
            <v>2</v>
          </cell>
        </row>
        <row r="2241">
          <cell r="D2241">
            <v>11</v>
          </cell>
        </row>
        <row r="2242">
          <cell r="D2242">
            <v>7</v>
          </cell>
        </row>
        <row r="2243">
          <cell r="D2243">
            <v>1</v>
          </cell>
        </row>
        <row r="2244">
          <cell r="D2244">
            <v>17</v>
          </cell>
        </row>
        <row r="2245">
          <cell r="D2245">
            <v>6</v>
          </cell>
        </row>
        <row r="2246">
          <cell r="D2246">
            <v>9</v>
          </cell>
        </row>
        <row r="2247">
          <cell r="D2247">
            <v>1</v>
          </cell>
        </row>
        <row r="2248">
          <cell r="D2248">
            <v>2</v>
          </cell>
        </row>
        <row r="2249">
          <cell r="D2249">
            <v>6</v>
          </cell>
        </row>
        <row r="2250">
          <cell r="D2250">
            <v>5</v>
          </cell>
        </row>
        <row r="2251">
          <cell r="D2251">
            <v>7</v>
          </cell>
        </row>
        <row r="2252">
          <cell r="D2252">
            <v>4</v>
          </cell>
        </row>
        <row r="2253">
          <cell r="D2253">
            <v>0</v>
          </cell>
        </row>
        <row r="2254">
          <cell r="D2254">
            <v>6</v>
          </cell>
        </row>
        <row r="2255">
          <cell r="D2255">
            <v>13</v>
          </cell>
        </row>
        <row r="2256">
          <cell r="D2256">
            <v>5</v>
          </cell>
        </row>
        <row r="2257">
          <cell r="D2257">
            <v>6</v>
          </cell>
        </row>
        <row r="2258">
          <cell r="D2258">
            <v>5</v>
          </cell>
        </row>
        <row r="2259">
          <cell r="D2259">
            <v>2</v>
          </cell>
        </row>
        <row r="2260">
          <cell r="D2260">
            <v>3</v>
          </cell>
        </row>
        <row r="2261">
          <cell r="D2261">
            <v>5</v>
          </cell>
        </row>
        <row r="2262">
          <cell r="D2262">
            <v>4</v>
          </cell>
        </row>
        <row r="2263">
          <cell r="D2263">
            <v>2</v>
          </cell>
        </row>
        <row r="2264">
          <cell r="D2264">
            <v>9</v>
          </cell>
        </row>
        <row r="2265">
          <cell r="D2265">
            <v>3</v>
          </cell>
        </row>
        <row r="2266">
          <cell r="D2266">
            <v>6</v>
          </cell>
        </row>
        <row r="2267">
          <cell r="D2267">
            <v>4</v>
          </cell>
        </row>
        <row r="2268">
          <cell r="D2268">
            <v>16</v>
          </cell>
        </row>
        <row r="2269">
          <cell r="D2269">
            <v>5</v>
          </cell>
        </row>
        <row r="2270">
          <cell r="D2270">
            <v>3</v>
          </cell>
        </row>
        <row r="2271">
          <cell r="D2271">
            <v>2</v>
          </cell>
        </row>
        <row r="2272">
          <cell r="D2272">
            <v>4</v>
          </cell>
        </row>
        <row r="2273">
          <cell r="D2273">
            <v>9</v>
          </cell>
        </row>
        <row r="2274">
          <cell r="D2274">
            <v>5</v>
          </cell>
        </row>
        <row r="2275">
          <cell r="D2275">
            <v>6</v>
          </cell>
        </row>
        <row r="2276">
          <cell r="D2276">
            <v>1</v>
          </cell>
        </row>
        <row r="2277">
          <cell r="D2277">
            <v>11</v>
          </cell>
        </row>
        <row r="2278">
          <cell r="D2278">
            <v>9</v>
          </cell>
        </row>
        <row r="2279">
          <cell r="D2279">
            <v>4</v>
          </cell>
        </row>
        <row r="2280">
          <cell r="D2280">
            <v>5</v>
          </cell>
        </row>
        <row r="2281">
          <cell r="D2281">
            <v>0</v>
          </cell>
        </row>
        <row r="2282">
          <cell r="D2282">
            <v>3</v>
          </cell>
        </row>
        <row r="2283">
          <cell r="D2283">
            <v>1</v>
          </cell>
        </row>
        <row r="2284">
          <cell r="D2284">
            <v>3</v>
          </cell>
        </row>
        <row r="2285">
          <cell r="D2285">
            <v>7</v>
          </cell>
        </row>
        <row r="2286">
          <cell r="D2286">
            <v>3</v>
          </cell>
        </row>
        <row r="2287">
          <cell r="D2287">
            <v>11</v>
          </cell>
        </row>
        <row r="2288">
          <cell r="D2288">
            <v>2</v>
          </cell>
        </row>
        <row r="2289">
          <cell r="D2289">
            <v>1</v>
          </cell>
        </row>
        <row r="2290">
          <cell r="D2290">
            <v>2</v>
          </cell>
        </row>
        <row r="2291">
          <cell r="D2291">
            <v>6</v>
          </cell>
        </row>
        <row r="2292">
          <cell r="D2292">
            <v>12</v>
          </cell>
        </row>
        <row r="2293">
          <cell r="D2293">
            <v>17</v>
          </cell>
        </row>
        <row r="2294">
          <cell r="D2294">
            <v>3</v>
          </cell>
        </row>
        <row r="2295">
          <cell r="D2295">
            <v>8</v>
          </cell>
        </row>
        <row r="2296">
          <cell r="D2296">
            <v>6</v>
          </cell>
        </row>
        <row r="2297">
          <cell r="D2297">
            <v>5</v>
          </cell>
        </row>
        <row r="2298">
          <cell r="D2298">
            <v>2</v>
          </cell>
        </row>
        <row r="2299">
          <cell r="D2299">
            <v>12</v>
          </cell>
        </row>
        <row r="2300">
          <cell r="D2300">
            <v>10</v>
          </cell>
        </row>
        <row r="2301">
          <cell r="D2301">
            <v>5</v>
          </cell>
        </row>
        <row r="2302">
          <cell r="D2302">
            <v>6</v>
          </cell>
        </row>
        <row r="2303">
          <cell r="D2303">
            <v>17</v>
          </cell>
        </row>
        <row r="2304">
          <cell r="D2304">
            <v>0</v>
          </cell>
        </row>
        <row r="2305">
          <cell r="D2305">
            <v>8</v>
          </cell>
        </row>
        <row r="2306">
          <cell r="D2306">
            <v>6</v>
          </cell>
        </row>
        <row r="2307">
          <cell r="D2307">
            <v>3</v>
          </cell>
        </row>
        <row r="2308">
          <cell r="D2308">
            <v>0</v>
          </cell>
        </row>
        <row r="2309">
          <cell r="D2309">
            <v>1</v>
          </cell>
        </row>
        <row r="2310">
          <cell r="D2310">
            <v>2</v>
          </cell>
        </row>
        <row r="2311">
          <cell r="D2311">
            <v>1</v>
          </cell>
        </row>
        <row r="2312">
          <cell r="D2312">
            <v>5</v>
          </cell>
        </row>
        <row r="2313">
          <cell r="D2313">
            <v>1</v>
          </cell>
        </row>
        <row r="2314">
          <cell r="D2314">
            <v>17</v>
          </cell>
        </row>
        <row r="2315">
          <cell r="D2315">
            <v>5</v>
          </cell>
        </row>
        <row r="2316">
          <cell r="D2316">
            <v>3</v>
          </cell>
        </row>
        <row r="2317">
          <cell r="D2317">
            <v>7</v>
          </cell>
        </row>
        <row r="2318">
          <cell r="D2318">
            <v>0</v>
          </cell>
        </row>
        <row r="2319">
          <cell r="D2319">
            <v>3</v>
          </cell>
        </row>
        <row r="2320">
          <cell r="D2320">
            <v>2</v>
          </cell>
        </row>
        <row r="2321">
          <cell r="D2321">
            <v>5</v>
          </cell>
        </row>
        <row r="2322">
          <cell r="D2322">
            <v>1</v>
          </cell>
        </row>
        <row r="2323">
          <cell r="D2323">
            <v>1</v>
          </cell>
        </row>
        <row r="2324">
          <cell r="D2324">
            <v>3</v>
          </cell>
        </row>
        <row r="2325">
          <cell r="D2325">
            <v>8</v>
          </cell>
        </row>
        <row r="2326">
          <cell r="D2326">
            <v>2</v>
          </cell>
        </row>
        <row r="2327">
          <cell r="D2327">
            <v>6</v>
          </cell>
        </row>
        <row r="2328">
          <cell r="D2328">
            <v>2</v>
          </cell>
        </row>
        <row r="2329">
          <cell r="D2329">
            <v>2</v>
          </cell>
        </row>
        <row r="2330">
          <cell r="D2330">
            <v>5</v>
          </cell>
        </row>
        <row r="2331">
          <cell r="D2331">
            <v>1</v>
          </cell>
        </row>
        <row r="2332">
          <cell r="D2332">
            <v>4</v>
          </cell>
        </row>
        <row r="2333">
          <cell r="D2333">
            <v>5</v>
          </cell>
        </row>
        <row r="2334">
          <cell r="D2334">
            <v>2</v>
          </cell>
        </row>
        <row r="2335">
          <cell r="D2335">
            <v>1</v>
          </cell>
        </row>
        <row r="2336">
          <cell r="D2336">
            <v>2</v>
          </cell>
        </row>
        <row r="2337">
          <cell r="D2337">
            <v>18</v>
          </cell>
        </row>
        <row r="2338">
          <cell r="D2338">
            <v>7</v>
          </cell>
        </row>
        <row r="2339">
          <cell r="D2339">
            <v>6</v>
          </cell>
        </row>
        <row r="2340">
          <cell r="D2340">
            <v>0</v>
          </cell>
        </row>
        <row r="2341">
          <cell r="D2341">
            <v>1</v>
          </cell>
        </row>
        <row r="2342">
          <cell r="D2342">
            <v>6</v>
          </cell>
        </row>
        <row r="2343">
          <cell r="D2343">
            <v>2</v>
          </cell>
        </row>
        <row r="2344">
          <cell r="D2344">
            <v>22</v>
          </cell>
        </row>
        <row r="2345">
          <cell r="D2345">
            <v>19</v>
          </cell>
        </row>
        <row r="2346">
          <cell r="D2346">
            <v>2</v>
          </cell>
        </row>
        <row r="2347">
          <cell r="D2347">
            <v>1</v>
          </cell>
        </row>
        <row r="2348">
          <cell r="D2348">
            <v>3</v>
          </cell>
        </row>
        <row r="2349">
          <cell r="D2349">
            <v>16</v>
          </cell>
        </row>
        <row r="2350">
          <cell r="D2350">
            <v>3</v>
          </cell>
        </row>
        <row r="2351">
          <cell r="D2351">
            <v>1</v>
          </cell>
        </row>
        <row r="2352">
          <cell r="D2352">
            <v>1</v>
          </cell>
        </row>
        <row r="2353">
          <cell r="D2353">
            <v>3</v>
          </cell>
        </row>
        <row r="2354">
          <cell r="D2354">
            <v>7</v>
          </cell>
        </row>
        <row r="2355">
          <cell r="D2355">
            <v>3</v>
          </cell>
        </row>
        <row r="2356">
          <cell r="D2356">
            <v>2</v>
          </cell>
        </row>
        <row r="2357">
          <cell r="D2357">
            <v>2</v>
          </cell>
        </row>
        <row r="2358">
          <cell r="D2358">
            <v>6</v>
          </cell>
        </row>
        <row r="2359">
          <cell r="D2359">
            <v>8</v>
          </cell>
        </row>
        <row r="2360">
          <cell r="D2360">
            <v>10</v>
          </cell>
        </row>
        <row r="2361">
          <cell r="D2361">
            <v>0</v>
          </cell>
        </row>
        <row r="2362">
          <cell r="D2362">
            <v>3</v>
          </cell>
        </row>
        <row r="2363">
          <cell r="D2363">
            <v>0</v>
          </cell>
        </row>
        <row r="2364">
          <cell r="D2364">
            <v>3</v>
          </cell>
        </row>
        <row r="2365">
          <cell r="D2365">
            <v>4</v>
          </cell>
        </row>
        <row r="2366">
          <cell r="D2366">
            <v>0</v>
          </cell>
        </row>
        <row r="2367">
          <cell r="D2367">
            <v>0</v>
          </cell>
        </row>
        <row r="2368">
          <cell r="D2368">
            <v>3</v>
          </cell>
        </row>
        <row r="2369">
          <cell r="D2369">
            <v>1</v>
          </cell>
        </row>
        <row r="2370">
          <cell r="D2370">
            <v>2</v>
          </cell>
        </row>
        <row r="2371">
          <cell r="D2371">
            <v>1</v>
          </cell>
        </row>
        <row r="2372">
          <cell r="D2372">
            <v>7</v>
          </cell>
        </row>
        <row r="2373">
          <cell r="D2373">
            <v>2</v>
          </cell>
        </row>
        <row r="2374">
          <cell r="D2374">
            <v>3</v>
          </cell>
        </row>
        <row r="2375">
          <cell r="D2375">
            <v>1</v>
          </cell>
        </row>
        <row r="2376">
          <cell r="D2376">
            <v>5</v>
          </cell>
        </row>
        <row r="2377">
          <cell r="D2377">
            <v>1</v>
          </cell>
        </row>
        <row r="2378">
          <cell r="D2378">
            <v>20</v>
          </cell>
        </row>
        <row r="2379">
          <cell r="D2379">
            <v>12</v>
          </cell>
        </row>
        <row r="2380">
          <cell r="D2380">
            <v>25</v>
          </cell>
        </row>
        <row r="2381">
          <cell r="D2381">
            <v>6</v>
          </cell>
        </row>
        <row r="2382">
          <cell r="D2382">
            <v>3</v>
          </cell>
        </row>
        <row r="2383">
          <cell r="D2383">
            <v>7</v>
          </cell>
        </row>
        <row r="2384">
          <cell r="D2384">
            <v>18</v>
          </cell>
        </row>
        <row r="2385">
          <cell r="D2385">
            <v>65</v>
          </cell>
        </row>
        <row r="2386">
          <cell r="D2386">
            <v>2</v>
          </cell>
        </row>
        <row r="2387">
          <cell r="D2387">
            <v>0</v>
          </cell>
        </row>
        <row r="2388">
          <cell r="D2388">
            <v>1</v>
          </cell>
        </row>
        <row r="2389">
          <cell r="D2389">
            <v>2</v>
          </cell>
        </row>
        <row r="2390">
          <cell r="D2390">
            <v>1</v>
          </cell>
        </row>
        <row r="2391">
          <cell r="D2391">
            <v>5</v>
          </cell>
        </row>
        <row r="2392">
          <cell r="D2392">
            <v>5</v>
          </cell>
        </row>
        <row r="2393">
          <cell r="D2393">
            <v>7</v>
          </cell>
        </row>
        <row r="2394">
          <cell r="D2394">
            <v>1</v>
          </cell>
        </row>
        <row r="2395">
          <cell r="D2395">
            <v>1</v>
          </cell>
        </row>
        <row r="2396">
          <cell r="D2396">
            <v>10</v>
          </cell>
        </row>
        <row r="2397">
          <cell r="D2397">
            <v>2</v>
          </cell>
        </row>
        <row r="2398">
          <cell r="D2398">
            <v>10</v>
          </cell>
        </row>
        <row r="2399">
          <cell r="D2399">
            <v>5</v>
          </cell>
        </row>
        <row r="2400">
          <cell r="D2400">
            <v>1</v>
          </cell>
        </row>
        <row r="2401">
          <cell r="D2401">
            <v>9</v>
          </cell>
        </row>
        <row r="2402">
          <cell r="D2402">
            <v>5</v>
          </cell>
        </row>
        <row r="2403">
          <cell r="D2403">
            <v>5</v>
          </cell>
        </row>
        <row r="2404">
          <cell r="D2404">
            <v>1</v>
          </cell>
        </row>
        <row r="2405">
          <cell r="D2405">
            <v>2</v>
          </cell>
        </row>
        <row r="2406">
          <cell r="D2406">
            <v>1</v>
          </cell>
        </row>
        <row r="2407">
          <cell r="D2407">
            <v>56</v>
          </cell>
        </row>
        <row r="2408">
          <cell r="D2408">
            <v>4</v>
          </cell>
        </row>
        <row r="2409">
          <cell r="D2409">
            <v>7</v>
          </cell>
        </row>
        <row r="2410">
          <cell r="D2410">
            <v>129</v>
          </cell>
        </row>
        <row r="2411">
          <cell r="D2411">
            <v>10</v>
          </cell>
        </row>
        <row r="2412">
          <cell r="D2412">
            <v>2</v>
          </cell>
        </row>
        <row r="2413">
          <cell r="D2413">
            <v>3</v>
          </cell>
        </row>
        <row r="2414">
          <cell r="D2414">
            <v>2</v>
          </cell>
        </row>
        <row r="2415">
          <cell r="D2415">
            <v>1</v>
          </cell>
        </row>
        <row r="2416">
          <cell r="D2416">
            <v>2</v>
          </cell>
        </row>
        <row r="2417">
          <cell r="D2417">
            <v>5</v>
          </cell>
        </row>
        <row r="2418">
          <cell r="D2418">
            <v>2</v>
          </cell>
        </row>
        <row r="2419">
          <cell r="D2419">
            <v>2</v>
          </cell>
        </row>
        <row r="2420">
          <cell r="D2420">
            <v>2</v>
          </cell>
        </row>
        <row r="2421">
          <cell r="D2421">
            <v>2</v>
          </cell>
        </row>
        <row r="2422">
          <cell r="D2422">
            <v>1</v>
          </cell>
        </row>
        <row r="2423">
          <cell r="D2423">
            <v>2</v>
          </cell>
        </row>
        <row r="2424">
          <cell r="D2424">
            <v>1</v>
          </cell>
        </row>
        <row r="2425">
          <cell r="D2425">
            <v>6</v>
          </cell>
        </row>
        <row r="2426">
          <cell r="D2426">
            <v>6</v>
          </cell>
        </row>
        <row r="2427">
          <cell r="D2427">
            <v>10</v>
          </cell>
        </row>
        <row r="2428">
          <cell r="D2428">
            <v>3</v>
          </cell>
        </row>
        <row r="2429">
          <cell r="D2429">
            <v>0</v>
          </cell>
        </row>
        <row r="2430">
          <cell r="D2430">
            <v>1</v>
          </cell>
        </row>
        <row r="2431">
          <cell r="D2431">
            <v>2</v>
          </cell>
        </row>
        <row r="2432">
          <cell r="D2432">
            <v>3</v>
          </cell>
        </row>
        <row r="2433">
          <cell r="D2433">
            <v>0</v>
          </cell>
        </row>
        <row r="2434">
          <cell r="D2434">
            <v>2</v>
          </cell>
        </row>
        <row r="2435">
          <cell r="D2435">
            <v>3</v>
          </cell>
        </row>
        <row r="2436">
          <cell r="D2436">
            <v>3</v>
          </cell>
        </row>
        <row r="2437">
          <cell r="D2437">
            <v>2</v>
          </cell>
        </row>
        <row r="2438">
          <cell r="D2438">
            <v>25</v>
          </cell>
        </row>
        <row r="2439">
          <cell r="D2439">
            <v>3</v>
          </cell>
        </row>
        <row r="2440">
          <cell r="D2440">
            <v>3</v>
          </cell>
        </row>
        <row r="2441">
          <cell r="D2441">
            <v>1</v>
          </cell>
        </row>
        <row r="2442">
          <cell r="D2442">
            <v>1</v>
          </cell>
        </row>
        <row r="2443">
          <cell r="D2443">
            <v>2</v>
          </cell>
        </row>
        <row r="2444">
          <cell r="D2444">
            <v>2</v>
          </cell>
        </row>
        <row r="2445">
          <cell r="D2445">
            <v>3</v>
          </cell>
        </row>
        <row r="2446">
          <cell r="D2446">
            <v>2</v>
          </cell>
        </row>
        <row r="2447">
          <cell r="D2447">
            <v>1</v>
          </cell>
        </row>
        <row r="2448">
          <cell r="D2448">
            <v>11</v>
          </cell>
        </row>
        <row r="2449">
          <cell r="D2449">
            <v>20</v>
          </cell>
        </row>
        <row r="2450">
          <cell r="D2450">
            <v>10</v>
          </cell>
        </row>
        <row r="2451">
          <cell r="D2451">
            <v>2</v>
          </cell>
        </row>
        <row r="2452">
          <cell r="D2452">
            <v>5</v>
          </cell>
        </row>
        <row r="2453">
          <cell r="D2453">
            <v>2</v>
          </cell>
        </row>
        <row r="2454">
          <cell r="D2454">
            <v>1</v>
          </cell>
        </row>
        <row r="2455">
          <cell r="D2455">
            <v>2</v>
          </cell>
        </row>
        <row r="2456">
          <cell r="D2456">
            <v>1</v>
          </cell>
        </row>
        <row r="2457">
          <cell r="D2457">
            <v>2</v>
          </cell>
        </row>
        <row r="2458">
          <cell r="D2458">
            <v>4</v>
          </cell>
        </row>
        <row r="2459">
          <cell r="D2459">
            <v>3</v>
          </cell>
        </row>
        <row r="2460">
          <cell r="D2460">
            <v>4</v>
          </cell>
        </row>
        <row r="2461">
          <cell r="D2461">
            <v>4</v>
          </cell>
        </row>
        <row r="2462">
          <cell r="D2462">
            <v>2</v>
          </cell>
        </row>
        <row r="2463">
          <cell r="D2463">
            <v>5</v>
          </cell>
        </row>
        <row r="2464">
          <cell r="D2464">
            <v>4</v>
          </cell>
        </row>
        <row r="2465">
          <cell r="D2465">
            <v>2</v>
          </cell>
        </row>
        <row r="2466">
          <cell r="D2466">
            <v>15</v>
          </cell>
        </row>
        <row r="2467">
          <cell r="D2467">
            <v>2</v>
          </cell>
        </row>
        <row r="2468">
          <cell r="D2468">
            <v>2</v>
          </cell>
        </row>
        <row r="2469">
          <cell r="D2469">
            <v>2</v>
          </cell>
        </row>
        <row r="2470">
          <cell r="D2470">
            <v>3</v>
          </cell>
        </row>
        <row r="2471">
          <cell r="D2471">
            <v>4</v>
          </cell>
        </row>
        <row r="2472">
          <cell r="D2472">
            <v>14</v>
          </cell>
        </row>
        <row r="2473">
          <cell r="D2473">
            <v>5</v>
          </cell>
        </row>
        <row r="2474">
          <cell r="D2474">
            <v>4</v>
          </cell>
        </row>
        <row r="2475">
          <cell r="D2475">
            <v>7</v>
          </cell>
        </row>
        <row r="2476">
          <cell r="D2476">
            <v>7</v>
          </cell>
        </row>
        <row r="2477">
          <cell r="D2477">
            <v>1</v>
          </cell>
        </row>
        <row r="2478">
          <cell r="D2478">
            <v>9</v>
          </cell>
        </row>
        <row r="2479">
          <cell r="D2479">
            <v>1</v>
          </cell>
        </row>
        <row r="2480">
          <cell r="D2480">
            <v>1</v>
          </cell>
        </row>
        <row r="2481">
          <cell r="D2481">
            <v>6</v>
          </cell>
        </row>
        <row r="2482">
          <cell r="D2482">
            <v>4</v>
          </cell>
        </row>
        <row r="2483">
          <cell r="D2483">
            <v>0</v>
          </cell>
        </row>
        <row r="2484">
          <cell r="D2484">
            <v>1</v>
          </cell>
        </row>
        <row r="2485">
          <cell r="D2485">
            <v>1</v>
          </cell>
        </row>
        <row r="2486">
          <cell r="D2486">
            <v>3</v>
          </cell>
        </row>
        <row r="2487">
          <cell r="D2487">
            <v>25</v>
          </cell>
        </row>
        <row r="2488">
          <cell r="D2488">
            <v>4</v>
          </cell>
        </row>
        <row r="2489">
          <cell r="D2489">
            <v>23</v>
          </cell>
        </row>
        <row r="2490">
          <cell r="D2490">
            <v>10</v>
          </cell>
        </row>
        <row r="2491">
          <cell r="D2491">
            <v>2</v>
          </cell>
        </row>
        <row r="2492">
          <cell r="D2492">
            <v>22</v>
          </cell>
        </row>
        <row r="2493">
          <cell r="D2493">
            <v>59</v>
          </cell>
        </row>
        <row r="2494">
          <cell r="D2494">
            <v>2</v>
          </cell>
        </row>
        <row r="2495">
          <cell r="D2495">
            <v>1</v>
          </cell>
        </row>
        <row r="2496">
          <cell r="D2496">
            <v>1</v>
          </cell>
        </row>
        <row r="2497">
          <cell r="D2497">
            <v>9</v>
          </cell>
        </row>
        <row r="2498">
          <cell r="D2498">
            <v>3</v>
          </cell>
        </row>
        <row r="2499">
          <cell r="D2499">
            <v>4</v>
          </cell>
        </row>
        <row r="2500">
          <cell r="D2500">
            <v>0</v>
          </cell>
        </row>
        <row r="2501">
          <cell r="D2501">
            <v>17</v>
          </cell>
        </row>
        <row r="2502">
          <cell r="D2502">
            <v>1</v>
          </cell>
        </row>
        <row r="2503">
          <cell r="D2503">
            <v>38</v>
          </cell>
        </row>
        <row r="2504">
          <cell r="D2504">
            <v>8</v>
          </cell>
        </row>
        <row r="2505">
          <cell r="D2505">
            <v>17</v>
          </cell>
        </row>
        <row r="2506">
          <cell r="D2506">
            <v>1</v>
          </cell>
        </row>
        <row r="2507">
          <cell r="D2507">
            <v>11</v>
          </cell>
        </row>
        <row r="2508">
          <cell r="D2508">
            <v>2</v>
          </cell>
        </row>
        <row r="2509">
          <cell r="D2509">
            <v>39</v>
          </cell>
        </row>
        <row r="2510">
          <cell r="D2510">
            <v>6</v>
          </cell>
        </row>
        <row r="2511">
          <cell r="D2511">
            <v>30</v>
          </cell>
        </row>
        <row r="2512">
          <cell r="D2512">
            <v>4</v>
          </cell>
        </row>
        <row r="2513">
          <cell r="D2513">
            <v>12</v>
          </cell>
        </row>
        <row r="2514">
          <cell r="D2514">
            <v>5</v>
          </cell>
        </row>
        <row r="2515">
          <cell r="D2515">
            <v>3</v>
          </cell>
        </row>
        <row r="2516">
          <cell r="D2516">
            <v>3</v>
          </cell>
        </row>
        <row r="2517">
          <cell r="D2517">
            <v>3</v>
          </cell>
        </row>
        <row r="2518">
          <cell r="D2518">
            <v>4</v>
          </cell>
        </row>
        <row r="2519">
          <cell r="D2519">
            <v>3</v>
          </cell>
        </row>
        <row r="2520">
          <cell r="D2520">
            <v>19</v>
          </cell>
        </row>
        <row r="2521">
          <cell r="D2521">
            <v>2</v>
          </cell>
        </row>
        <row r="2522">
          <cell r="D2522">
            <v>2</v>
          </cell>
        </row>
        <row r="2523">
          <cell r="D2523">
            <v>3</v>
          </cell>
        </row>
        <row r="2524">
          <cell r="D2524">
            <v>4</v>
          </cell>
        </row>
        <row r="2525">
          <cell r="D2525">
            <v>5</v>
          </cell>
        </row>
        <row r="2526">
          <cell r="D2526">
            <v>20</v>
          </cell>
        </row>
        <row r="2527">
          <cell r="D2527">
            <v>8</v>
          </cell>
        </row>
        <row r="2528">
          <cell r="D2528">
            <v>1</v>
          </cell>
        </row>
        <row r="2529">
          <cell r="D2529">
            <v>2</v>
          </cell>
        </row>
        <row r="2530">
          <cell r="D2530">
            <v>0</v>
          </cell>
        </row>
        <row r="2531">
          <cell r="D2531">
            <v>4</v>
          </cell>
        </row>
        <row r="2532">
          <cell r="D2532">
            <v>3</v>
          </cell>
        </row>
        <row r="2533">
          <cell r="D2533">
            <v>2</v>
          </cell>
        </row>
        <row r="2534">
          <cell r="D2534">
            <v>5</v>
          </cell>
        </row>
        <row r="2535">
          <cell r="D2535">
            <v>1</v>
          </cell>
        </row>
        <row r="2536">
          <cell r="D2536">
            <v>7</v>
          </cell>
        </row>
        <row r="2537">
          <cell r="D2537">
            <v>5</v>
          </cell>
        </row>
        <row r="2538">
          <cell r="D2538">
            <v>5</v>
          </cell>
        </row>
        <row r="2539">
          <cell r="D2539">
            <v>3</v>
          </cell>
        </row>
        <row r="2540">
          <cell r="D2540">
            <v>2</v>
          </cell>
        </row>
        <row r="2541">
          <cell r="D2541">
            <v>4</v>
          </cell>
        </row>
        <row r="2542">
          <cell r="D2542">
            <v>4</v>
          </cell>
        </row>
        <row r="2543">
          <cell r="D2543">
            <v>3</v>
          </cell>
        </row>
        <row r="2544">
          <cell r="D2544">
            <v>9</v>
          </cell>
        </row>
        <row r="2545">
          <cell r="D2545">
            <v>35</v>
          </cell>
        </row>
        <row r="2546">
          <cell r="D2546">
            <v>6</v>
          </cell>
        </row>
        <row r="2547">
          <cell r="D2547">
            <v>5</v>
          </cell>
        </row>
        <row r="2548">
          <cell r="D2548">
            <v>4</v>
          </cell>
        </row>
        <row r="2549">
          <cell r="D2549">
            <v>3</v>
          </cell>
        </row>
        <row r="2550">
          <cell r="D2550">
            <v>3</v>
          </cell>
        </row>
        <row r="2551">
          <cell r="D2551">
            <v>13</v>
          </cell>
        </row>
        <row r="2552">
          <cell r="D2552">
            <v>2</v>
          </cell>
        </row>
        <row r="2553">
          <cell r="D2553">
            <v>5</v>
          </cell>
        </row>
        <row r="2554">
          <cell r="D2554">
            <v>39</v>
          </cell>
        </row>
        <row r="2555">
          <cell r="D2555">
            <v>3</v>
          </cell>
        </row>
        <row r="2556">
          <cell r="D2556">
            <v>1</v>
          </cell>
        </row>
        <row r="2557">
          <cell r="D2557">
            <v>2</v>
          </cell>
        </row>
        <row r="2558">
          <cell r="D2558">
            <v>3</v>
          </cell>
        </row>
        <row r="2559">
          <cell r="D2559">
            <v>3</v>
          </cell>
        </row>
        <row r="2560">
          <cell r="D2560">
            <v>1</v>
          </cell>
        </row>
        <row r="2561">
          <cell r="D2561">
            <v>5</v>
          </cell>
        </row>
        <row r="2562">
          <cell r="D2562">
            <v>48</v>
          </cell>
        </row>
        <row r="2563">
          <cell r="D2563">
            <v>58</v>
          </cell>
        </row>
        <row r="2564">
          <cell r="D2564">
            <v>3</v>
          </cell>
        </row>
        <row r="2565">
          <cell r="D2565">
            <v>3</v>
          </cell>
        </row>
        <row r="2566">
          <cell r="D2566">
            <v>4</v>
          </cell>
        </row>
        <row r="2567">
          <cell r="D2567">
            <v>1</v>
          </cell>
        </row>
        <row r="2568">
          <cell r="D2568">
            <v>2</v>
          </cell>
        </row>
        <row r="2569">
          <cell r="D2569">
            <v>6</v>
          </cell>
        </row>
        <row r="2570">
          <cell r="D2570">
            <v>9</v>
          </cell>
        </row>
        <row r="2571">
          <cell r="D2571">
            <v>4</v>
          </cell>
        </row>
        <row r="2572">
          <cell r="D2572">
            <v>5</v>
          </cell>
        </row>
        <row r="2573">
          <cell r="D2573">
            <v>4</v>
          </cell>
        </row>
        <row r="2574">
          <cell r="D2574">
            <v>3</v>
          </cell>
        </row>
        <row r="2575">
          <cell r="D2575">
            <v>5</v>
          </cell>
        </row>
        <row r="2576">
          <cell r="D2576">
            <v>2</v>
          </cell>
        </row>
        <row r="2577">
          <cell r="D2577">
            <v>12</v>
          </cell>
        </row>
        <row r="2578">
          <cell r="D2578">
            <v>18</v>
          </cell>
        </row>
        <row r="2579">
          <cell r="D2579">
            <v>3</v>
          </cell>
        </row>
        <row r="2580">
          <cell r="D2580">
            <v>0</v>
          </cell>
        </row>
        <row r="2581">
          <cell r="D2581">
            <v>4</v>
          </cell>
        </row>
        <row r="2582">
          <cell r="D2582">
            <v>5</v>
          </cell>
        </row>
        <row r="2583">
          <cell r="D2583">
            <v>2</v>
          </cell>
        </row>
        <row r="2584">
          <cell r="D2584">
            <v>7</v>
          </cell>
        </row>
        <row r="2585">
          <cell r="D2585">
            <v>4</v>
          </cell>
        </row>
        <row r="2586">
          <cell r="D2586">
            <v>2</v>
          </cell>
        </row>
        <row r="2587">
          <cell r="D2587">
            <v>0</v>
          </cell>
        </row>
        <row r="2588">
          <cell r="D2588">
            <v>2</v>
          </cell>
        </row>
        <row r="2589">
          <cell r="D2589">
            <v>5</v>
          </cell>
        </row>
        <row r="2590">
          <cell r="D2590">
            <v>19</v>
          </cell>
        </row>
        <row r="2591">
          <cell r="D2591">
            <v>15</v>
          </cell>
        </row>
        <row r="2592">
          <cell r="D2592">
            <v>3</v>
          </cell>
        </row>
        <row r="2593">
          <cell r="D2593">
            <v>17</v>
          </cell>
        </row>
        <row r="2594">
          <cell r="D2594">
            <v>3</v>
          </cell>
        </row>
        <row r="2595">
          <cell r="D2595">
            <v>3</v>
          </cell>
        </row>
        <row r="2596">
          <cell r="D2596">
            <v>4</v>
          </cell>
        </row>
        <row r="2597">
          <cell r="D2597">
            <v>6</v>
          </cell>
        </row>
        <row r="2598">
          <cell r="D2598">
            <v>1</v>
          </cell>
        </row>
        <row r="2599">
          <cell r="D2599">
            <v>1</v>
          </cell>
        </row>
        <row r="2600">
          <cell r="D2600">
            <v>7</v>
          </cell>
        </row>
        <row r="2601">
          <cell r="D2601">
            <v>7</v>
          </cell>
        </row>
        <row r="2602">
          <cell r="D2602">
            <v>0</v>
          </cell>
        </row>
        <row r="2603">
          <cell r="D2603">
            <v>4</v>
          </cell>
        </row>
        <row r="2604">
          <cell r="D2604">
            <v>2</v>
          </cell>
        </row>
        <row r="2605">
          <cell r="D2605">
            <v>12</v>
          </cell>
        </row>
        <row r="2606">
          <cell r="D2606">
            <v>2</v>
          </cell>
        </row>
        <row r="2607">
          <cell r="D2607">
            <v>196</v>
          </cell>
        </row>
        <row r="2608">
          <cell r="D2608">
            <v>10</v>
          </cell>
        </row>
        <row r="2609">
          <cell r="D2609">
            <v>2</v>
          </cell>
        </row>
        <row r="2610">
          <cell r="D2610">
            <v>4</v>
          </cell>
        </row>
        <row r="2611">
          <cell r="D2611">
            <v>13</v>
          </cell>
        </row>
        <row r="2612">
          <cell r="D2612">
            <v>12</v>
          </cell>
        </row>
        <row r="2613">
          <cell r="D2613">
            <v>4</v>
          </cell>
        </row>
        <row r="2614">
          <cell r="D2614">
            <v>10</v>
          </cell>
        </row>
        <row r="2615">
          <cell r="D2615">
            <v>2</v>
          </cell>
        </row>
        <row r="2616">
          <cell r="D2616">
            <v>6</v>
          </cell>
        </row>
        <row r="2617">
          <cell r="D2617">
            <v>1</v>
          </cell>
        </row>
        <row r="2618">
          <cell r="D2618">
            <v>0</v>
          </cell>
        </row>
        <row r="2619">
          <cell r="D2619">
            <v>4</v>
          </cell>
        </row>
        <row r="2620">
          <cell r="D2620">
            <v>3</v>
          </cell>
        </row>
        <row r="2621">
          <cell r="D2621">
            <v>4</v>
          </cell>
        </row>
        <row r="2622">
          <cell r="D2622">
            <v>4</v>
          </cell>
        </row>
        <row r="2623">
          <cell r="D2623">
            <v>5</v>
          </cell>
        </row>
        <row r="2624">
          <cell r="D2624">
            <v>0</v>
          </cell>
        </row>
        <row r="2625">
          <cell r="D2625">
            <v>2</v>
          </cell>
        </row>
        <row r="2626">
          <cell r="D2626">
            <v>4</v>
          </cell>
        </row>
        <row r="2627">
          <cell r="D2627">
            <v>3</v>
          </cell>
        </row>
        <row r="2628">
          <cell r="D2628">
            <v>4</v>
          </cell>
        </row>
        <row r="2629">
          <cell r="D2629">
            <v>4</v>
          </cell>
        </row>
        <row r="2630">
          <cell r="D2630">
            <v>1</v>
          </cell>
        </row>
        <row r="2631">
          <cell r="D2631">
            <v>4</v>
          </cell>
        </row>
        <row r="2632">
          <cell r="D2632">
            <v>23</v>
          </cell>
        </row>
        <row r="2633">
          <cell r="D2633">
            <v>6</v>
          </cell>
        </row>
        <row r="2634">
          <cell r="D2634">
            <v>7</v>
          </cell>
        </row>
        <row r="2635">
          <cell r="D2635">
            <v>3</v>
          </cell>
        </row>
        <row r="2636">
          <cell r="D2636">
            <v>1</v>
          </cell>
        </row>
        <row r="2637">
          <cell r="D2637">
            <v>2</v>
          </cell>
        </row>
        <row r="2638">
          <cell r="D2638">
            <v>18</v>
          </cell>
        </row>
        <row r="2639">
          <cell r="D2639">
            <v>4</v>
          </cell>
        </row>
        <row r="2640">
          <cell r="D2640">
            <v>4</v>
          </cell>
        </row>
        <row r="2641">
          <cell r="D2641">
            <v>2</v>
          </cell>
        </row>
        <row r="2642">
          <cell r="D2642">
            <v>1</v>
          </cell>
        </row>
        <row r="2643">
          <cell r="D2643">
            <v>5</v>
          </cell>
        </row>
        <row r="2644">
          <cell r="D2644">
            <v>2</v>
          </cell>
        </row>
        <row r="2645">
          <cell r="D2645">
            <v>0</v>
          </cell>
        </row>
        <row r="2646">
          <cell r="D2646">
            <v>7</v>
          </cell>
        </row>
        <row r="2647">
          <cell r="D2647">
            <v>0</v>
          </cell>
        </row>
        <row r="2648">
          <cell r="D2648">
            <v>7</v>
          </cell>
        </row>
        <row r="2649">
          <cell r="D2649">
            <v>9</v>
          </cell>
        </row>
        <row r="2650">
          <cell r="D2650">
            <v>2</v>
          </cell>
        </row>
        <row r="2651">
          <cell r="D2651">
            <v>12</v>
          </cell>
        </row>
        <row r="2652">
          <cell r="D2652">
            <v>0</v>
          </cell>
        </row>
        <row r="2653">
          <cell r="D2653">
            <v>45</v>
          </cell>
        </row>
        <row r="2654">
          <cell r="D2654">
            <v>5</v>
          </cell>
        </row>
        <row r="2655">
          <cell r="D2655">
            <v>1</v>
          </cell>
        </row>
        <row r="2656">
          <cell r="D2656">
            <v>9</v>
          </cell>
        </row>
        <row r="2657">
          <cell r="D2657">
            <v>9</v>
          </cell>
        </row>
        <row r="2658">
          <cell r="D2658">
            <v>28</v>
          </cell>
        </row>
        <row r="2659">
          <cell r="D2659">
            <v>3</v>
          </cell>
        </row>
        <row r="2660">
          <cell r="D2660">
            <v>9</v>
          </cell>
        </row>
        <row r="2661">
          <cell r="D2661">
            <v>9</v>
          </cell>
        </row>
        <row r="2662">
          <cell r="D2662">
            <v>4</v>
          </cell>
        </row>
        <row r="2663">
          <cell r="D2663">
            <v>9</v>
          </cell>
        </row>
        <row r="2664">
          <cell r="D2664">
            <v>1</v>
          </cell>
        </row>
        <row r="2665">
          <cell r="D2665">
            <v>3</v>
          </cell>
        </row>
        <row r="2666">
          <cell r="D2666">
            <v>1</v>
          </cell>
        </row>
        <row r="2667">
          <cell r="D2667">
            <v>6</v>
          </cell>
        </row>
        <row r="2668">
          <cell r="D2668">
            <v>2</v>
          </cell>
        </row>
        <row r="2669">
          <cell r="D2669">
            <v>8</v>
          </cell>
        </row>
        <row r="2670">
          <cell r="D2670">
            <v>10</v>
          </cell>
        </row>
        <row r="2671">
          <cell r="D2671">
            <v>7</v>
          </cell>
        </row>
        <row r="2672">
          <cell r="D2672">
            <v>19</v>
          </cell>
        </row>
        <row r="2673">
          <cell r="D2673">
            <v>21</v>
          </cell>
        </row>
        <row r="2674">
          <cell r="D2674">
            <v>2</v>
          </cell>
        </row>
        <row r="2675">
          <cell r="D2675">
            <v>9</v>
          </cell>
        </row>
        <row r="2676">
          <cell r="D2676">
            <v>3</v>
          </cell>
        </row>
        <row r="2677">
          <cell r="D2677">
            <v>1</v>
          </cell>
        </row>
        <row r="2678">
          <cell r="D2678">
            <v>0</v>
          </cell>
        </row>
        <row r="2679">
          <cell r="D2679">
            <v>3</v>
          </cell>
        </row>
        <row r="2680">
          <cell r="D2680">
            <v>1</v>
          </cell>
        </row>
        <row r="2681">
          <cell r="D2681">
            <v>0</v>
          </cell>
        </row>
        <row r="2682">
          <cell r="D2682">
            <v>2</v>
          </cell>
        </row>
        <row r="2683">
          <cell r="D2683">
            <v>7</v>
          </cell>
        </row>
        <row r="2684">
          <cell r="D2684">
            <v>1</v>
          </cell>
        </row>
        <row r="2685">
          <cell r="D2685">
            <v>3</v>
          </cell>
        </row>
        <row r="2686">
          <cell r="D2686">
            <v>3</v>
          </cell>
        </row>
        <row r="2687">
          <cell r="D2687">
            <v>4</v>
          </cell>
        </row>
        <row r="2688">
          <cell r="D2688">
            <v>0</v>
          </cell>
        </row>
        <row r="2689">
          <cell r="D2689">
            <v>0</v>
          </cell>
        </row>
        <row r="2690">
          <cell r="D2690">
            <v>1</v>
          </cell>
        </row>
        <row r="2691">
          <cell r="D2691">
            <v>5</v>
          </cell>
        </row>
        <row r="2692">
          <cell r="D2692">
            <v>4</v>
          </cell>
        </row>
        <row r="2693">
          <cell r="D2693">
            <v>1</v>
          </cell>
        </row>
        <row r="2694">
          <cell r="D2694">
            <v>2</v>
          </cell>
        </row>
        <row r="2695">
          <cell r="D2695">
            <v>5</v>
          </cell>
        </row>
        <row r="2696">
          <cell r="D2696">
            <v>6</v>
          </cell>
        </row>
        <row r="2697">
          <cell r="D2697">
            <v>4</v>
          </cell>
        </row>
        <row r="2698">
          <cell r="D2698">
            <v>29</v>
          </cell>
        </row>
        <row r="2699">
          <cell r="D2699">
            <v>1</v>
          </cell>
        </row>
        <row r="2700">
          <cell r="D2700">
            <v>1</v>
          </cell>
        </row>
        <row r="2701">
          <cell r="D2701">
            <v>0</v>
          </cell>
        </row>
        <row r="2702">
          <cell r="D2702">
            <v>2</v>
          </cell>
        </row>
        <row r="2703">
          <cell r="D2703">
            <v>8</v>
          </cell>
        </row>
        <row r="2704">
          <cell r="D2704">
            <v>11</v>
          </cell>
        </row>
        <row r="2705">
          <cell r="D2705">
            <v>3</v>
          </cell>
        </row>
        <row r="2706">
          <cell r="D2706">
            <v>2</v>
          </cell>
        </row>
        <row r="2707">
          <cell r="D2707">
            <v>1</v>
          </cell>
        </row>
        <row r="2708">
          <cell r="D2708">
            <v>5</v>
          </cell>
        </row>
        <row r="2709">
          <cell r="D2709">
            <v>10</v>
          </cell>
        </row>
        <row r="2710">
          <cell r="D2710">
            <v>3</v>
          </cell>
        </row>
        <row r="2711">
          <cell r="D2711">
            <v>5</v>
          </cell>
        </row>
        <row r="2712">
          <cell r="D2712">
            <v>4</v>
          </cell>
        </row>
        <row r="2713">
          <cell r="D2713">
            <v>4</v>
          </cell>
        </row>
        <row r="2714">
          <cell r="D2714">
            <v>8</v>
          </cell>
        </row>
        <row r="2715">
          <cell r="D2715">
            <v>16</v>
          </cell>
        </row>
        <row r="2716">
          <cell r="D2716">
            <v>1</v>
          </cell>
        </row>
        <row r="2717">
          <cell r="D2717">
            <v>3</v>
          </cell>
        </row>
        <row r="2718">
          <cell r="D2718">
            <v>7</v>
          </cell>
        </row>
        <row r="2719">
          <cell r="D2719">
            <v>5</v>
          </cell>
        </row>
        <row r="2720">
          <cell r="D2720">
            <v>9</v>
          </cell>
        </row>
        <row r="2721">
          <cell r="D2721">
            <v>6</v>
          </cell>
        </row>
        <row r="2722">
          <cell r="D2722">
            <v>6</v>
          </cell>
        </row>
        <row r="2723">
          <cell r="D2723">
            <v>10</v>
          </cell>
        </row>
        <row r="2724">
          <cell r="D2724">
            <v>17</v>
          </cell>
        </row>
        <row r="2725">
          <cell r="D2725">
            <v>3</v>
          </cell>
        </row>
        <row r="2726">
          <cell r="D2726">
            <v>5</v>
          </cell>
        </row>
        <row r="2727">
          <cell r="D2727">
            <v>2</v>
          </cell>
        </row>
        <row r="2728">
          <cell r="D2728">
            <v>0</v>
          </cell>
        </row>
        <row r="2729">
          <cell r="D2729">
            <v>5</v>
          </cell>
        </row>
        <row r="2730">
          <cell r="D2730">
            <v>9</v>
          </cell>
        </row>
        <row r="2731">
          <cell r="D2731">
            <v>4</v>
          </cell>
        </row>
        <row r="2732">
          <cell r="D2732">
            <v>14</v>
          </cell>
        </row>
        <row r="2733">
          <cell r="D2733">
            <v>2</v>
          </cell>
        </row>
        <row r="2734">
          <cell r="D2734">
            <v>1</v>
          </cell>
        </row>
        <row r="2735">
          <cell r="D2735">
            <v>4</v>
          </cell>
        </row>
        <row r="2736">
          <cell r="D2736">
            <v>5</v>
          </cell>
        </row>
        <row r="2737">
          <cell r="D2737">
            <v>4</v>
          </cell>
        </row>
        <row r="2738">
          <cell r="D2738">
            <v>1</v>
          </cell>
        </row>
        <row r="2739">
          <cell r="D2739">
            <v>5</v>
          </cell>
        </row>
        <row r="2740">
          <cell r="D2740">
            <v>2</v>
          </cell>
        </row>
        <row r="2741">
          <cell r="D2741">
            <v>2</v>
          </cell>
        </row>
        <row r="2742">
          <cell r="D2742">
            <v>6</v>
          </cell>
        </row>
        <row r="2743">
          <cell r="D2743">
            <v>3</v>
          </cell>
        </row>
        <row r="2744">
          <cell r="D2744">
            <v>4</v>
          </cell>
        </row>
        <row r="2745">
          <cell r="D2745">
            <v>11</v>
          </cell>
        </row>
        <row r="2746">
          <cell r="D2746">
            <v>4</v>
          </cell>
        </row>
        <row r="2747">
          <cell r="D2747">
            <v>1</v>
          </cell>
        </row>
        <row r="2748">
          <cell r="D2748">
            <v>2</v>
          </cell>
        </row>
        <row r="2749">
          <cell r="D2749">
            <v>1</v>
          </cell>
        </row>
        <row r="2750">
          <cell r="D2750">
            <v>3</v>
          </cell>
        </row>
        <row r="2751">
          <cell r="D2751">
            <v>1</v>
          </cell>
        </row>
        <row r="2752">
          <cell r="D2752">
            <v>6</v>
          </cell>
        </row>
        <row r="2753">
          <cell r="D2753">
            <v>2</v>
          </cell>
        </row>
        <row r="2754">
          <cell r="D2754">
            <v>5</v>
          </cell>
        </row>
        <row r="2755">
          <cell r="D2755">
            <v>1</v>
          </cell>
        </row>
        <row r="2756">
          <cell r="D2756">
            <v>3</v>
          </cell>
        </row>
        <row r="2757">
          <cell r="D2757">
            <v>0</v>
          </cell>
        </row>
        <row r="2758">
          <cell r="D2758">
            <v>10</v>
          </cell>
        </row>
        <row r="2759">
          <cell r="D2759">
            <v>14</v>
          </cell>
        </row>
        <row r="2760">
          <cell r="D2760">
            <v>1</v>
          </cell>
        </row>
        <row r="2761">
          <cell r="D2761">
            <v>3</v>
          </cell>
        </row>
        <row r="2762">
          <cell r="D2762">
            <v>3</v>
          </cell>
        </row>
        <row r="2763">
          <cell r="D2763">
            <v>4</v>
          </cell>
        </row>
        <row r="2764">
          <cell r="D2764">
            <v>1</v>
          </cell>
        </row>
        <row r="2765">
          <cell r="D2765">
            <v>2</v>
          </cell>
        </row>
        <row r="2766">
          <cell r="D2766">
            <v>11</v>
          </cell>
        </row>
        <row r="2767">
          <cell r="D2767">
            <v>3</v>
          </cell>
        </row>
        <row r="2768">
          <cell r="D2768">
            <v>2</v>
          </cell>
        </row>
        <row r="2769">
          <cell r="D2769">
            <v>0</v>
          </cell>
        </row>
        <row r="2770">
          <cell r="D2770">
            <v>8</v>
          </cell>
        </row>
        <row r="2771">
          <cell r="D2771">
            <v>0</v>
          </cell>
        </row>
        <row r="2772">
          <cell r="D2772">
            <v>1</v>
          </cell>
        </row>
        <row r="2773">
          <cell r="D2773">
            <v>8</v>
          </cell>
        </row>
        <row r="2774">
          <cell r="D2774">
            <v>3</v>
          </cell>
        </row>
        <row r="2775">
          <cell r="D2775">
            <v>3</v>
          </cell>
        </row>
        <row r="2776">
          <cell r="D2776">
            <v>0</v>
          </cell>
        </row>
        <row r="2777">
          <cell r="D2777">
            <v>2</v>
          </cell>
        </row>
        <row r="2778">
          <cell r="D2778">
            <v>2</v>
          </cell>
        </row>
        <row r="2779">
          <cell r="D2779">
            <v>2</v>
          </cell>
        </row>
        <row r="2780">
          <cell r="D2780">
            <v>1</v>
          </cell>
        </row>
        <row r="2781">
          <cell r="D2781">
            <v>2</v>
          </cell>
        </row>
        <row r="2782">
          <cell r="D2782">
            <v>1</v>
          </cell>
        </row>
        <row r="2783">
          <cell r="D2783">
            <v>0</v>
          </cell>
        </row>
        <row r="2784">
          <cell r="D2784">
            <v>4</v>
          </cell>
        </row>
        <row r="2785">
          <cell r="D2785">
            <v>1</v>
          </cell>
        </row>
        <row r="2786">
          <cell r="D2786">
            <v>2</v>
          </cell>
        </row>
        <row r="2787">
          <cell r="D2787">
            <v>2</v>
          </cell>
        </row>
        <row r="2788">
          <cell r="D2788">
            <v>3</v>
          </cell>
        </row>
        <row r="2789">
          <cell r="D2789">
            <v>0</v>
          </cell>
        </row>
        <row r="2790">
          <cell r="D2790">
            <v>0</v>
          </cell>
        </row>
        <row r="2791">
          <cell r="D2791">
            <v>0</v>
          </cell>
        </row>
        <row r="2792">
          <cell r="D2792">
            <v>4</v>
          </cell>
        </row>
        <row r="2793">
          <cell r="D2793">
            <v>20</v>
          </cell>
        </row>
        <row r="2794">
          <cell r="D2794">
            <v>8</v>
          </cell>
        </row>
        <row r="2795">
          <cell r="D2795">
            <v>10</v>
          </cell>
        </row>
        <row r="2796">
          <cell r="D2796">
            <v>6</v>
          </cell>
        </row>
        <row r="2797">
          <cell r="D2797">
            <v>7</v>
          </cell>
        </row>
        <row r="2798">
          <cell r="D2798">
            <v>1</v>
          </cell>
        </row>
        <row r="2799">
          <cell r="D2799">
            <v>25</v>
          </cell>
        </row>
        <row r="2800">
          <cell r="D2800">
            <v>2</v>
          </cell>
        </row>
        <row r="2801">
          <cell r="D2801">
            <v>4</v>
          </cell>
        </row>
        <row r="2802">
          <cell r="D2802">
            <v>5</v>
          </cell>
        </row>
        <row r="2803">
          <cell r="D2803">
            <v>4</v>
          </cell>
        </row>
        <row r="2804">
          <cell r="D2804">
            <v>0</v>
          </cell>
        </row>
        <row r="2805">
          <cell r="D2805">
            <v>0</v>
          </cell>
        </row>
        <row r="2806">
          <cell r="D2806">
            <v>1</v>
          </cell>
        </row>
        <row r="2807">
          <cell r="D2807">
            <v>4</v>
          </cell>
        </row>
        <row r="2808">
          <cell r="D2808">
            <v>3</v>
          </cell>
        </row>
        <row r="2809">
          <cell r="D2809">
            <v>3</v>
          </cell>
        </row>
        <row r="2810">
          <cell r="D2810">
            <v>2</v>
          </cell>
        </row>
        <row r="2811">
          <cell r="D2811">
            <v>9</v>
          </cell>
        </row>
        <row r="2812">
          <cell r="D2812">
            <v>2</v>
          </cell>
        </row>
        <row r="2813">
          <cell r="D2813">
            <v>4</v>
          </cell>
        </row>
        <row r="2814">
          <cell r="D2814">
            <v>6</v>
          </cell>
        </row>
        <row r="2815">
          <cell r="D2815">
            <v>3</v>
          </cell>
        </row>
        <row r="2816">
          <cell r="D2816">
            <v>2</v>
          </cell>
        </row>
        <row r="2817">
          <cell r="D2817">
            <v>1</v>
          </cell>
        </row>
        <row r="2818">
          <cell r="D2818">
            <v>2</v>
          </cell>
        </row>
        <row r="2819">
          <cell r="D2819">
            <v>3</v>
          </cell>
        </row>
        <row r="2820">
          <cell r="D2820">
            <v>4</v>
          </cell>
        </row>
        <row r="2821">
          <cell r="D2821">
            <v>5</v>
          </cell>
        </row>
        <row r="2822">
          <cell r="D2822">
            <v>12</v>
          </cell>
        </row>
        <row r="2823">
          <cell r="D2823">
            <v>23</v>
          </cell>
        </row>
        <row r="2824">
          <cell r="D2824">
            <v>4</v>
          </cell>
        </row>
        <row r="2825">
          <cell r="D2825">
            <v>7</v>
          </cell>
        </row>
        <row r="2826">
          <cell r="D2826">
            <v>4</v>
          </cell>
        </row>
        <row r="2827">
          <cell r="D2827">
            <v>2</v>
          </cell>
        </row>
        <row r="2828">
          <cell r="D2828">
            <v>6</v>
          </cell>
        </row>
        <row r="2829">
          <cell r="D2829">
            <v>1</v>
          </cell>
        </row>
        <row r="2830">
          <cell r="D2830">
            <v>2</v>
          </cell>
        </row>
        <row r="2831">
          <cell r="D2831">
            <v>5</v>
          </cell>
        </row>
        <row r="2832">
          <cell r="D2832">
            <v>16</v>
          </cell>
        </row>
        <row r="2833">
          <cell r="D2833">
            <v>3</v>
          </cell>
        </row>
        <row r="2834">
          <cell r="D2834">
            <v>5</v>
          </cell>
        </row>
        <row r="2835">
          <cell r="D2835">
            <v>2</v>
          </cell>
        </row>
        <row r="2836">
          <cell r="D2836">
            <v>3</v>
          </cell>
        </row>
        <row r="2837">
          <cell r="D2837">
            <v>5</v>
          </cell>
        </row>
        <row r="2838">
          <cell r="D2838">
            <v>1</v>
          </cell>
        </row>
        <row r="2839">
          <cell r="D2839">
            <v>1</v>
          </cell>
        </row>
        <row r="2840">
          <cell r="D2840">
            <v>5</v>
          </cell>
        </row>
        <row r="2841">
          <cell r="D2841">
            <v>2</v>
          </cell>
        </row>
        <row r="2842">
          <cell r="D2842">
            <v>1</v>
          </cell>
        </row>
        <row r="2843">
          <cell r="D2843">
            <v>1</v>
          </cell>
        </row>
        <row r="2844">
          <cell r="D2844">
            <v>1</v>
          </cell>
        </row>
        <row r="2845">
          <cell r="D2845">
            <v>6</v>
          </cell>
        </row>
        <row r="2846">
          <cell r="D2846">
            <v>14</v>
          </cell>
        </row>
        <row r="2847">
          <cell r="D2847">
            <v>2</v>
          </cell>
        </row>
        <row r="2848">
          <cell r="D2848">
            <v>2</v>
          </cell>
        </row>
        <row r="2849">
          <cell r="D2849">
            <v>1</v>
          </cell>
        </row>
        <row r="2850">
          <cell r="D2850">
            <v>8</v>
          </cell>
        </row>
        <row r="2851">
          <cell r="D2851">
            <v>0</v>
          </cell>
        </row>
        <row r="2852">
          <cell r="D2852">
            <v>40</v>
          </cell>
        </row>
        <row r="2853">
          <cell r="D2853">
            <v>3</v>
          </cell>
        </row>
        <row r="2854">
          <cell r="D2854">
            <v>18</v>
          </cell>
        </row>
        <row r="2855">
          <cell r="D2855">
            <v>8</v>
          </cell>
        </row>
        <row r="2856">
          <cell r="D2856">
            <v>5</v>
          </cell>
        </row>
        <row r="2857">
          <cell r="D2857">
            <v>8</v>
          </cell>
        </row>
        <row r="2858">
          <cell r="D2858">
            <v>1</v>
          </cell>
        </row>
        <row r="2859">
          <cell r="D2859">
            <v>1</v>
          </cell>
        </row>
        <row r="2860">
          <cell r="D2860">
            <v>1</v>
          </cell>
        </row>
        <row r="2861">
          <cell r="D2861">
            <v>9</v>
          </cell>
        </row>
        <row r="2862">
          <cell r="D2862">
            <v>5</v>
          </cell>
        </row>
        <row r="2863">
          <cell r="D2863">
            <v>2</v>
          </cell>
        </row>
        <row r="2864">
          <cell r="D2864">
            <v>1</v>
          </cell>
        </row>
        <row r="2865">
          <cell r="D2865">
            <v>18</v>
          </cell>
        </row>
        <row r="2866">
          <cell r="D2866">
            <v>2</v>
          </cell>
        </row>
        <row r="2867">
          <cell r="D2867">
            <v>5</v>
          </cell>
        </row>
        <row r="2868">
          <cell r="D2868">
            <v>13</v>
          </cell>
        </row>
        <row r="2869">
          <cell r="D2869">
            <v>4</v>
          </cell>
        </row>
        <row r="2870">
          <cell r="D2870">
            <v>1</v>
          </cell>
        </row>
        <row r="2871">
          <cell r="D2871">
            <v>8</v>
          </cell>
        </row>
        <row r="2872">
          <cell r="D2872">
            <v>14</v>
          </cell>
        </row>
        <row r="2873">
          <cell r="D2873">
            <v>6</v>
          </cell>
        </row>
        <row r="2874">
          <cell r="D2874">
            <v>5</v>
          </cell>
        </row>
        <row r="2875">
          <cell r="D2875">
            <v>16</v>
          </cell>
        </row>
        <row r="2876">
          <cell r="D2876">
            <v>4</v>
          </cell>
        </row>
        <row r="2877">
          <cell r="D2877">
            <v>16</v>
          </cell>
        </row>
        <row r="2878">
          <cell r="D2878">
            <v>3</v>
          </cell>
        </row>
        <row r="2879">
          <cell r="D2879">
            <v>2</v>
          </cell>
        </row>
        <row r="2880">
          <cell r="D2880">
            <v>14</v>
          </cell>
        </row>
        <row r="2881">
          <cell r="D2881">
            <v>11</v>
          </cell>
        </row>
        <row r="2882">
          <cell r="D2882">
            <v>5</v>
          </cell>
        </row>
        <row r="2883">
          <cell r="D2883">
            <v>5</v>
          </cell>
        </row>
        <row r="2884">
          <cell r="D2884">
            <v>10</v>
          </cell>
        </row>
        <row r="2885">
          <cell r="D2885">
            <v>27</v>
          </cell>
        </row>
        <row r="2886">
          <cell r="D2886">
            <v>11</v>
          </cell>
        </row>
        <row r="2887">
          <cell r="D2887">
            <v>2</v>
          </cell>
        </row>
        <row r="2888">
          <cell r="D2888">
            <v>14</v>
          </cell>
        </row>
        <row r="2889">
          <cell r="D2889">
            <v>18</v>
          </cell>
        </row>
        <row r="2890">
          <cell r="D2890">
            <v>3</v>
          </cell>
        </row>
        <row r="2891">
          <cell r="D2891">
            <v>9</v>
          </cell>
        </row>
        <row r="2892">
          <cell r="D2892">
            <v>1</v>
          </cell>
        </row>
        <row r="2893">
          <cell r="D2893">
            <v>8</v>
          </cell>
        </row>
        <row r="2894">
          <cell r="D2894">
            <v>2</v>
          </cell>
        </row>
        <row r="2895">
          <cell r="D2895">
            <v>4</v>
          </cell>
        </row>
        <row r="2896">
          <cell r="D2896">
            <v>9</v>
          </cell>
        </row>
        <row r="2897">
          <cell r="D2897">
            <v>7</v>
          </cell>
        </row>
        <row r="2898">
          <cell r="D2898">
            <v>10</v>
          </cell>
        </row>
        <row r="2899">
          <cell r="D2899">
            <v>13</v>
          </cell>
        </row>
        <row r="2900">
          <cell r="D2900">
            <v>5</v>
          </cell>
        </row>
        <row r="2901">
          <cell r="D2901">
            <v>144</v>
          </cell>
        </row>
        <row r="2902">
          <cell r="D2902">
            <v>7</v>
          </cell>
        </row>
        <row r="2903">
          <cell r="D2903">
            <v>8</v>
          </cell>
        </row>
        <row r="2904">
          <cell r="D2904">
            <v>0</v>
          </cell>
        </row>
        <row r="2905">
          <cell r="D2905">
            <v>6</v>
          </cell>
        </row>
        <row r="2906">
          <cell r="D2906">
            <v>2</v>
          </cell>
        </row>
        <row r="2907">
          <cell r="D2907">
            <v>4</v>
          </cell>
        </row>
        <row r="2908">
          <cell r="D2908">
            <v>5</v>
          </cell>
        </row>
        <row r="2909">
          <cell r="D2909">
            <v>6</v>
          </cell>
        </row>
        <row r="2910">
          <cell r="D2910">
            <v>4</v>
          </cell>
        </row>
        <row r="2911">
          <cell r="D2911">
            <v>10</v>
          </cell>
        </row>
        <row r="2912">
          <cell r="D2912">
            <v>5</v>
          </cell>
        </row>
        <row r="2913">
          <cell r="D2913">
            <v>2</v>
          </cell>
        </row>
        <row r="2914">
          <cell r="D2914">
            <v>3</v>
          </cell>
        </row>
        <row r="2915">
          <cell r="D2915">
            <v>1</v>
          </cell>
        </row>
        <row r="2916">
          <cell r="D2916">
            <v>8</v>
          </cell>
        </row>
        <row r="2917">
          <cell r="D2917">
            <v>2</v>
          </cell>
        </row>
        <row r="2918">
          <cell r="D2918">
            <v>9</v>
          </cell>
        </row>
        <row r="2919">
          <cell r="D2919">
            <v>2</v>
          </cell>
        </row>
        <row r="2920">
          <cell r="D2920">
            <v>1</v>
          </cell>
        </row>
        <row r="2921">
          <cell r="D2921">
            <v>10</v>
          </cell>
        </row>
        <row r="2922">
          <cell r="D2922">
            <v>18</v>
          </cell>
        </row>
        <row r="2923">
          <cell r="D2923">
            <v>6</v>
          </cell>
        </row>
        <row r="2924">
          <cell r="D2924">
            <v>4</v>
          </cell>
        </row>
        <row r="2925">
          <cell r="D2925">
            <v>1</v>
          </cell>
        </row>
        <row r="2926">
          <cell r="D2926">
            <v>1</v>
          </cell>
        </row>
        <row r="2927">
          <cell r="D2927">
            <v>6</v>
          </cell>
        </row>
        <row r="2928">
          <cell r="D2928">
            <v>7</v>
          </cell>
        </row>
        <row r="2929">
          <cell r="D2929">
            <v>1</v>
          </cell>
        </row>
        <row r="2930">
          <cell r="D2930">
            <v>3</v>
          </cell>
        </row>
        <row r="2931">
          <cell r="D2931">
            <v>5</v>
          </cell>
        </row>
        <row r="2932">
          <cell r="D2932">
            <v>5</v>
          </cell>
        </row>
        <row r="2933">
          <cell r="D2933">
            <v>14</v>
          </cell>
        </row>
        <row r="2934">
          <cell r="D2934">
            <v>25</v>
          </cell>
        </row>
        <row r="2935">
          <cell r="D2935">
            <v>16</v>
          </cell>
        </row>
        <row r="2936">
          <cell r="D2936">
            <v>3</v>
          </cell>
        </row>
        <row r="2937">
          <cell r="D2937">
            <v>4</v>
          </cell>
        </row>
        <row r="2938">
          <cell r="D2938">
            <v>3</v>
          </cell>
        </row>
        <row r="2939">
          <cell r="D2939">
            <v>3</v>
          </cell>
        </row>
        <row r="2940">
          <cell r="D2940">
            <v>3</v>
          </cell>
        </row>
        <row r="2941">
          <cell r="D2941">
            <v>3</v>
          </cell>
        </row>
        <row r="2942">
          <cell r="D2942">
            <v>3</v>
          </cell>
        </row>
        <row r="2943">
          <cell r="D2943">
            <v>2</v>
          </cell>
        </row>
        <row r="2944">
          <cell r="D2944">
            <v>5</v>
          </cell>
        </row>
        <row r="2945">
          <cell r="D2945">
            <v>6</v>
          </cell>
        </row>
        <row r="2946">
          <cell r="D2946">
            <v>5</v>
          </cell>
        </row>
        <row r="2947">
          <cell r="D2947">
            <v>1</v>
          </cell>
        </row>
        <row r="2948">
          <cell r="D2948">
            <v>5</v>
          </cell>
        </row>
        <row r="2949">
          <cell r="D2949">
            <v>11</v>
          </cell>
        </row>
        <row r="2950">
          <cell r="D2950">
            <v>7</v>
          </cell>
        </row>
        <row r="2951">
          <cell r="D2951">
            <v>3</v>
          </cell>
        </row>
        <row r="2952">
          <cell r="D2952">
            <v>13</v>
          </cell>
        </row>
        <row r="2953">
          <cell r="D2953">
            <v>2</v>
          </cell>
        </row>
        <row r="2954">
          <cell r="D2954">
            <v>5</v>
          </cell>
        </row>
        <row r="2955">
          <cell r="D2955">
            <v>3</v>
          </cell>
        </row>
        <row r="2956">
          <cell r="D2956">
            <v>4</v>
          </cell>
        </row>
        <row r="2957">
          <cell r="D2957">
            <v>4</v>
          </cell>
        </row>
        <row r="2958">
          <cell r="D2958">
            <v>2</v>
          </cell>
        </row>
        <row r="2959">
          <cell r="D2959">
            <v>0</v>
          </cell>
        </row>
        <row r="2960">
          <cell r="D2960">
            <v>5</v>
          </cell>
        </row>
        <row r="2961">
          <cell r="D2961">
            <v>2</v>
          </cell>
        </row>
        <row r="2962">
          <cell r="D2962">
            <v>0</v>
          </cell>
        </row>
        <row r="2963">
          <cell r="D2963">
            <v>1</v>
          </cell>
        </row>
        <row r="2964">
          <cell r="D2964">
            <v>3</v>
          </cell>
        </row>
        <row r="2965">
          <cell r="D2965">
            <v>3</v>
          </cell>
        </row>
        <row r="2966">
          <cell r="D2966">
            <v>7</v>
          </cell>
        </row>
        <row r="2967">
          <cell r="D2967">
            <v>4</v>
          </cell>
        </row>
        <row r="2968">
          <cell r="D2968">
            <v>1</v>
          </cell>
        </row>
        <row r="2969">
          <cell r="D2969">
            <v>187</v>
          </cell>
        </row>
        <row r="2970">
          <cell r="D2970">
            <v>0</v>
          </cell>
        </row>
        <row r="2971">
          <cell r="D2971">
            <v>1</v>
          </cell>
        </row>
        <row r="2972">
          <cell r="D2972">
            <v>21</v>
          </cell>
        </row>
        <row r="2973">
          <cell r="D2973">
            <v>2</v>
          </cell>
        </row>
        <row r="2974">
          <cell r="D2974">
            <v>2</v>
          </cell>
        </row>
        <row r="2975">
          <cell r="D2975">
            <v>27</v>
          </cell>
        </row>
        <row r="2976">
          <cell r="D2976">
            <v>5</v>
          </cell>
        </row>
        <row r="2977">
          <cell r="D2977">
            <v>3</v>
          </cell>
        </row>
        <row r="2978">
          <cell r="D2978">
            <v>63</v>
          </cell>
        </row>
        <row r="2979">
          <cell r="D2979">
            <v>8</v>
          </cell>
        </row>
        <row r="2980">
          <cell r="D2980">
            <v>3</v>
          </cell>
        </row>
        <row r="2981">
          <cell r="D2981">
            <v>11</v>
          </cell>
        </row>
        <row r="2982">
          <cell r="D2982">
            <v>1</v>
          </cell>
        </row>
        <row r="2983">
          <cell r="D2983">
            <v>8</v>
          </cell>
        </row>
        <row r="2984">
          <cell r="D2984">
            <v>5</v>
          </cell>
        </row>
        <row r="2985">
          <cell r="D2985">
            <v>7</v>
          </cell>
        </row>
        <row r="2986">
          <cell r="D2986">
            <v>17</v>
          </cell>
        </row>
        <row r="2987">
          <cell r="D2987">
            <v>10</v>
          </cell>
        </row>
        <row r="2988">
          <cell r="D2988">
            <v>10</v>
          </cell>
        </row>
        <row r="2989">
          <cell r="D2989">
            <v>2</v>
          </cell>
        </row>
        <row r="2990">
          <cell r="D2990">
            <v>5</v>
          </cell>
        </row>
        <row r="2991">
          <cell r="D2991">
            <v>7</v>
          </cell>
        </row>
        <row r="2992">
          <cell r="D2992">
            <v>10</v>
          </cell>
        </row>
        <row r="2993">
          <cell r="D2993">
            <v>6</v>
          </cell>
        </row>
        <row r="2994">
          <cell r="D2994">
            <v>2</v>
          </cell>
        </row>
        <row r="2995">
          <cell r="D2995">
            <v>5</v>
          </cell>
        </row>
        <row r="2996">
          <cell r="D2996">
            <v>10</v>
          </cell>
        </row>
        <row r="2997">
          <cell r="D2997">
            <v>6</v>
          </cell>
        </row>
        <row r="2998">
          <cell r="D2998">
            <v>5</v>
          </cell>
        </row>
        <row r="2999">
          <cell r="D2999">
            <v>0</v>
          </cell>
        </row>
        <row r="3000">
          <cell r="D3000">
            <v>4</v>
          </cell>
        </row>
        <row r="3001">
          <cell r="D3001">
            <v>1</v>
          </cell>
        </row>
        <row r="3002">
          <cell r="D3002">
            <v>5</v>
          </cell>
        </row>
        <row r="3003">
          <cell r="D3003">
            <v>0</v>
          </cell>
        </row>
        <row r="3004">
          <cell r="D3004">
            <v>3</v>
          </cell>
        </row>
        <row r="3005">
          <cell r="D3005">
            <v>4</v>
          </cell>
        </row>
        <row r="3006">
          <cell r="D3006">
            <v>9</v>
          </cell>
        </row>
        <row r="3007">
          <cell r="D3007">
            <v>3</v>
          </cell>
        </row>
        <row r="3008">
          <cell r="D3008">
            <v>3</v>
          </cell>
        </row>
        <row r="3009">
          <cell r="D3009">
            <v>15</v>
          </cell>
        </row>
        <row r="3010">
          <cell r="D3010">
            <v>13</v>
          </cell>
        </row>
        <row r="3011">
          <cell r="D3011">
            <v>8</v>
          </cell>
        </row>
        <row r="3012">
          <cell r="D3012">
            <v>9</v>
          </cell>
        </row>
        <row r="3013">
          <cell r="D3013">
            <v>2</v>
          </cell>
        </row>
        <row r="3014">
          <cell r="D3014">
            <v>0</v>
          </cell>
        </row>
        <row r="3015">
          <cell r="D3015">
            <v>1</v>
          </cell>
        </row>
        <row r="3016">
          <cell r="D3016">
            <v>3</v>
          </cell>
        </row>
        <row r="3017">
          <cell r="D3017">
            <v>1</v>
          </cell>
        </row>
        <row r="3018">
          <cell r="D3018">
            <v>3</v>
          </cell>
        </row>
        <row r="3019">
          <cell r="D3019">
            <v>13</v>
          </cell>
        </row>
        <row r="3020">
          <cell r="D3020">
            <v>6</v>
          </cell>
        </row>
        <row r="3021">
          <cell r="D3021">
            <v>3</v>
          </cell>
        </row>
        <row r="3022">
          <cell r="D3022">
            <v>0</v>
          </cell>
        </row>
        <row r="3023">
          <cell r="D3023">
            <v>10</v>
          </cell>
        </row>
        <row r="3024">
          <cell r="D3024">
            <v>6</v>
          </cell>
        </row>
        <row r="3025">
          <cell r="D3025">
            <v>1</v>
          </cell>
        </row>
        <row r="3026">
          <cell r="D3026">
            <v>0</v>
          </cell>
        </row>
        <row r="3027">
          <cell r="D3027">
            <v>2</v>
          </cell>
        </row>
        <row r="3028">
          <cell r="D3028">
            <v>1</v>
          </cell>
        </row>
        <row r="3029">
          <cell r="D3029">
            <v>1</v>
          </cell>
        </row>
        <row r="3030">
          <cell r="D3030">
            <v>3</v>
          </cell>
        </row>
        <row r="3031">
          <cell r="D3031">
            <v>3</v>
          </cell>
        </row>
        <row r="3032">
          <cell r="D3032">
            <v>8</v>
          </cell>
        </row>
        <row r="3033">
          <cell r="D3033">
            <v>0</v>
          </cell>
        </row>
        <row r="3034">
          <cell r="D3034">
            <v>7</v>
          </cell>
        </row>
        <row r="3035">
          <cell r="D3035">
            <v>13</v>
          </cell>
        </row>
        <row r="3036">
          <cell r="D3036">
            <v>0</v>
          </cell>
        </row>
        <row r="3037">
          <cell r="D3037">
            <v>0</v>
          </cell>
        </row>
        <row r="3038">
          <cell r="D3038">
            <v>0</v>
          </cell>
        </row>
        <row r="3039">
          <cell r="D3039">
            <v>2</v>
          </cell>
        </row>
        <row r="3040">
          <cell r="D3040">
            <v>4</v>
          </cell>
        </row>
        <row r="3041">
          <cell r="D3041">
            <v>5</v>
          </cell>
        </row>
        <row r="3042">
          <cell r="D3042">
            <v>0</v>
          </cell>
        </row>
        <row r="3043">
          <cell r="D3043">
            <v>4</v>
          </cell>
        </row>
        <row r="3044">
          <cell r="D3044">
            <v>24</v>
          </cell>
        </row>
        <row r="3045">
          <cell r="D3045">
            <v>8</v>
          </cell>
        </row>
        <row r="3046">
          <cell r="D3046">
            <v>2</v>
          </cell>
        </row>
        <row r="3047">
          <cell r="D3047">
            <v>5</v>
          </cell>
        </row>
        <row r="3048">
          <cell r="D3048">
            <v>7</v>
          </cell>
        </row>
        <row r="3049">
          <cell r="D3049">
            <v>2</v>
          </cell>
        </row>
        <row r="3050">
          <cell r="D3050">
            <v>2</v>
          </cell>
        </row>
        <row r="3051">
          <cell r="D3051">
            <v>1</v>
          </cell>
        </row>
        <row r="3052">
          <cell r="D3052">
            <v>3</v>
          </cell>
        </row>
        <row r="3053">
          <cell r="D3053">
            <v>9</v>
          </cell>
        </row>
        <row r="3054">
          <cell r="D3054">
            <v>8</v>
          </cell>
        </row>
        <row r="3055">
          <cell r="D3055">
            <v>3</v>
          </cell>
        </row>
        <row r="3056">
          <cell r="D3056">
            <v>3</v>
          </cell>
        </row>
        <row r="3057">
          <cell r="D3057">
            <v>2</v>
          </cell>
        </row>
        <row r="3058">
          <cell r="D3058">
            <v>4</v>
          </cell>
        </row>
        <row r="3059">
          <cell r="D3059">
            <v>30</v>
          </cell>
        </row>
        <row r="3060">
          <cell r="D3060">
            <v>2</v>
          </cell>
        </row>
        <row r="3061">
          <cell r="D3061">
            <v>4</v>
          </cell>
        </row>
        <row r="3062">
          <cell r="D3062">
            <v>1</v>
          </cell>
        </row>
        <row r="3063">
          <cell r="D3063">
            <v>2</v>
          </cell>
        </row>
        <row r="3064">
          <cell r="D3064">
            <v>11</v>
          </cell>
        </row>
        <row r="3065">
          <cell r="D3065">
            <v>13</v>
          </cell>
        </row>
        <row r="3066">
          <cell r="D3066">
            <v>14</v>
          </cell>
        </row>
        <row r="3067">
          <cell r="D3067">
            <v>11</v>
          </cell>
        </row>
        <row r="3068">
          <cell r="D3068">
            <v>3</v>
          </cell>
        </row>
        <row r="3069">
          <cell r="D3069">
            <v>2</v>
          </cell>
        </row>
        <row r="3070">
          <cell r="D3070">
            <v>4</v>
          </cell>
        </row>
        <row r="3071">
          <cell r="D3071">
            <v>3</v>
          </cell>
        </row>
        <row r="3072">
          <cell r="D3072">
            <v>1</v>
          </cell>
        </row>
        <row r="3073">
          <cell r="D3073">
            <v>4</v>
          </cell>
        </row>
        <row r="3074">
          <cell r="D3074">
            <v>5</v>
          </cell>
        </row>
        <row r="3075">
          <cell r="D3075">
            <v>4</v>
          </cell>
        </row>
        <row r="3076">
          <cell r="D3076">
            <v>1</v>
          </cell>
        </row>
        <row r="3077">
          <cell r="D3077">
            <v>2</v>
          </cell>
        </row>
        <row r="3078">
          <cell r="D3078">
            <v>5</v>
          </cell>
        </row>
        <row r="3079">
          <cell r="D3079">
            <v>23</v>
          </cell>
        </row>
        <row r="3080">
          <cell r="D3080">
            <v>31</v>
          </cell>
        </row>
        <row r="3081">
          <cell r="D3081">
            <v>27</v>
          </cell>
        </row>
        <row r="3082">
          <cell r="D3082">
            <v>3</v>
          </cell>
        </row>
        <row r="3083">
          <cell r="D3083">
            <v>3</v>
          </cell>
        </row>
        <row r="3084">
          <cell r="D3084">
            <v>1</v>
          </cell>
        </row>
        <row r="3085">
          <cell r="D3085">
            <v>1</v>
          </cell>
        </row>
        <row r="3086">
          <cell r="D3086">
            <v>4</v>
          </cell>
        </row>
        <row r="3087">
          <cell r="D3087">
            <v>0</v>
          </cell>
        </row>
        <row r="3088">
          <cell r="D3088">
            <v>3</v>
          </cell>
        </row>
        <row r="3089">
          <cell r="D3089">
            <v>1</v>
          </cell>
        </row>
        <row r="3090">
          <cell r="D3090">
            <v>9</v>
          </cell>
        </row>
        <row r="3091">
          <cell r="D3091">
            <v>3</v>
          </cell>
        </row>
        <row r="3092">
          <cell r="D3092">
            <v>6</v>
          </cell>
        </row>
        <row r="3093">
          <cell r="D3093">
            <v>0</v>
          </cell>
        </row>
        <row r="3094">
          <cell r="D3094">
            <v>2</v>
          </cell>
        </row>
        <row r="3095">
          <cell r="D3095">
            <v>2</v>
          </cell>
        </row>
        <row r="3096">
          <cell r="D3096">
            <v>2</v>
          </cell>
        </row>
        <row r="3097">
          <cell r="D3097">
            <v>2</v>
          </cell>
        </row>
        <row r="3098">
          <cell r="D3098">
            <v>4</v>
          </cell>
        </row>
        <row r="3099">
          <cell r="D3099">
            <v>25</v>
          </cell>
        </row>
        <row r="3100">
          <cell r="D3100">
            <v>4</v>
          </cell>
        </row>
        <row r="3101">
          <cell r="D3101">
            <v>6</v>
          </cell>
        </row>
        <row r="3102">
          <cell r="D3102">
            <v>3</v>
          </cell>
        </row>
        <row r="3103">
          <cell r="D3103">
            <v>6</v>
          </cell>
        </row>
        <row r="3104">
          <cell r="D3104">
            <v>2</v>
          </cell>
        </row>
        <row r="3105">
          <cell r="D3105">
            <v>7</v>
          </cell>
        </row>
        <row r="3106">
          <cell r="D3106">
            <v>11</v>
          </cell>
        </row>
        <row r="3107">
          <cell r="D3107">
            <v>19</v>
          </cell>
        </row>
        <row r="3108">
          <cell r="D3108">
            <v>2</v>
          </cell>
        </row>
        <row r="3109">
          <cell r="D3109">
            <v>4</v>
          </cell>
        </row>
        <row r="3110">
          <cell r="D3110">
            <v>10</v>
          </cell>
        </row>
        <row r="3111">
          <cell r="D3111">
            <v>2</v>
          </cell>
        </row>
        <row r="3112">
          <cell r="D3112">
            <v>3</v>
          </cell>
        </row>
        <row r="3113">
          <cell r="D3113">
            <v>4</v>
          </cell>
        </row>
        <row r="3114">
          <cell r="D3114">
            <v>20</v>
          </cell>
        </row>
        <row r="3115">
          <cell r="D3115">
            <v>20</v>
          </cell>
        </row>
        <row r="3116">
          <cell r="D3116">
            <v>10</v>
          </cell>
        </row>
        <row r="3117">
          <cell r="D3117">
            <v>2</v>
          </cell>
        </row>
        <row r="3118">
          <cell r="D3118">
            <v>1</v>
          </cell>
        </row>
        <row r="3119">
          <cell r="D3119">
            <v>5</v>
          </cell>
        </row>
        <row r="3120">
          <cell r="D3120">
            <v>5</v>
          </cell>
        </row>
        <row r="3121">
          <cell r="D3121">
            <v>0</v>
          </cell>
        </row>
        <row r="3122">
          <cell r="D3122">
            <v>11</v>
          </cell>
        </row>
        <row r="3123">
          <cell r="D3123">
            <v>3</v>
          </cell>
        </row>
        <row r="3124">
          <cell r="D3124">
            <v>1</v>
          </cell>
        </row>
        <row r="3125">
          <cell r="D3125">
            <v>7</v>
          </cell>
        </row>
        <row r="3126">
          <cell r="D3126">
            <v>19</v>
          </cell>
        </row>
        <row r="3127">
          <cell r="D3127">
            <v>5</v>
          </cell>
        </row>
        <row r="3128">
          <cell r="D3128">
            <v>6</v>
          </cell>
        </row>
        <row r="3129">
          <cell r="D3129">
            <v>1</v>
          </cell>
        </row>
        <row r="3130">
          <cell r="D3130">
            <v>13</v>
          </cell>
        </row>
        <row r="3131">
          <cell r="D3131">
            <v>0</v>
          </cell>
        </row>
        <row r="3132">
          <cell r="D3132">
            <v>0</v>
          </cell>
        </row>
        <row r="3133">
          <cell r="D3133">
            <v>6</v>
          </cell>
        </row>
        <row r="3134">
          <cell r="D3134">
            <v>1</v>
          </cell>
        </row>
        <row r="3135">
          <cell r="D3135">
            <v>11</v>
          </cell>
        </row>
        <row r="3136">
          <cell r="D3136">
            <v>12</v>
          </cell>
        </row>
        <row r="3137">
          <cell r="D3137">
            <v>14</v>
          </cell>
        </row>
        <row r="3138">
          <cell r="D3138">
            <v>5</v>
          </cell>
        </row>
        <row r="3139">
          <cell r="D3139">
            <v>0</v>
          </cell>
        </row>
        <row r="3140">
          <cell r="D3140">
            <v>28</v>
          </cell>
        </row>
        <row r="3141">
          <cell r="D3141">
            <v>3</v>
          </cell>
        </row>
        <row r="3142">
          <cell r="D3142">
            <v>1</v>
          </cell>
        </row>
        <row r="3143">
          <cell r="D3143">
            <v>3</v>
          </cell>
        </row>
        <row r="3144">
          <cell r="D3144">
            <v>5</v>
          </cell>
        </row>
        <row r="3145">
          <cell r="D3145">
            <v>12</v>
          </cell>
        </row>
        <row r="3146">
          <cell r="D3146">
            <v>4</v>
          </cell>
        </row>
        <row r="3147">
          <cell r="D3147">
            <v>14</v>
          </cell>
        </row>
        <row r="3148">
          <cell r="D3148">
            <v>2</v>
          </cell>
        </row>
        <row r="3149">
          <cell r="D3149">
            <v>3</v>
          </cell>
        </row>
        <row r="3150">
          <cell r="D3150">
            <v>2</v>
          </cell>
        </row>
        <row r="3151">
          <cell r="D3151">
            <v>8</v>
          </cell>
        </row>
        <row r="3152">
          <cell r="D3152">
            <v>2</v>
          </cell>
        </row>
        <row r="3153">
          <cell r="D3153">
            <v>10</v>
          </cell>
        </row>
        <row r="3154">
          <cell r="D3154">
            <v>10</v>
          </cell>
        </row>
        <row r="3155">
          <cell r="D3155">
            <v>6</v>
          </cell>
        </row>
        <row r="3156">
          <cell r="D3156">
            <v>0</v>
          </cell>
        </row>
        <row r="3157">
          <cell r="D3157">
            <v>2</v>
          </cell>
        </row>
        <row r="3158">
          <cell r="D3158">
            <v>2</v>
          </cell>
        </row>
        <row r="3159">
          <cell r="D3159">
            <v>2</v>
          </cell>
        </row>
        <row r="3160">
          <cell r="D3160">
            <v>2</v>
          </cell>
        </row>
        <row r="3161">
          <cell r="D3161">
            <v>10</v>
          </cell>
        </row>
        <row r="3162">
          <cell r="D3162">
            <v>3</v>
          </cell>
        </row>
        <row r="3163">
          <cell r="D3163">
            <v>13</v>
          </cell>
        </row>
        <row r="3164">
          <cell r="D3164">
            <v>1</v>
          </cell>
        </row>
        <row r="3165">
          <cell r="D3165">
            <v>3</v>
          </cell>
        </row>
        <row r="3166">
          <cell r="D3166">
            <v>4</v>
          </cell>
        </row>
        <row r="3167">
          <cell r="D3167">
            <v>33</v>
          </cell>
        </row>
        <row r="3168">
          <cell r="D3168">
            <v>2</v>
          </cell>
        </row>
        <row r="3169">
          <cell r="D3169">
            <v>10</v>
          </cell>
        </row>
        <row r="3170">
          <cell r="D3170">
            <v>4</v>
          </cell>
        </row>
        <row r="3171">
          <cell r="D3171">
            <v>22</v>
          </cell>
        </row>
        <row r="3172">
          <cell r="D3172">
            <v>4</v>
          </cell>
        </row>
        <row r="3173">
          <cell r="D3173">
            <v>5</v>
          </cell>
        </row>
        <row r="3174">
          <cell r="D3174">
            <v>1</v>
          </cell>
        </row>
        <row r="3175">
          <cell r="D3175">
            <v>6</v>
          </cell>
        </row>
        <row r="3176">
          <cell r="D3176">
            <v>4</v>
          </cell>
        </row>
        <row r="3177">
          <cell r="D3177">
            <v>3</v>
          </cell>
        </row>
        <row r="3178">
          <cell r="D3178">
            <v>2</v>
          </cell>
        </row>
        <row r="3179">
          <cell r="D3179">
            <v>5</v>
          </cell>
        </row>
        <row r="3180">
          <cell r="D3180">
            <v>4</v>
          </cell>
        </row>
        <row r="3181">
          <cell r="D3181">
            <v>5</v>
          </cell>
        </row>
        <row r="3182">
          <cell r="D3182">
            <v>1</v>
          </cell>
        </row>
        <row r="3183">
          <cell r="D3183">
            <v>1</v>
          </cell>
        </row>
        <row r="3184">
          <cell r="D3184">
            <v>5</v>
          </cell>
        </row>
        <row r="3185">
          <cell r="D3185">
            <v>8</v>
          </cell>
        </row>
        <row r="3186">
          <cell r="D3186">
            <v>2</v>
          </cell>
        </row>
        <row r="3187">
          <cell r="D3187">
            <v>3</v>
          </cell>
        </row>
        <row r="3188">
          <cell r="D3188">
            <v>6</v>
          </cell>
        </row>
        <row r="3189">
          <cell r="D3189">
            <v>5</v>
          </cell>
        </row>
        <row r="3190">
          <cell r="D3190">
            <v>0</v>
          </cell>
        </row>
        <row r="3191">
          <cell r="D3191">
            <v>5</v>
          </cell>
        </row>
        <row r="3192">
          <cell r="D3192">
            <v>14</v>
          </cell>
        </row>
        <row r="3193">
          <cell r="D3193">
            <v>10</v>
          </cell>
        </row>
        <row r="3194">
          <cell r="D3194">
            <v>4</v>
          </cell>
        </row>
        <row r="3195">
          <cell r="D3195">
            <v>2</v>
          </cell>
        </row>
        <row r="3196">
          <cell r="D3196">
            <v>6</v>
          </cell>
        </row>
        <row r="3197">
          <cell r="D3197">
            <v>15</v>
          </cell>
        </row>
        <row r="3198">
          <cell r="D3198">
            <v>3</v>
          </cell>
        </row>
        <row r="3199">
          <cell r="D3199">
            <v>2</v>
          </cell>
        </row>
        <row r="3200">
          <cell r="D3200">
            <v>0</v>
          </cell>
        </row>
        <row r="3201">
          <cell r="D3201">
            <v>2</v>
          </cell>
        </row>
        <row r="3202">
          <cell r="D3202">
            <v>4</v>
          </cell>
        </row>
        <row r="3203">
          <cell r="D3203">
            <v>3</v>
          </cell>
        </row>
        <row r="3204">
          <cell r="D3204">
            <v>3</v>
          </cell>
        </row>
        <row r="3205">
          <cell r="D3205">
            <v>3</v>
          </cell>
        </row>
        <row r="3206">
          <cell r="D3206">
            <v>7</v>
          </cell>
        </row>
        <row r="3207">
          <cell r="D3207">
            <v>4</v>
          </cell>
        </row>
        <row r="3208">
          <cell r="D3208">
            <v>4</v>
          </cell>
        </row>
        <row r="3209">
          <cell r="D3209">
            <v>5</v>
          </cell>
        </row>
        <row r="3210">
          <cell r="D3210">
            <v>6</v>
          </cell>
        </row>
        <row r="3211">
          <cell r="D3211">
            <v>6</v>
          </cell>
        </row>
        <row r="3212">
          <cell r="D3212">
            <v>6</v>
          </cell>
        </row>
        <row r="3213">
          <cell r="D3213">
            <v>15</v>
          </cell>
        </row>
        <row r="3214">
          <cell r="D3214">
            <v>4</v>
          </cell>
        </row>
        <row r="3215">
          <cell r="D3215">
            <v>2</v>
          </cell>
        </row>
        <row r="3216">
          <cell r="D3216">
            <v>0</v>
          </cell>
        </row>
        <row r="3217">
          <cell r="D3217">
            <v>0</v>
          </cell>
        </row>
        <row r="3218">
          <cell r="D3218">
            <v>3</v>
          </cell>
        </row>
        <row r="3219">
          <cell r="D3219">
            <v>2</v>
          </cell>
        </row>
        <row r="3220">
          <cell r="D3220">
            <v>4</v>
          </cell>
        </row>
        <row r="3221">
          <cell r="D3221">
            <v>2</v>
          </cell>
        </row>
        <row r="3222">
          <cell r="D3222">
            <v>1</v>
          </cell>
        </row>
        <row r="3223">
          <cell r="D3223">
            <v>4</v>
          </cell>
        </row>
        <row r="3224">
          <cell r="D3224">
            <v>4</v>
          </cell>
        </row>
        <row r="3225">
          <cell r="D3225">
            <v>5</v>
          </cell>
        </row>
        <row r="3226">
          <cell r="D3226">
            <v>3</v>
          </cell>
        </row>
        <row r="3227">
          <cell r="D3227">
            <v>2</v>
          </cell>
        </row>
        <row r="3228">
          <cell r="D3228">
            <v>2</v>
          </cell>
        </row>
        <row r="3229">
          <cell r="D3229">
            <v>7</v>
          </cell>
        </row>
        <row r="3230">
          <cell r="D3230">
            <v>14</v>
          </cell>
        </row>
        <row r="3231">
          <cell r="D3231">
            <v>11</v>
          </cell>
        </row>
        <row r="3232">
          <cell r="D3232">
            <v>2</v>
          </cell>
        </row>
        <row r="3233">
          <cell r="D3233">
            <v>2</v>
          </cell>
        </row>
        <row r="3234">
          <cell r="D3234">
            <v>2</v>
          </cell>
        </row>
        <row r="3235">
          <cell r="D3235">
            <v>2</v>
          </cell>
        </row>
        <row r="3236">
          <cell r="D3236">
            <v>3</v>
          </cell>
        </row>
        <row r="3237">
          <cell r="D3237">
            <v>28</v>
          </cell>
        </row>
        <row r="3238">
          <cell r="D3238">
            <v>16</v>
          </cell>
        </row>
        <row r="3239">
          <cell r="D3239">
            <v>3</v>
          </cell>
        </row>
        <row r="3240">
          <cell r="D3240">
            <v>22</v>
          </cell>
        </row>
        <row r="3241">
          <cell r="D3241">
            <v>4</v>
          </cell>
        </row>
        <row r="3242">
          <cell r="D3242">
            <v>2</v>
          </cell>
        </row>
        <row r="3243">
          <cell r="D3243">
            <v>3</v>
          </cell>
        </row>
        <row r="3244">
          <cell r="D3244">
            <v>1</v>
          </cell>
        </row>
        <row r="3245">
          <cell r="D3245">
            <v>2</v>
          </cell>
        </row>
        <row r="3246">
          <cell r="D3246">
            <v>7</v>
          </cell>
        </row>
        <row r="3247">
          <cell r="D3247">
            <v>3</v>
          </cell>
        </row>
        <row r="3248">
          <cell r="D3248">
            <v>7</v>
          </cell>
        </row>
        <row r="3249">
          <cell r="D3249">
            <v>10</v>
          </cell>
        </row>
        <row r="3250">
          <cell r="D3250">
            <v>31</v>
          </cell>
        </row>
        <row r="3251">
          <cell r="D3251">
            <v>3</v>
          </cell>
        </row>
        <row r="3252">
          <cell r="D3252">
            <v>20</v>
          </cell>
        </row>
        <row r="3253">
          <cell r="D3253">
            <v>5</v>
          </cell>
        </row>
        <row r="3254">
          <cell r="D3254">
            <v>5</v>
          </cell>
        </row>
        <row r="3255">
          <cell r="D3255">
            <v>11</v>
          </cell>
        </row>
        <row r="3256">
          <cell r="D3256">
            <v>2</v>
          </cell>
        </row>
        <row r="3257">
          <cell r="D3257">
            <v>3</v>
          </cell>
        </row>
        <row r="3258">
          <cell r="D3258">
            <v>1</v>
          </cell>
        </row>
        <row r="3259">
          <cell r="D3259">
            <v>1</v>
          </cell>
        </row>
        <row r="3260">
          <cell r="D3260">
            <v>6</v>
          </cell>
        </row>
        <row r="3261">
          <cell r="D3261">
            <v>7</v>
          </cell>
        </row>
        <row r="3262">
          <cell r="D3262">
            <v>2</v>
          </cell>
        </row>
        <row r="3263">
          <cell r="D3263">
            <v>5</v>
          </cell>
        </row>
        <row r="3264">
          <cell r="D3264">
            <v>3</v>
          </cell>
        </row>
        <row r="3265">
          <cell r="D3265">
            <v>5</v>
          </cell>
        </row>
        <row r="3266">
          <cell r="D3266">
            <v>1</v>
          </cell>
        </row>
        <row r="3267">
          <cell r="D3267">
            <v>13</v>
          </cell>
        </row>
        <row r="3268">
          <cell r="D3268">
            <v>6</v>
          </cell>
        </row>
        <row r="3269">
          <cell r="D3269">
            <v>3</v>
          </cell>
        </row>
        <row r="3270">
          <cell r="D3270">
            <v>5</v>
          </cell>
        </row>
        <row r="3271">
          <cell r="D3271">
            <v>2</v>
          </cell>
        </row>
        <row r="3272">
          <cell r="D3272">
            <v>2</v>
          </cell>
        </row>
        <row r="3273">
          <cell r="D3273">
            <v>2</v>
          </cell>
        </row>
        <row r="3274">
          <cell r="D3274">
            <v>7</v>
          </cell>
        </row>
        <row r="3275">
          <cell r="D3275">
            <v>1</v>
          </cell>
        </row>
        <row r="3276">
          <cell r="D3276">
            <v>2</v>
          </cell>
        </row>
        <row r="3277">
          <cell r="D3277">
            <v>14</v>
          </cell>
        </row>
        <row r="3278">
          <cell r="D3278">
            <v>1</v>
          </cell>
        </row>
        <row r="3279">
          <cell r="D3279">
            <v>0</v>
          </cell>
        </row>
        <row r="3280">
          <cell r="D3280">
            <v>19</v>
          </cell>
        </row>
        <row r="3281">
          <cell r="D3281">
            <v>22</v>
          </cell>
        </row>
        <row r="3282">
          <cell r="D3282">
            <v>18</v>
          </cell>
        </row>
        <row r="3283">
          <cell r="D3283">
            <v>4</v>
          </cell>
        </row>
        <row r="3284">
          <cell r="D3284">
            <v>11</v>
          </cell>
        </row>
        <row r="3285">
          <cell r="D3285">
            <v>2</v>
          </cell>
        </row>
        <row r="3286">
          <cell r="D3286">
            <v>8</v>
          </cell>
        </row>
        <row r="3287">
          <cell r="D3287">
            <v>0</v>
          </cell>
        </row>
        <row r="3288">
          <cell r="D3288">
            <v>5</v>
          </cell>
        </row>
        <row r="3289">
          <cell r="D3289">
            <v>18</v>
          </cell>
        </row>
        <row r="3290">
          <cell r="D3290">
            <v>4</v>
          </cell>
        </row>
        <row r="3291">
          <cell r="D3291">
            <v>7</v>
          </cell>
        </row>
        <row r="3292">
          <cell r="D3292">
            <v>1</v>
          </cell>
        </row>
        <row r="3293">
          <cell r="D3293">
            <v>1</v>
          </cell>
        </row>
        <row r="3294">
          <cell r="D3294">
            <v>0</v>
          </cell>
        </row>
        <row r="3295">
          <cell r="D3295">
            <v>0</v>
          </cell>
        </row>
        <row r="3296">
          <cell r="D3296">
            <v>1</v>
          </cell>
        </row>
        <row r="3297">
          <cell r="D3297">
            <v>4</v>
          </cell>
        </row>
        <row r="3298">
          <cell r="D3298">
            <v>5</v>
          </cell>
        </row>
        <row r="3299">
          <cell r="D3299">
            <v>16</v>
          </cell>
        </row>
        <row r="3300">
          <cell r="D3300">
            <v>2</v>
          </cell>
        </row>
        <row r="3301">
          <cell r="D3301">
            <v>1</v>
          </cell>
        </row>
        <row r="3302">
          <cell r="D3302">
            <v>9</v>
          </cell>
        </row>
        <row r="3303">
          <cell r="D3303">
            <v>8</v>
          </cell>
        </row>
        <row r="3304">
          <cell r="D3304">
            <v>10</v>
          </cell>
        </row>
        <row r="3305">
          <cell r="D3305">
            <v>17</v>
          </cell>
        </row>
        <row r="3306">
          <cell r="D3306">
            <v>15</v>
          </cell>
        </row>
        <row r="3307">
          <cell r="D3307">
            <v>35</v>
          </cell>
        </row>
        <row r="3308">
          <cell r="D3308">
            <v>1</v>
          </cell>
        </row>
        <row r="3309">
          <cell r="D3309">
            <v>6</v>
          </cell>
        </row>
        <row r="3310">
          <cell r="D3310">
            <v>7</v>
          </cell>
        </row>
        <row r="3311">
          <cell r="D3311">
            <v>10</v>
          </cell>
        </row>
        <row r="3312">
          <cell r="D3312">
            <v>11</v>
          </cell>
        </row>
        <row r="3313">
          <cell r="D3313">
            <v>2</v>
          </cell>
        </row>
        <row r="3314">
          <cell r="D3314">
            <v>3</v>
          </cell>
        </row>
        <row r="3315">
          <cell r="D3315">
            <v>6</v>
          </cell>
        </row>
        <row r="3316">
          <cell r="D3316">
            <v>4</v>
          </cell>
        </row>
        <row r="3317">
          <cell r="D3317">
            <v>15</v>
          </cell>
        </row>
        <row r="3318">
          <cell r="D3318">
            <v>2</v>
          </cell>
        </row>
        <row r="3319">
          <cell r="D3319">
            <v>11</v>
          </cell>
        </row>
        <row r="3320">
          <cell r="D3320">
            <v>10</v>
          </cell>
        </row>
        <row r="3321">
          <cell r="D3321">
            <v>5</v>
          </cell>
        </row>
        <row r="3322">
          <cell r="D3322">
            <v>20</v>
          </cell>
        </row>
        <row r="3323">
          <cell r="D3323">
            <v>4</v>
          </cell>
        </row>
        <row r="3324">
          <cell r="D3324">
            <v>3</v>
          </cell>
        </row>
        <row r="3325">
          <cell r="D3325">
            <v>1</v>
          </cell>
        </row>
        <row r="3326">
          <cell r="D3326">
            <v>2</v>
          </cell>
        </row>
        <row r="3327">
          <cell r="D3327">
            <v>2</v>
          </cell>
        </row>
        <row r="3328">
          <cell r="D3328">
            <v>2</v>
          </cell>
        </row>
        <row r="3329">
          <cell r="D3329">
            <v>5</v>
          </cell>
        </row>
        <row r="3330">
          <cell r="D3330">
            <v>1</v>
          </cell>
        </row>
        <row r="3331">
          <cell r="D3331">
            <v>1</v>
          </cell>
        </row>
        <row r="3332">
          <cell r="D3332">
            <v>8</v>
          </cell>
        </row>
        <row r="3333">
          <cell r="D3333">
            <v>5</v>
          </cell>
        </row>
        <row r="3334">
          <cell r="D3334">
            <v>4</v>
          </cell>
        </row>
        <row r="3335">
          <cell r="D3335">
            <v>2</v>
          </cell>
        </row>
        <row r="3336">
          <cell r="D3336">
            <v>1</v>
          </cell>
        </row>
        <row r="3337">
          <cell r="D3337">
            <v>2</v>
          </cell>
        </row>
        <row r="3338">
          <cell r="D3338">
            <v>5</v>
          </cell>
        </row>
        <row r="3339">
          <cell r="D3339">
            <v>8</v>
          </cell>
        </row>
        <row r="3340">
          <cell r="D3340">
            <v>9</v>
          </cell>
        </row>
        <row r="3341">
          <cell r="D3341">
            <v>9</v>
          </cell>
        </row>
        <row r="3342">
          <cell r="D3342">
            <v>9</v>
          </cell>
        </row>
        <row r="3343">
          <cell r="D3343">
            <v>0</v>
          </cell>
        </row>
        <row r="3344">
          <cell r="D3344">
            <v>10</v>
          </cell>
        </row>
        <row r="3345">
          <cell r="D3345">
            <v>3</v>
          </cell>
        </row>
        <row r="3346">
          <cell r="D3346">
            <v>6</v>
          </cell>
        </row>
        <row r="3347">
          <cell r="D3347">
            <v>2</v>
          </cell>
        </row>
        <row r="3348">
          <cell r="D3348">
            <v>1</v>
          </cell>
        </row>
        <row r="3349">
          <cell r="D3349">
            <v>6</v>
          </cell>
        </row>
        <row r="3350">
          <cell r="D3350">
            <v>15</v>
          </cell>
        </row>
        <row r="3351">
          <cell r="D3351">
            <v>1</v>
          </cell>
        </row>
        <row r="3352">
          <cell r="D3352">
            <v>2</v>
          </cell>
        </row>
        <row r="3353">
          <cell r="D3353">
            <v>0</v>
          </cell>
        </row>
        <row r="3354">
          <cell r="D3354">
            <v>4</v>
          </cell>
        </row>
        <row r="3355">
          <cell r="D3355">
            <v>4</v>
          </cell>
        </row>
        <row r="3356">
          <cell r="D3356">
            <v>7</v>
          </cell>
        </row>
        <row r="3357">
          <cell r="D3357">
            <v>4</v>
          </cell>
        </row>
        <row r="3358">
          <cell r="D3358">
            <v>5</v>
          </cell>
        </row>
        <row r="3359">
          <cell r="D3359">
            <v>4</v>
          </cell>
        </row>
        <row r="3360">
          <cell r="D3360">
            <v>1</v>
          </cell>
        </row>
        <row r="3361">
          <cell r="D3361">
            <v>0</v>
          </cell>
        </row>
        <row r="3362">
          <cell r="D3362">
            <v>3</v>
          </cell>
        </row>
        <row r="3363">
          <cell r="D3363">
            <v>4</v>
          </cell>
        </row>
        <row r="3364">
          <cell r="D3364">
            <v>0</v>
          </cell>
        </row>
        <row r="3365">
          <cell r="D3365">
            <v>3</v>
          </cell>
        </row>
        <row r="3366">
          <cell r="D3366">
            <v>5</v>
          </cell>
        </row>
        <row r="3367">
          <cell r="D3367">
            <v>8</v>
          </cell>
        </row>
        <row r="3368">
          <cell r="D3368">
            <v>3</v>
          </cell>
        </row>
        <row r="3369">
          <cell r="D3369">
            <v>4</v>
          </cell>
        </row>
        <row r="3370">
          <cell r="D3370">
            <v>0</v>
          </cell>
        </row>
        <row r="3371">
          <cell r="D3371">
            <v>4</v>
          </cell>
        </row>
        <row r="3372">
          <cell r="D3372">
            <v>1</v>
          </cell>
        </row>
        <row r="3373">
          <cell r="D3373">
            <v>0</v>
          </cell>
        </row>
        <row r="3374">
          <cell r="D3374">
            <v>1</v>
          </cell>
        </row>
        <row r="3375">
          <cell r="D3375">
            <v>10</v>
          </cell>
        </row>
        <row r="3376">
          <cell r="D3376">
            <v>2</v>
          </cell>
        </row>
        <row r="3377">
          <cell r="D3377">
            <v>13</v>
          </cell>
        </row>
        <row r="3378">
          <cell r="D3378">
            <v>10</v>
          </cell>
        </row>
        <row r="3379">
          <cell r="D3379">
            <v>3</v>
          </cell>
        </row>
        <row r="3380">
          <cell r="D3380">
            <v>5</v>
          </cell>
        </row>
        <row r="3381">
          <cell r="D3381">
            <v>1</v>
          </cell>
        </row>
        <row r="3382">
          <cell r="D3382">
            <v>2</v>
          </cell>
        </row>
        <row r="3383">
          <cell r="D3383">
            <v>4</v>
          </cell>
        </row>
        <row r="3384">
          <cell r="D3384">
            <v>6</v>
          </cell>
        </row>
        <row r="3385">
          <cell r="D3385">
            <v>2</v>
          </cell>
        </row>
        <row r="3386">
          <cell r="D3386">
            <v>0</v>
          </cell>
        </row>
        <row r="3387">
          <cell r="D3387">
            <v>3</v>
          </cell>
        </row>
        <row r="3388">
          <cell r="D3388">
            <v>10</v>
          </cell>
        </row>
        <row r="3389">
          <cell r="D3389">
            <v>4</v>
          </cell>
        </row>
        <row r="3390">
          <cell r="D3390">
            <v>4</v>
          </cell>
        </row>
        <row r="3391">
          <cell r="D3391">
            <v>1</v>
          </cell>
        </row>
        <row r="3392">
          <cell r="D3392">
            <v>10</v>
          </cell>
        </row>
        <row r="3393">
          <cell r="D3393">
            <v>1</v>
          </cell>
        </row>
        <row r="3394">
          <cell r="D3394">
            <v>8</v>
          </cell>
        </row>
        <row r="3395">
          <cell r="D3395">
            <v>10</v>
          </cell>
        </row>
        <row r="3396">
          <cell r="D3396">
            <v>10</v>
          </cell>
        </row>
        <row r="3397">
          <cell r="D3397">
            <v>2</v>
          </cell>
        </row>
        <row r="3398">
          <cell r="D3398">
            <v>12</v>
          </cell>
        </row>
        <row r="3399">
          <cell r="D3399">
            <v>3</v>
          </cell>
        </row>
        <row r="3400">
          <cell r="D3400">
            <v>10</v>
          </cell>
        </row>
        <row r="3401">
          <cell r="D3401">
            <v>1</v>
          </cell>
        </row>
        <row r="3402">
          <cell r="D3402">
            <v>1</v>
          </cell>
        </row>
        <row r="3403">
          <cell r="D3403">
            <v>10</v>
          </cell>
        </row>
        <row r="3404">
          <cell r="D3404">
            <v>3</v>
          </cell>
        </row>
        <row r="3405">
          <cell r="D3405">
            <v>3</v>
          </cell>
        </row>
        <row r="3406">
          <cell r="D3406">
            <v>6</v>
          </cell>
        </row>
        <row r="3407">
          <cell r="D3407">
            <v>4</v>
          </cell>
        </row>
        <row r="3408">
          <cell r="D3408">
            <v>2</v>
          </cell>
        </row>
        <row r="3409">
          <cell r="D3409">
            <v>5</v>
          </cell>
        </row>
        <row r="3410">
          <cell r="D3410">
            <v>1</v>
          </cell>
        </row>
        <row r="3411">
          <cell r="D3411">
            <v>8</v>
          </cell>
        </row>
        <row r="3412">
          <cell r="D3412">
            <v>3</v>
          </cell>
        </row>
        <row r="3413">
          <cell r="D3413">
            <v>5</v>
          </cell>
        </row>
        <row r="3414">
          <cell r="D3414">
            <v>1</v>
          </cell>
        </row>
        <row r="3415">
          <cell r="D3415">
            <v>5</v>
          </cell>
        </row>
        <row r="3416">
          <cell r="D3416">
            <v>1</v>
          </cell>
        </row>
        <row r="3417">
          <cell r="D3417">
            <v>3</v>
          </cell>
        </row>
        <row r="3418">
          <cell r="D3418">
            <v>6</v>
          </cell>
        </row>
        <row r="3419">
          <cell r="D3419">
            <v>12</v>
          </cell>
        </row>
        <row r="3420">
          <cell r="D3420">
            <v>1</v>
          </cell>
        </row>
        <row r="3421">
          <cell r="D3421">
            <v>15</v>
          </cell>
        </row>
        <row r="3422">
          <cell r="D3422">
            <v>4</v>
          </cell>
        </row>
        <row r="3423">
          <cell r="D3423">
            <v>6</v>
          </cell>
        </row>
        <row r="3424">
          <cell r="D3424">
            <v>2</v>
          </cell>
        </row>
        <row r="3425">
          <cell r="D3425">
            <v>9</v>
          </cell>
        </row>
        <row r="3426">
          <cell r="D3426">
            <v>4</v>
          </cell>
        </row>
        <row r="3427">
          <cell r="D3427">
            <v>3</v>
          </cell>
        </row>
        <row r="3428">
          <cell r="D3428">
            <v>4</v>
          </cell>
        </row>
        <row r="3429">
          <cell r="D3429">
            <v>11</v>
          </cell>
        </row>
        <row r="3430">
          <cell r="D3430">
            <v>10</v>
          </cell>
        </row>
        <row r="3431">
          <cell r="D3431">
            <v>2</v>
          </cell>
        </row>
        <row r="3432">
          <cell r="D3432">
            <v>8</v>
          </cell>
        </row>
        <row r="3433">
          <cell r="D3433">
            <v>2</v>
          </cell>
        </row>
        <row r="3434">
          <cell r="D3434">
            <v>7</v>
          </cell>
        </row>
        <row r="3435">
          <cell r="D3435">
            <v>0</v>
          </cell>
        </row>
        <row r="3436">
          <cell r="D3436">
            <v>3</v>
          </cell>
        </row>
        <row r="3437">
          <cell r="D3437">
            <v>6</v>
          </cell>
        </row>
        <row r="3438">
          <cell r="D3438">
            <v>5</v>
          </cell>
        </row>
        <row r="3439">
          <cell r="D3439">
            <v>2</v>
          </cell>
        </row>
        <row r="3440">
          <cell r="D3440">
            <v>19</v>
          </cell>
        </row>
        <row r="3441">
          <cell r="D3441">
            <v>4</v>
          </cell>
        </row>
        <row r="3442">
          <cell r="D3442">
            <v>1</v>
          </cell>
        </row>
        <row r="3443">
          <cell r="D3443">
            <v>4</v>
          </cell>
        </row>
        <row r="3444">
          <cell r="D3444">
            <v>5</v>
          </cell>
        </row>
        <row r="3445">
          <cell r="D3445">
            <v>6</v>
          </cell>
        </row>
        <row r="3446">
          <cell r="D3446">
            <v>1</v>
          </cell>
        </row>
        <row r="3447">
          <cell r="D3447">
            <v>3</v>
          </cell>
        </row>
        <row r="3448">
          <cell r="D3448">
            <v>0</v>
          </cell>
        </row>
        <row r="3449">
          <cell r="D3449">
            <v>13</v>
          </cell>
        </row>
        <row r="3450">
          <cell r="D3450">
            <v>1</v>
          </cell>
        </row>
        <row r="3451">
          <cell r="D3451">
            <v>6</v>
          </cell>
        </row>
        <row r="3452">
          <cell r="D3452">
            <v>7</v>
          </cell>
        </row>
        <row r="3453">
          <cell r="D3453">
            <v>2</v>
          </cell>
        </row>
        <row r="3454">
          <cell r="D3454">
            <v>10</v>
          </cell>
        </row>
        <row r="3455">
          <cell r="D3455">
            <v>10</v>
          </cell>
        </row>
        <row r="3456">
          <cell r="D3456">
            <v>3</v>
          </cell>
        </row>
        <row r="3457">
          <cell r="D3457">
            <v>2</v>
          </cell>
        </row>
        <row r="3458">
          <cell r="D3458">
            <v>4</v>
          </cell>
        </row>
        <row r="3459">
          <cell r="D3459">
            <v>1</v>
          </cell>
        </row>
        <row r="3460">
          <cell r="D3460">
            <v>2</v>
          </cell>
        </row>
        <row r="3461">
          <cell r="D3461">
            <v>3</v>
          </cell>
        </row>
        <row r="3462">
          <cell r="D3462">
            <v>3</v>
          </cell>
        </row>
        <row r="3463">
          <cell r="D3463">
            <v>7</v>
          </cell>
        </row>
        <row r="3464">
          <cell r="D3464">
            <v>0</v>
          </cell>
        </row>
        <row r="3465">
          <cell r="D3465">
            <v>16</v>
          </cell>
        </row>
        <row r="3466">
          <cell r="D3466">
            <v>17</v>
          </cell>
        </row>
        <row r="3467">
          <cell r="D3467">
            <v>1</v>
          </cell>
        </row>
        <row r="3468">
          <cell r="D3468">
            <v>4</v>
          </cell>
        </row>
        <row r="3469">
          <cell r="D3469">
            <v>4</v>
          </cell>
        </row>
        <row r="3470">
          <cell r="D3470">
            <v>10</v>
          </cell>
        </row>
        <row r="3471">
          <cell r="D3471">
            <v>5</v>
          </cell>
        </row>
        <row r="3472">
          <cell r="D3472">
            <v>15</v>
          </cell>
        </row>
        <row r="3473">
          <cell r="D3473">
            <v>4</v>
          </cell>
        </row>
        <row r="3474">
          <cell r="D3474">
            <v>1</v>
          </cell>
        </row>
        <row r="3475">
          <cell r="D3475">
            <v>1</v>
          </cell>
        </row>
        <row r="3476">
          <cell r="D3476">
            <v>9</v>
          </cell>
        </row>
        <row r="3477">
          <cell r="D3477">
            <v>1</v>
          </cell>
        </row>
        <row r="3478">
          <cell r="D3478">
            <v>3</v>
          </cell>
        </row>
        <row r="3479">
          <cell r="D3479">
            <v>10</v>
          </cell>
        </row>
        <row r="3480">
          <cell r="D3480">
            <v>5</v>
          </cell>
        </row>
        <row r="3481">
          <cell r="D3481">
            <v>4</v>
          </cell>
        </row>
        <row r="3482">
          <cell r="D3482">
            <v>2</v>
          </cell>
        </row>
        <row r="3483">
          <cell r="D3483">
            <v>3</v>
          </cell>
        </row>
        <row r="3484">
          <cell r="D3484">
            <v>12</v>
          </cell>
        </row>
        <row r="3485">
          <cell r="D3485">
            <v>9</v>
          </cell>
        </row>
        <row r="3486">
          <cell r="D3486">
            <v>7</v>
          </cell>
        </row>
        <row r="3487">
          <cell r="D3487">
            <v>1</v>
          </cell>
        </row>
        <row r="3488">
          <cell r="D3488">
            <v>0</v>
          </cell>
        </row>
        <row r="3489">
          <cell r="D3489">
            <v>5</v>
          </cell>
        </row>
        <row r="3490">
          <cell r="D3490">
            <v>9</v>
          </cell>
        </row>
        <row r="3491">
          <cell r="D3491">
            <v>29</v>
          </cell>
        </row>
        <row r="3492">
          <cell r="D3492">
            <v>7</v>
          </cell>
        </row>
        <row r="3493">
          <cell r="D3493">
            <v>16</v>
          </cell>
        </row>
        <row r="3494">
          <cell r="D3494">
            <v>2</v>
          </cell>
        </row>
        <row r="3495">
          <cell r="D3495">
            <v>3</v>
          </cell>
        </row>
        <row r="3496">
          <cell r="D3496">
            <v>2</v>
          </cell>
        </row>
        <row r="3497">
          <cell r="D3497">
            <v>8</v>
          </cell>
        </row>
        <row r="3498">
          <cell r="D3498">
            <v>4</v>
          </cell>
        </row>
        <row r="3499">
          <cell r="D3499">
            <v>9</v>
          </cell>
        </row>
        <row r="3500">
          <cell r="D3500">
            <v>6</v>
          </cell>
        </row>
        <row r="3501">
          <cell r="D3501">
            <v>19</v>
          </cell>
        </row>
        <row r="3502">
          <cell r="D3502">
            <v>3</v>
          </cell>
        </row>
        <row r="3503">
          <cell r="D3503">
            <v>2</v>
          </cell>
        </row>
        <row r="3504">
          <cell r="D3504">
            <v>7</v>
          </cell>
        </row>
        <row r="3505">
          <cell r="D3505">
            <v>10</v>
          </cell>
        </row>
        <row r="3506">
          <cell r="D3506">
            <v>2</v>
          </cell>
        </row>
        <row r="3507">
          <cell r="D3507">
            <v>5</v>
          </cell>
        </row>
        <row r="3508">
          <cell r="D3508">
            <v>8</v>
          </cell>
        </row>
        <row r="3509">
          <cell r="D3509">
            <v>0</v>
          </cell>
        </row>
        <row r="3510">
          <cell r="D3510">
            <v>5</v>
          </cell>
        </row>
        <row r="3511">
          <cell r="D3511">
            <v>10</v>
          </cell>
        </row>
        <row r="3512">
          <cell r="D3512">
            <v>1</v>
          </cell>
        </row>
        <row r="3513">
          <cell r="D3513">
            <v>3</v>
          </cell>
        </row>
        <row r="3514">
          <cell r="D3514">
            <v>6</v>
          </cell>
        </row>
        <row r="3515">
          <cell r="D3515">
            <v>5</v>
          </cell>
        </row>
        <row r="3516">
          <cell r="D3516">
            <v>1</v>
          </cell>
        </row>
        <row r="3517">
          <cell r="D3517">
            <v>5</v>
          </cell>
        </row>
        <row r="3518">
          <cell r="D3518">
            <v>2</v>
          </cell>
        </row>
        <row r="3519">
          <cell r="D3519">
            <v>1</v>
          </cell>
        </row>
        <row r="3520">
          <cell r="D3520">
            <v>5</v>
          </cell>
        </row>
        <row r="3521">
          <cell r="D3521">
            <v>3</v>
          </cell>
        </row>
        <row r="3522">
          <cell r="D3522">
            <v>12</v>
          </cell>
        </row>
        <row r="3523">
          <cell r="D3523">
            <v>1</v>
          </cell>
        </row>
        <row r="3524">
          <cell r="D3524">
            <v>2</v>
          </cell>
        </row>
        <row r="3525">
          <cell r="D3525">
            <v>4</v>
          </cell>
        </row>
        <row r="3526">
          <cell r="D3526">
            <v>2</v>
          </cell>
        </row>
        <row r="3527">
          <cell r="D3527">
            <v>0</v>
          </cell>
        </row>
        <row r="3528">
          <cell r="D3528">
            <v>2</v>
          </cell>
        </row>
        <row r="3529">
          <cell r="D3529">
            <v>1</v>
          </cell>
        </row>
        <row r="3530">
          <cell r="D3530">
            <v>1</v>
          </cell>
        </row>
        <row r="3531">
          <cell r="D3531">
            <v>10</v>
          </cell>
        </row>
        <row r="3532">
          <cell r="D3532">
            <v>2</v>
          </cell>
        </row>
        <row r="3533">
          <cell r="D3533">
            <v>4</v>
          </cell>
        </row>
        <row r="3534">
          <cell r="D3534">
            <v>10</v>
          </cell>
        </row>
        <row r="3535">
          <cell r="D3535">
            <v>2</v>
          </cell>
        </row>
        <row r="3536">
          <cell r="D3536">
            <v>0</v>
          </cell>
        </row>
        <row r="3537">
          <cell r="D3537">
            <v>8</v>
          </cell>
        </row>
        <row r="3538">
          <cell r="D3538">
            <v>7</v>
          </cell>
        </row>
        <row r="3539">
          <cell r="D3539">
            <v>3</v>
          </cell>
        </row>
        <row r="3540">
          <cell r="D3540">
            <v>1</v>
          </cell>
        </row>
        <row r="3541">
          <cell r="D3541">
            <v>7</v>
          </cell>
        </row>
        <row r="3542">
          <cell r="D3542">
            <v>8</v>
          </cell>
        </row>
        <row r="3543">
          <cell r="D3543">
            <v>7</v>
          </cell>
        </row>
        <row r="3544">
          <cell r="D3544">
            <v>2</v>
          </cell>
        </row>
        <row r="3545">
          <cell r="D3545">
            <v>3</v>
          </cell>
        </row>
        <row r="3546">
          <cell r="D3546">
            <v>7</v>
          </cell>
        </row>
        <row r="3547">
          <cell r="D3547">
            <v>2</v>
          </cell>
        </row>
        <row r="3548">
          <cell r="D3548">
            <v>14</v>
          </cell>
        </row>
        <row r="3549">
          <cell r="D3549">
            <v>2</v>
          </cell>
        </row>
        <row r="3550">
          <cell r="D3550">
            <v>1</v>
          </cell>
        </row>
        <row r="3551">
          <cell r="D3551">
            <v>2</v>
          </cell>
        </row>
        <row r="3552">
          <cell r="D3552">
            <v>0</v>
          </cell>
        </row>
        <row r="3553">
          <cell r="D3553">
            <v>6</v>
          </cell>
        </row>
        <row r="3554">
          <cell r="D3554">
            <v>11</v>
          </cell>
        </row>
        <row r="3555">
          <cell r="D3555">
            <v>10</v>
          </cell>
        </row>
        <row r="3556">
          <cell r="D3556">
            <v>12</v>
          </cell>
        </row>
        <row r="3557">
          <cell r="D3557">
            <v>1</v>
          </cell>
        </row>
        <row r="3558">
          <cell r="D3558">
            <v>5</v>
          </cell>
        </row>
        <row r="3559">
          <cell r="D3559">
            <v>6</v>
          </cell>
        </row>
        <row r="3560">
          <cell r="D3560">
            <v>1</v>
          </cell>
        </row>
        <row r="3561">
          <cell r="D3561">
            <v>3</v>
          </cell>
        </row>
        <row r="3562">
          <cell r="D3562">
            <v>4</v>
          </cell>
        </row>
        <row r="3563">
          <cell r="D3563">
            <v>3</v>
          </cell>
        </row>
        <row r="3564">
          <cell r="D3564">
            <v>0</v>
          </cell>
        </row>
        <row r="3565">
          <cell r="D3565">
            <v>4</v>
          </cell>
        </row>
        <row r="3566">
          <cell r="D3566">
            <v>8</v>
          </cell>
        </row>
        <row r="3567">
          <cell r="D3567">
            <v>0</v>
          </cell>
        </row>
        <row r="3568">
          <cell r="D3568">
            <v>5</v>
          </cell>
        </row>
        <row r="3569">
          <cell r="D3569">
            <v>1</v>
          </cell>
        </row>
        <row r="3570">
          <cell r="D3570">
            <v>3</v>
          </cell>
        </row>
        <row r="3571">
          <cell r="D3571">
            <v>2</v>
          </cell>
        </row>
        <row r="3572">
          <cell r="D3572">
            <v>4</v>
          </cell>
        </row>
        <row r="3573">
          <cell r="D3573">
            <v>1</v>
          </cell>
        </row>
        <row r="3574">
          <cell r="D3574">
            <v>4</v>
          </cell>
        </row>
        <row r="3575">
          <cell r="D3575">
            <v>4</v>
          </cell>
        </row>
        <row r="3576">
          <cell r="D3576">
            <v>5</v>
          </cell>
        </row>
        <row r="3577">
          <cell r="D3577">
            <v>7</v>
          </cell>
        </row>
        <row r="3578">
          <cell r="D3578">
            <v>0</v>
          </cell>
        </row>
        <row r="3579">
          <cell r="D3579">
            <v>3</v>
          </cell>
        </row>
        <row r="3580">
          <cell r="D3580">
            <v>2</v>
          </cell>
        </row>
        <row r="3581">
          <cell r="D3581">
            <v>1</v>
          </cell>
        </row>
        <row r="3582">
          <cell r="D3582">
            <v>1</v>
          </cell>
        </row>
        <row r="3583">
          <cell r="D3583">
            <v>2</v>
          </cell>
        </row>
        <row r="3584">
          <cell r="D3584">
            <v>10</v>
          </cell>
        </row>
        <row r="3585">
          <cell r="D3585">
            <v>6</v>
          </cell>
        </row>
        <row r="3586">
          <cell r="D3586">
            <v>5</v>
          </cell>
        </row>
        <row r="3587">
          <cell r="D3587">
            <v>17</v>
          </cell>
        </row>
        <row r="3588">
          <cell r="D3588">
            <v>8</v>
          </cell>
        </row>
        <row r="3589">
          <cell r="D3589">
            <v>1</v>
          </cell>
        </row>
        <row r="3590">
          <cell r="D3590">
            <v>1</v>
          </cell>
        </row>
        <row r="3591">
          <cell r="D3591">
            <v>5</v>
          </cell>
        </row>
        <row r="3592">
          <cell r="D3592">
            <v>5</v>
          </cell>
        </row>
        <row r="3593">
          <cell r="D3593">
            <v>4</v>
          </cell>
        </row>
        <row r="3594">
          <cell r="D3594">
            <v>14</v>
          </cell>
        </row>
        <row r="3595">
          <cell r="D3595">
            <v>11</v>
          </cell>
        </row>
        <row r="3596">
          <cell r="D3596">
            <v>3</v>
          </cell>
        </row>
        <row r="3597">
          <cell r="D3597">
            <v>3</v>
          </cell>
        </row>
        <row r="3598">
          <cell r="D3598">
            <v>7</v>
          </cell>
        </row>
        <row r="3599">
          <cell r="D3599">
            <v>3</v>
          </cell>
        </row>
        <row r="3600">
          <cell r="D3600">
            <v>3</v>
          </cell>
        </row>
        <row r="3601">
          <cell r="D3601">
            <v>0</v>
          </cell>
        </row>
        <row r="3602">
          <cell r="D3602">
            <v>5</v>
          </cell>
        </row>
        <row r="3603">
          <cell r="D3603">
            <v>10</v>
          </cell>
        </row>
        <row r="3604">
          <cell r="D3604">
            <v>0</v>
          </cell>
        </row>
        <row r="3605">
          <cell r="D3605">
            <v>1</v>
          </cell>
        </row>
        <row r="3606">
          <cell r="D3606">
            <v>10</v>
          </cell>
        </row>
        <row r="3607">
          <cell r="D3607">
            <v>5</v>
          </cell>
        </row>
        <row r="3608">
          <cell r="D3608">
            <v>2</v>
          </cell>
        </row>
        <row r="3609">
          <cell r="D3609">
            <v>4</v>
          </cell>
        </row>
        <row r="3610">
          <cell r="D3610">
            <v>2</v>
          </cell>
        </row>
        <row r="3611">
          <cell r="D3611">
            <v>4</v>
          </cell>
        </row>
        <row r="3612">
          <cell r="D3612">
            <v>4</v>
          </cell>
        </row>
        <row r="3613">
          <cell r="D3613">
            <v>3</v>
          </cell>
        </row>
        <row r="3614">
          <cell r="D3614">
            <v>0</v>
          </cell>
        </row>
        <row r="3615">
          <cell r="D3615">
            <v>2</v>
          </cell>
        </row>
        <row r="3616">
          <cell r="D3616">
            <v>1</v>
          </cell>
        </row>
        <row r="3617">
          <cell r="D3617">
            <v>1</v>
          </cell>
        </row>
        <row r="3618">
          <cell r="D3618">
            <v>6</v>
          </cell>
        </row>
        <row r="3619">
          <cell r="D3619">
            <v>1</v>
          </cell>
        </row>
        <row r="3620">
          <cell r="D3620">
            <v>28</v>
          </cell>
        </row>
        <row r="3621">
          <cell r="D3621">
            <v>2</v>
          </cell>
        </row>
        <row r="3622">
          <cell r="D3622">
            <v>8</v>
          </cell>
        </row>
        <row r="3623">
          <cell r="D3623">
            <v>7</v>
          </cell>
        </row>
        <row r="3624">
          <cell r="D3624">
            <v>31</v>
          </cell>
        </row>
        <row r="3625">
          <cell r="D3625">
            <v>5</v>
          </cell>
        </row>
        <row r="3626">
          <cell r="D3626">
            <v>15</v>
          </cell>
        </row>
        <row r="3627">
          <cell r="D3627">
            <v>2</v>
          </cell>
        </row>
        <row r="3628">
          <cell r="D3628">
            <v>9</v>
          </cell>
        </row>
        <row r="3629">
          <cell r="D3629">
            <v>4</v>
          </cell>
        </row>
        <row r="3630">
          <cell r="D3630">
            <v>2</v>
          </cell>
        </row>
        <row r="3631">
          <cell r="D3631">
            <v>4</v>
          </cell>
        </row>
        <row r="3632">
          <cell r="D3632">
            <v>2</v>
          </cell>
        </row>
        <row r="3633">
          <cell r="D3633">
            <v>19</v>
          </cell>
        </row>
        <row r="3634">
          <cell r="D3634">
            <v>2</v>
          </cell>
        </row>
        <row r="3635">
          <cell r="D3635">
            <v>21</v>
          </cell>
        </row>
        <row r="3636">
          <cell r="D3636">
            <v>2</v>
          </cell>
        </row>
        <row r="3637">
          <cell r="D3637">
            <v>2</v>
          </cell>
        </row>
        <row r="3638">
          <cell r="D3638">
            <v>2</v>
          </cell>
        </row>
        <row r="3639">
          <cell r="D3639">
            <v>2</v>
          </cell>
        </row>
        <row r="3640">
          <cell r="D3640">
            <v>6</v>
          </cell>
        </row>
        <row r="3641">
          <cell r="D3641">
            <v>1</v>
          </cell>
        </row>
        <row r="3642">
          <cell r="D3642">
            <v>1</v>
          </cell>
        </row>
        <row r="3643">
          <cell r="D3643">
            <v>2</v>
          </cell>
        </row>
        <row r="3644">
          <cell r="D3644">
            <v>3</v>
          </cell>
        </row>
        <row r="3645">
          <cell r="D3645">
            <v>1</v>
          </cell>
        </row>
        <row r="3646">
          <cell r="D3646">
            <v>6</v>
          </cell>
        </row>
        <row r="3647">
          <cell r="D3647">
            <v>7</v>
          </cell>
        </row>
        <row r="3648">
          <cell r="D3648">
            <v>2</v>
          </cell>
        </row>
        <row r="3649">
          <cell r="D3649">
            <v>12</v>
          </cell>
        </row>
        <row r="3650">
          <cell r="D3650">
            <v>2</v>
          </cell>
        </row>
        <row r="3651">
          <cell r="D3651">
            <v>8</v>
          </cell>
        </row>
        <row r="3652">
          <cell r="D3652">
            <v>16</v>
          </cell>
        </row>
        <row r="3653">
          <cell r="D3653">
            <v>10</v>
          </cell>
        </row>
        <row r="3654">
          <cell r="D3654">
            <v>3</v>
          </cell>
        </row>
        <row r="3655">
          <cell r="D3655">
            <v>2</v>
          </cell>
        </row>
        <row r="3656">
          <cell r="D3656">
            <v>2</v>
          </cell>
        </row>
        <row r="3657">
          <cell r="D3657">
            <v>3</v>
          </cell>
        </row>
        <row r="3658">
          <cell r="D3658">
            <v>5</v>
          </cell>
        </row>
        <row r="3659">
          <cell r="D3659">
            <v>1</v>
          </cell>
        </row>
        <row r="3660">
          <cell r="D3660">
            <v>16</v>
          </cell>
        </row>
        <row r="3661">
          <cell r="D3661">
            <v>5</v>
          </cell>
        </row>
        <row r="3662">
          <cell r="D3662">
            <v>3</v>
          </cell>
        </row>
        <row r="3663">
          <cell r="D3663">
            <v>21</v>
          </cell>
        </row>
        <row r="3664">
          <cell r="D3664">
            <v>8</v>
          </cell>
        </row>
        <row r="3665">
          <cell r="D3665">
            <v>2</v>
          </cell>
        </row>
        <row r="3666">
          <cell r="D3666">
            <v>0</v>
          </cell>
        </row>
        <row r="3667">
          <cell r="D3667">
            <v>0</v>
          </cell>
        </row>
        <row r="3668">
          <cell r="D3668">
            <v>0</v>
          </cell>
        </row>
        <row r="3669">
          <cell r="D3669">
            <v>7</v>
          </cell>
        </row>
        <row r="3670">
          <cell r="D3670">
            <v>2</v>
          </cell>
        </row>
        <row r="3671">
          <cell r="D3671">
            <v>9</v>
          </cell>
        </row>
        <row r="3672">
          <cell r="D3672">
            <v>0</v>
          </cell>
        </row>
        <row r="3673">
          <cell r="D3673">
            <v>3</v>
          </cell>
        </row>
        <row r="3674">
          <cell r="D3674">
            <v>7</v>
          </cell>
        </row>
        <row r="3675">
          <cell r="D3675">
            <v>1</v>
          </cell>
        </row>
        <row r="3676">
          <cell r="D3676">
            <v>2</v>
          </cell>
        </row>
        <row r="3677">
          <cell r="D3677">
            <v>12</v>
          </cell>
        </row>
        <row r="3678">
          <cell r="D3678">
            <v>6</v>
          </cell>
        </row>
        <row r="3679">
          <cell r="D3679">
            <v>9</v>
          </cell>
        </row>
        <row r="3680">
          <cell r="D3680">
            <v>16</v>
          </cell>
        </row>
        <row r="3681">
          <cell r="D3681">
            <v>5</v>
          </cell>
        </row>
        <row r="3682">
          <cell r="D3682">
            <v>13</v>
          </cell>
        </row>
        <row r="3683">
          <cell r="D3683">
            <v>2</v>
          </cell>
        </row>
        <row r="3684">
          <cell r="D3684">
            <v>2</v>
          </cell>
        </row>
        <row r="3685">
          <cell r="D3685">
            <v>7</v>
          </cell>
        </row>
        <row r="3686">
          <cell r="D3686">
            <v>0</v>
          </cell>
        </row>
        <row r="3687">
          <cell r="D3687">
            <v>2</v>
          </cell>
        </row>
        <row r="3688">
          <cell r="D3688">
            <v>14</v>
          </cell>
        </row>
        <row r="3689">
          <cell r="D3689">
            <v>5</v>
          </cell>
        </row>
        <row r="3690">
          <cell r="D3690">
            <v>1</v>
          </cell>
        </row>
        <row r="3691">
          <cell r="D3691">
            <v>3</v>
          </cell>
        </row>
        <row r="3692">
          <cell r="D3692">
            <v>1</v>
          </cell>
        </row>
        <row r="3693">
          <cell r="D3693">
            <v>11</v>
          </cell>
        </row>
        <row r="3694">
          <cell r="D3694">
            <v>5</v>
          </cell>
        </row>
        <row r="3695">
          <cell r="D3695">
            <v>8</v>
          </cell>
        </row>
        <row r="3696">
          <cell r="D3696">
            <v>2</v>
          </cell>
        </row>
        <row r="3697">
          <cell r="D3697">
            <v>3</v>
          </cell>
        </row>
        <row r="3698">
          <cell r="D3698">
            <v>7</v>
          </cell>
        </row>
        <row r="3699">
          <cell r="D3699">
            <v>0</v>
          </cell>
        </row>
        <row r="3700">
          <cell r="D3700">
            <v>11</v>
          </cell>
        </row>
        <row r="3701">
          <cell r="D3701">
            <v>3</v>
          </cell>
        </row>
        <row r="3702">
          <cell r="D3702">
            <v>3</v>
          </cell>
        </row>
        <row r="3703">
          <cell r="D3703">
            <v>1</v>
          </cell>
        </row>
        <row r="3704">
          <cell r="D3704">
            <v>1</v>
          </cell>
        </row>
        <row r="3705">
          <cell r="D3705">
            <v>12</v>
          </cell>
        </row>
        <row r="3706">
          <cell r="D3706">
            <v>2</v>
          </cell>
        </row>
        <row r="3707">
          <cell r="D3707">
            <v>2</v>
          </cell>
        </row>
        <row r="3708">
          <cell r="D3708">
            <v>8</v>
          </cell>
        </row>
        <row r="3709">
          <cell r="D3709">
            <v>1</v>
          </cell>
        </row>
        <row r="3710">
          <cell r="D3710">
            <v>1</v>
          </cell>
        </row>
        <row r="3711">
          <cell r="D3711">
            <v>7</v>
          </cell>
        </row>
        <row r="3712">
          <cell r="D3712">
            <v>4</v>
          </cell>
        </row>
        <row r="3713">
          <cell r="D3713">
            <v>10</v>
          </cell>
        </row>
        <row r="3714">
          <cell r="D3714">
            <v>1</v>
          </cell>
        </row>
        <row r="3715">
          <cell r="D3715">
            <v>2</v>
          </cell>
        </row>
        <row r="3716">
          <cell r="D3716">
            <v>4</v>
          </cell>
        </row>
        <row r="3717">
          <cell r="D3717">
            <v>2</v>
          </cell>
        </row>
        <row r="3718">
          <cell r="D3718">
            <v>1</v>
          </cell>
        </row>
        <row r="3719">
          <cell r="D3719">
            <v>1</v>
          </cell>
        </row>
        <row r="3720">
          <cell r="D3720">
            <v>4</v>
          </cell>
        </row>
        <row r="3721">
          <cell r="D3721">
            <v>1</v>
          </cell>
        </row>
        <row r="3722">
          <cell r="D3722">
            <v>4</v>
          </cell>
        </row>
        <row r="3723">
          <cell r="D3723">
            <v>4</v>
          </cell>
        </row>
        <row r="3724">
          <cell r="D3724">
            <v>13</v>
          </cell>
        </row>
        <row r="3725">
          <cell r="D3725">
            <v>5</v>
          </cell>
        </row>
        <row r="3726">
          <cell r="D3726">
            <v>6</v>
          </cell>
        </row>
        <row r="3727">
          <cell r="D3727">
            <v>7</v>
          </cell>
        </row>
        <row r="3728">
          <cell r="D3728">
            <v>6</v>
          </cell>
        </row>
        <row r="3729">
          <cell r="D3729">
            <v>3</v>
          </cell>
        </row>
        <row r="3730">
          <cell r="D3730">
            <v>1</v>
          </cell>
        </row>
        <row r="3731">
          <cell r="D3731">
            <v>1</v>
          </cell>
        </row>
        <row r="3732">
          <cell r="D3732">
            <v>9</v>
          </cell>
        </row>
        <row r="3733">
          <cell r="D3733">
            <v>3</v>
          </cell>
        </row>
        <row r="3734">
          <cell r="D3734">
            <v>8</v>
          </cell>
        </row>
        <row r="3735">
          <cell r="D3735">
            <v>4</v>
          </cell>
        </row>
        <row r="3736">
          <cell r="D3736">
            <v>5</v>
          </cell>
        </row>
        <row r="3737">
          <cell r="D3737">
            <v>10</v>
          </cell>
        </row>
        <row r="3738">
          <cell r="D3738">
            <v>7</v>
          </cell>
        </row>
        <row r="3739">
          <cell r="D3739">
            <v>70</v>
          </cell>
        </row>
        <row r="3740">
          <cell r="D3740">
            <v>10</v>
          </cell>
        </row>
        <row r="3741">
          <cell r="D3741">
            <v>5</v>
          </cell>
        </row>
        <row r="3742">
          <cell r="D3742">
            <v>10</v>
          </cell>
        </row>
        <row r="3743">
          <cell r="D3743">
            <v>8</v>
          </cell>
        </row>
        <row r="3744">
          <cell r="D3744">
            <v>0</v>
          </cell>
        </row>
        <row r="3745">
          <cell r="D3745">
            <v>1</v>
          </cell>
        </row>
        <row r="3746">
          <cell r="D3746">
            <v>2</v>
          </cell>
        </row>
        <row r="3747">
          <cell r="D3747">
            <v>10</v>
          </cell>
        </row>
        <row r="3748">
          <cell r="D3748">
            <v>4</v>
          </cell>
        </row>
        <row r="3749">
          <cell r="D3749">
            <v>21</v>
          </cell>
        </row>
        <row r="3750">
          <cell r="D3750">
            <v>10</v>
          </cell>
        </row>
        <row r="3751">
          <cell r="D3751">
            <v>19</v>
          </cell>
        </row>
        <row r="3752">
          <cell r="D3752">
            <v>2</v>
          </cell>
        </row>
        <row r="3753">
          <cell r="D3753">
            <v>19</v>
          </cell>
        </row>
        <row r="3754">
          <cell r="D3754">
            <v>8</v>
          </cell>
        </row>
        <row r="3755">
          <cell r="D3755">
            <v>3</v>
          </cell>
        </row>
        <row r="3756">
          <cell r="D3756">
            <v>1</v>
          </cell>
        </row>
        <row r="3757">
          <cell r="D3757">
            <v>3</v>
          </cell>
        </row>
        <row r="3758">
          <cell r="D3758">
            <v>10</v>
          </cell>
        </row>
        <row r="3759">
          <cell r="D3759">
            <v>2</v>
          </cell>
        </row>
        <row r="3760">
          <cell r="D3760">
            <v>4</v>
          </cell>
        </row>
        <row r="3761">
          <cell r="D3761">
            <v>7</v>
          </cell>
        </row>
        <row r="3762">
          <cell r="D3762">
            <v>5</v>
          </cell>
        </row>
        <row r="3763">
          <cell r="D3763">
            <v>6</v>
          </cell>
        </row>
        <row r="3764">
          <cell r="D3764">
            <v>1</v>
          </cell>
        </row>
        <row r="3765">
          <cell r="D3765">
            <v>2</v>
          </cell>
        </row>
        <row r="3766">
          <cell r="D3766">
            <v>7</v>
          </cell>
        </row>
        <row r="3767">
          <cell r="D3767">
            <v>8</v>
          </cell>
        </row>
        <row r="3768">
          <cell r="D3768">
            <v>1</v>
          </cell>
        </row>
        <row r="3769">
          <cell r="D3769">
            <v>2</v>
          </cell>
        </row>
        <row r="3770">
          <cell r="D3770">
            <v>0</v>
          </cell>
        </row>
        <row r="3771">
          <cell r="D3771">
            <v>5</v>
          </cell>
        </row>
        <row r="3772">
          <cell r="D3772">
            <v>1</v>
          </cell>
        </row>
        <row r="3773">
          <cell r="D3773">
            <v>1</v>
          </cell>
        </row>
        <row r="3774">
          <cell r="D3774">
            <v>12</v>
          </cell>
        </row>
        <row r="3775">
          <cell r="D3775">
            <v>3</v>
          </cell>
        </row>
        <row r="3776">
          <cell r="D3776">
            <v>3</v>
          </cell>
        </row>
        <row r="3777">
          <cell r="D3777">
            <v>4</v>
          </cell>
        </row>
        <row r="3778">
          <cell r="D3778">
            <v>5</v>
          </cell>
        </row>
        <row r="3779">
          <cell r="D3779">
            <v>5</v>
          </cell>
        </row>
        <row r="3780">
          <cell r="D3780">
            <v>1</v>
          </cell>
        </row>
        <row r="3781">
          <cell r="D3781">
            <v>1</v>
          </cell>
        </row>
        <row r="3782">
          <cell r="D3782">
            <v>18</v>
          </cell>
        </row>
        <row r="3783">
          <cell r="D3783">
            <v>1</v>
          </cell>
        </row>
        <row r="3784">
          <cell r="D3784">
            <v>2</v>
          </cell>
        </row>
        <row r="3785">
          <cell r="D3785">
            <v>7</v>
          </cell>
        </row>
        <row r="3786">
          <cell r="D3786">
            <v>25</v>
          </cell>
        </row>
        <row r="3787">
          <cell r="D3787">
            <v>5</v>
          </cell>
        </row>
        <row r="3788">
          <cell r="D3788">
            <v>4</v>
          </cell>
        </row>
        <row r="3789">
          <cell r="D3789">
            <v>5</v>
          </cell>
        </row>
        <row r="3790">
          <cell r="D3790">
            <v>28</v>
          </cell>
        </row>
        <row r="3791">
          <cell r="D3791">
            <v>0</v>
          </cell>
        </row>
        <row r="3792">
          <cell r="D3792">
            <v>6</v>
          </cell>
        </row>
        <row r="3793">
          <cell r="D3793">
            <v>9</v>
          </cell>
        </row>
        <row r="3794">
          <cell r="D3794">
            <v>13</v>
          </cell>
        </row>
        <row r="3795">
          <cell r="D3795">
            <v>1</v>
          </cell>
        </row>
        <row r="3796">
          <cell r="D3796">
            <v>5</v>
          </cell>
        </row>
        <row r="3797">
          <cell r="D3797">
            <v>4</v>
          </cell>
        </row>
        <row r="3798">
          <cell r="D3798">
            <v>4</v>
          </cell>
        </row>
        <row r="3799">
          <cell r="D3799">
            <v>2</v>
          </cell>
        </row>
        <row r="3800">
          <cell r="D3800">
            <v>1</v>
          </cell>
        </row>
        <row r="3801">
          <cell r="D3801">
            <v>0</v>
          </cell>
        </row>
        <row r="3802">
          <cell r="D3802">
            <v>6</v>
          </cell>
        </row>
        <row r="3803">
          <cell r="D3803">
            <v>1</v>
          </cell>
        </row>
        <row r="3804">
          <cell r="D3804">
            <v>0</v>
          </cell>
        </row>
        <row r="3805">
          <cell r="D3805">
            <v>4</v>
          </cell>
        </row>
        <row r="3806">
          <cell r="D3806">
            <v>2</v>
          </cell>
        </row>
        <row r="3807">
          <cell r="D3807">
            <v>3</v>
          </cell>
        </row>
        <row r="3808">
          <cell r="D3808">
            <v>9</v>
          </cell>
        </row>
        <row r="3809">
          <cell r="D3809">
            <v>4</v>
          </cell>
        </row>
        <row r="3810">
          <cell r="D3810">
            <v>4</v>
          </cell>
        </row>
        <row r="3811">
          <cell r="D3811">
            <v>4</v>
          </cell>
        </row>
        <row r="3812">
          <cell r="D3812">
            <v>3</v>
          </cell>
        </row>
        <row r="3813">
          <cell r="D3813">
            <v>2</v>
          </cell>
        </row>
        <row r="3814">
          <cell r="D3814">
            <v>1</v>
          </cell>
        </row>
        <row r="3815">
          <cell r="D3815">
            <v>2</v>
          </cell>
        </row>
        <row r="3816">
          <cell r="D3816">
            <v>2</v>
          </cell>
        </row>
        <row r="3817">
          <cell r="D3817">
            <v>0</v>
          </cell>
        </row>
        <row r="3818">
          <cell r="D3818">
            <v>7</v>
          </cell>
        </row>
        <row r="3819">
          <cell r="D3819">
            <v>2</v>
          </cell>
        </row>
        <row r="3820">
          <cell r="D3820">
            <v>5</v>
          </cell>
        </row>
        <row r="3821">
          <cell r="D3821">
            <v>3</v>
          </cell>
        </row>
        <row r="3822">
          <cell r="D3822">
            <v>7</v>
          </cell>
        </row>
        <row r="3823">
          <cell r="D3823">
            <v>8</v>
          </cell>
        </row>
        <row r="3824">
          <cell r="D3824">
            <v>6</v>
          </cell>
        </row>
        <row r="3825">
          <cell r="D3825">
            <v>10</v>
          </cell>
        </row>
        <row r="3826">
          <cell r="D3826">
            <v>19</v>
          </cell>
        </row>
        <row r="3827">
          <cell r="D3827">
            <v>15</v>
          </cell>
        </row>
        <row r="3828">
          <cell r="D3828">
            <v>1</v>
          </cell>
        </row>
        <row r="3829">
          <cell r="D3829">
            <v>2</v>
          </cell>
        </row>
        <row r="3830">
          <cell r="D3830">
            <v>22</v>
          </cell>
        </row>
        <row r="3831">
          <cell r="D3831">
            <v>2</v>
          </cell>
        </row>
        <row r="3832">
          <cell r="D3832">
            <v>23</v>
          </cell>
        </row>
        <row r="3833">
          <cell r="D3833">
            <v>0</v>
          </cell>
        </row>
        <row r="3834">
          <cell r="D3834">
            <v>0</v>
          </cell>
        </row>
        <row r="3835">
          <cell r="D3835">
            <v>2</v>
          </cell>
        </row>
        <row r="3836">
          <cell r="D3836">
            <v>1</v>
          </cell>
        </row>
        <row r="3837">
          <cell r="D3837">
            <v>3</v>
          </cell>
        </row>
        <row r="3838">
          <cell r="D3838">
            <v>0</v>
          </cell>
        </row>
        <row r="3839">
          <cell r="D3839">
            <v>1</v>
          </cell>
        </row>
        <row r="3840">
          <cell r="D3840">
            <v>6</v>
          </cell>
        </row>
        <row r="3841">
          <cell r="D3841">
            <v>4</v>
          </cell>
        </row>
        <row r="3842">
          <cell r="D3842">
            <v>8</v>
          </cell>
        </row>
        <row r="3843">
          <cell r="D3843">
            <v>1</v>
          </cell>
        </row>
        <row r="3844">
          <cell r="D3844">
            <v>2</v>
          </cell>
        </row>
        <row r="3845">
          <cell r="D3845">
            <v>1</v>
          </cell>
        </row>
        <row r="3846">
          <cell r="D3846">
            <v>2</v>
          </cell>
        </row>
        <row r="3847">
          <cell r="D3847">
            <v>0</v>
          </cell>
        </row>
        <row r="3848">
          <cell r="D3848">
            <v>1</v>
          </cell>
        </row>
        <row r="3849">
          <cell r="D3849">
            <v>11</v>
          </cell>
        </row>
        <row r="3850">
          <cell r="D3850">
            <v>0</v>
          </cell>
        </row>
        <row r="3851">
          <cell r="D3851">
            <v>15</v>
          </cell>
        </row>
        <row r="3852">
          <cell r="D3852">
            <v>5</v>
          </cell>
        </row>
        <row r="3853">
          <cell r="D3853">
            <v>2</v>
          </cell>
        </row>
        <row r="3854">
          <cell r="D3854">
            <v>6</v>
          </cell>
        </row>
        <row r="3855">
          <cell r="D3855">
            <v>3</v>
          </cell>
        </row>
        <row r="3856">
          <cell r="D3856">
            <v>1</v>
          </cell>
        </row>
        <row r="3857">
          <cell r="D3857">
            <v>1</v>
          </cell>
        </row>
        <row r="3858">
          <cell r="D3858">
            <v>0</v>
          </cell>
        </row>
        <row r="3859">
          <cell r="D3859">
            <v>5</v>
          </cell>
        </row>
        <row r="3860">
          <cell r="D3860">
            <v>5</v>
          </cell>
        </row>
        <row r="3861">
          <cell r="D3861">
            <v>2</v>
          </cell>
        </row>
        <row r="3862">
          <cell r="D3862">
            <v>7</v>
          </cell>
        </row>
        <row r="3863">
          <cell r="D3863">
            <v>3</v>
          </cell>
        </row>
        <row r="3864">
          <cell r="D3864">
            <v>4</v>
          </cell>
        </row>
        <row r="3865">
          <cell r="D3865">
            <v>4</v>
          </cell>
        </row>
        <row r="3866">
          <cell r="D3866">
            <v>4</v>
          </cell>
        </row>
        <row r="3867">
          <cell r="D3867">
            <v>26</v>
          </cell>
        </row>
        <row r="3868">
          <cell r="D3868">
            <v>1</v>
          </cell>
        </row>
        <row r="3869">
          <cell r="D3869">
            <v>4</v>
          </cell>
        </row>
        <row r="3870">
          <cell r="D3870">
            <v>9</v>
          </cell>
        </row>
        <row r="3871">
          <cell r="D3871">
            <v>1</v>
          </cell>
        </row>
        <row r="3872">
          <cell r="D3872">
            <v>4</v>
          </cell>
        </row>
        <row r="3873">
          <cell r="D3873">
            <v>3</v>
          </cell>
        </row>
        <row r="3874">
          <cell r="D3874">
            <v>5</v>
          </cell>
        </row>
        <row r="3875">
          <cell r="D3875">
            <v>5</v>
          </cell>
        </row>
        <row r="3876">
          <cell r="D3876">
            <v>0</v>
          </cell>
        </row>
        <row r="3877">
          <cell r="D3877">
            <v>3</v>
          </cell>
        </row>
        <row r="3878">
          <cell r="D3878">
            <v>2</v>
          </cell>
        </row>
        <row r="3879">
          <cell r="D3879">
            <v>4</v>
          </cell>
        </row>
        <row r="3880">
          <cell r="D3880">
            <v>20</v>
          </cell>
        </row>
        <row r="3881">
          <cell r="D3881">
            <v>0</v>
          </cell>
        </row>
        <row r="3882">
          <cell r="D3882">
            <v>3</v>
          </cell>
        </row>
        <row r="3883">
          <cell r="D3883">
            <v>1</v>
          </cell>
        </row>
        <row r="3884">
          <cell r="D3884">
            <v>0</v>
          </cell>
        </row>
        <row r="3885">
          <cell r="D3885">
            <v>0</v>
          </cell>
        </row>
        <row r="3886">
          <cell r="D3886">
            <v>3</v>
          </cell>
        </row>
        <row r="3887">
          <cell r="D3887">
            <v>3</v>
          </cell>
        </row>
        <row r="3888">
          <cell r="D3888">
            <v>1</v>
          </cell>
        </row>
        <row r="3889">
          <cell r="D3889">
            <v>4</v>
          </cell>
        </row>
        <row r="3890">
          <cell r="D3890">
            <v>12</v>
          </cell>
        </row>
        <row r="3891">
          <cell r="D3891">
            <v>1</v>
          </cell>
        </row>
        <row r="3892">
          <cell r="D3892">
            <v>0</v>
          </cell>
        </row>
        <row r="3893">
          <cell r="D3893">
            <v>2</v>
          </cell>
        </row>
        <row r="3894">
          <cell r="D3894">
            <v>0</v>
          </cell>
        </row>
        <row r="3895">
          <cell r="D3895">
            <v>8</v>
          </cell>
        </row>
        <row r="3896">
          <cell r="D3896">
            <v>0</v>
          </cell>
        </row>
        <row r="3897">
          <cell r="D3897">
            <v>0</v>
          </cell>
        </row>
        <row r="3898">
          <cell r="D3898">
            <v>6</v>
          </cell>
        </row>
        <row r="3899">
          <cell r="D3899">
            <v>5</v>
          </cell>
        </row>
        <row r="3900">
          <cell r="D3900">
            <v>2</v>
          </cell>
        </row>
        <row r="3901">
          <cell r="D3901">
            <v>0</v>
          </cell>
        </row>
        <row r="3902">
          <cell r="D3902">
            <v>1</v>
          </cell>
        </row>
        <row r="3903">
          <cell r="D3903">
            <v>2</v>
          </cell>
        </row>
        <row r="3904">
          <cell r="D3904">
            <v>1</v>
          </cell>
        </row>
        <row r="3905">
          <cell r="D3905">
            <v>1</v>
          </cell>
        </row>
        <row r="3906">
          <cell r="D3906">
            <v>9</v>
          </cell>
        </row>
        <row r="3907">
          <cell r="D3907">
            <v>11</v>
          </cell>
        </row>
        <row r="3908">
          <cell r="D3908">
            <v>1</v>
          </cell>
        </row>
        <row r="3909">
          <cell r="D3909">
            <v>6</v>
          </cell>
        </row>
        <row r="3910">
          <cell r="D3910">
            <v>3</v>
          </cell>
        </row>
        <row r="3911">
          <cell r="D3911">
            <v>1</v>
          </cell>
        </row>
        <row r="3912">
          <cell r="D3912">
            <v>3</v>
          </cell>
        </row>
        <row r="3913">
          <cell r="D3913">
            <v>5</v>
          </cell>
        </row>
        <row r="3914">
          <cell r="D3914">
            <v>7</v>
          </cell>
        </row>
        <row r="3915">
          <cell r="D3915">
            <v>3</v>
          </cell>
        </row>
        <row r="3916">
          <cell r="D3916">
            <v>4</v>
          </cell>
        </row>
        <row r="3917">
          <cell r="D3917">
            <v>4</v>
          </cell>
        </row>
        <row r="3918">
          <cell r="D3918">
            <v>0</v>
          </cell>
        </row>
        <row r="3919">
          <cell r="D3919">
            <v>1</v>
          </cell>
        </row>
        <row r="3920">
          <cell r="D3920">
            <v>2</v>
          </cell>
        </row>
        <row r="3921">
          <cell r="D3921">
            <v>17</v>
          </cell>
        </row>
        <row r="3922">
          <cell r="D3922">
            <v>0</v>
          </cell>
        </row>
        <row r="3923">
          <cell r="D3923">
            <v>6</v>
          </cell>
        </row>
        <row r="3924">
          <cell r="D3924">
            <v>12</v>
          </cell>
        </row>
        <row r="3925">
          <cell r="D3925">
            <v>16</v>
          </cell>
        </row>
        <row r="3926">
          <cell r="D3926">
            <v>6</v>
          </cell>
        </row>
        <row r="3927">
          <cell r="D3927">
            <v>1</v>
          </cell>
        </row>
        <row r="3928">
          <cell r="D3928">
            <v>2</v>
          </cell>
        </row>
        <row r="3929">
          <cell r="D3929">
            <v>3</v>
          </cell>
        </row>
        <row r="3930">
          <cell r="D3930">
            <v>3</v>
          </cell>
        </row>
        <row r="3931">
          <cell r="D3931">
            <v>74</v>
          </cell>
        </row>
        <row r="3932">
          <cell r="D3932">
            <v>1</v>
          </cell>
        </row>
        <row r="3933">
          <cell r="D3933">
            <v>5</v>
          </cell>
        </row>
        <row r="3934">
          <cell r="D3934">
            <v>4</v>
          </cell>
        </row>
        <row r="3935">
          <cell r="D3935">
            <v>1</v>
          </cell>
        </row>
        <row r="3936">
          <cell r="D3936">
            <v>14</v>
          </cell>
        </row>
        <row r="3937">
          <cell r="D3937">
            <v>6</v>
          </cell>
        </row>
        <row r="3938">
          <cell r="D3938">
            <v>1</v>
          </cell>
        </row>
        <row r="3939">
          <cell r="D3939">
            <v>3</v>
          </cell>
        </row>
        <row r="3940">
          <cell r="D3940">
            <v>3</v>
          </cell>
        </row>
        <row r="3941">
          <cell r="D3941">
            <v>4</v>
          </cell>
        </row>
        <row r="3942">
          <cell r="D3942">
            <v>2</v>
          </cell>
        </row>
        <row r="3943">
          <cell r="D3943">
            <v>9</v>
          </cell>
        </row>
        <row r="3944">
          <cell r="D3944">
            <v>1</v>
          </cell>
        </row>
        <row r="3945">
          <cell r="D3945">
            <v>2</v>
          </cell>
        </row>
        <row r="3946">
          <cell r="D3946">
            <v>15</v>
          </cell>
        </row>
        <row r="3947">
          <cell r="D3947">
            <v>1</v>
          </cell>
        </row>
        <row r="3948">
          <cell r="D3948">
            <v>9</v>
          </cell>
        </row>
        <row r="3949">
          <cell r="D3949">
            <v>23</v>
          </cell>
        </row>
        <row r="3950">
          <cell r="D3950">
            <v>11</v>
          </cell>
        </row>
        <row r="3951">
          <cell r="D3951">
            <v>145</v>
          </cell>
        </row>
        <row r="3952">
          <cell r="D3952">
            <v>2</v>
          </cell>
        </row>
        <row r="3953">
          <cell r="D3953">
            <v>1</v>
          </cell>
        </row>
        <row r="3954">
          <cell r="D3954">
            <v>16</v>
          </cell>
        </row>
        <row r="3955">
          <cell r="D3955">
            <v>4</v>
          </cell>
        </row>
        <row r="3956">
          <cell r="D3956">
            <v>2</v>
          </cell>
        </row>
        <row r="3957">
          <cell r="D3957">
            <v>2</v>
          </cell>
        </row>
        <row r="3958">
          <cell r="D3958">
            <v>2</v>
          </cell>
        </row>
        <row r="3959">
          <cell r="D3959">
            <v>12</v>
          </cell>
        </row>
        <row r="3960">
          <cell r="D3960">
            <v>2</v>
          </cell>
        </row>
        <row r="3961">
          <cell r="D3961">
            <v>5</v>
          </cell>
        </row>
        <row r="3962">
          <cell r="D3962">
            <v>1</v>
          </cell>
        </row>
        <row r="3963">
          <cell r="D3963">
            <v>2</v>
          </cell>
        </row>
        <row r="3964">
          <cell r="D3964">
            <v>3</v>
          </cell>
        </row>
        <row r="3965">
          <cell r="D3965">
            <v>2</v>
          </cell>
        </row>
        <row r="3966">
          <cell r="D3966">
            <v>4</v>
          </cell>
        </row>
        <row r="3967">
          <cell r="D3967">
            <v>2</v>
          </cell>
        </row>
        <row r="3968">
          <cell r="D3968">
            <v>2</v>
          </cell>
        </row>
        <row r="3969">
          <cell r="D3969">
            <v>1</v>
          </cell>
        </row>
        <row r="3970">
          <cell r="D3970">
            <v>3</v>
          </cell>
        </row>
        <row r="3971">
          <cell r="D3971">
            <v>12</v>
          </cell>
        </row>
        <row r="3972">
          <cell r="D3972">
            <v>5</v>
          </cell>
        </row>
        <row r="3973">
          <cell r="D3973">
            <v>11</v>
          </cell>
        </row>
        <row r="3974">
          <cell r="D3974">
            <v>1</v>
          </cell>
        </row>
        <row r="3975">
          <cell r="D3975">
            <v>4</v>
          </cell>
        </row>
        <row r="3976">
          <cell r="D3976">
            <v>1</v>
          </cell>
        </row>
        <row r="3977">
          <cell r="D3977">
            <v>8</v>
          </cell>
        </row>
        <row r="3978">
          <cell r="D3978">
            <v>0</v>
          </cell>
        </row>
        <row r="3979">
          <cell r="D3979">
            <v>13</v>
          </cell>
        </row>
        <row r="3980">
          <cell r="D3980">
            <v>8</v>
          </cell>
        </row>
        <row r="3981">
          <cell r="D3981">
            <v>2</v>
          </cell>
        </row>
        <row r="3982">
          <cell r="D3982">
            <v>6</v>
          </cell>
        </row>
        <row r="3983">
          <cell r="D3983">
            <v>20</v>
          </cell>
        </row>
        <row r="3984">
          <cell r="D3984">
            <v>13</v>
          </cell>
        </row>
        <row r="3985">
          <cell r="D3985">
            <v>28</v>
          </cell>
        </row>
        <row r="3986">
          <cell r="D3986">
            <v>14</v>
          </cell>
        </row>
        <row r="3987">
          <cell r="D3987">
            <v>2</v>
          </cell>
        </row>
        <row r="3988">
          <cell r="D3988">
            <v>6</v>
          </cell>
        </row>
        <row r="3989">
          <cell r="D3989">
            <v>3</v>
          </cell>
        </row>
        <row r="3990">
          <cell r="D3990">
            <v>5</v>
          </cell>
        </row>
        <row r="3991">
          <cell r="D3991">
            <v>0</v>
          </cell>
        </row>
        <row r="3992">
          <cell r="D3992">
            <v>5</v>
          </cell>
        </row>
        <row r="3993">
          <cell r="D3993">
            <v>147</v>
          </cell>
        </row>
        <row r="3994">
          <cell r="D3994">
            <v>2</v>
          </cell>
        </row>
        <row r="3995">
          <cell r="D3995">
            <v>27</v>
          </cell>
        </row>
        <row r="3996">
          <cell r="D3996">
            <v>4</v>
          </cell>
        </row>
        <row r="3997">
          <cell r="D3997">
            <v>12</v>
          </cell>
        </row>
        <row r="3998">
          <cell r="D3998">
            <v>7</v>
          </cell>
        </row>
        <row r="3999">
          <cell r="D3999">
            <v>10</v>
          </cell>
        </row>
        <row r="4000">
          <cell r="D4000">
            <v>11</v>
          </cell>
        </row>
        <row r="4001">
          <cell r="D4001">
            <v>2</v>
          </cell>
        </row>
        <row r="4002">
          <cell r="D4002">
            <v>31</v>
          </cell>
        </row>
        <row r="4003">
          <cell r="D4003">
            <v>5</v>
          </cell>
        </row>
        <row r="4004">
          <cell r="D4004">
            <v>2</v>
          </cell>
        </row>
        <row r="4005">
          <cell r="D4005">
            <v>5</v>
          </cell>
        </row>
        <row r="4006">
          <cell r="D4006">
            <v>3</v>
          </cell>
        </row>
        <row r="4007">
          <cell r="D4007">
            <v>6</v>
          </cell>
        </row>
        <row r="4008">
          <cell r="D4008">
            <v>2</v>
          </cell>
        </row>
        <row r="4009">
          <cell r="D4009">
            <v>27</v>
          </cell>
        </row>
        <row r="4010">
          <cell r="D4010">
            <v>1</v>
          </cell>
        </row>
        <row r="4011">
          <cell r="D4011">
            <v>1</v>
          </cell>
        </row>
        <row r="4012">
          <cell r="D4012">
            <v>4</v>
          </cell>
        </row>
        <row r="4013">
          <cell r="D4013">
            <v>2</v>
          </cell>
        </row>
        <row r="4014">
          <cell r="D4014">
            <v>9</v>
          </cell>
        </row>
        <row r="4015">
          <cell r="D4015">
            <v>5</v>
          </cell>
        </row>
        <row r="4016">
          <cell r="D4016">
            <v>3</v>
          </cell>
        </row>
        <row r="4017">
          <cell r="D4017">
            <v>5</v>
          </cell>
        </row>
        <row r="4018">
          <cell r="D4018">
            <v>2</v>
          </cell>
        </row>
        <row r="4019">
          <cell r="D4019">
            <v>3</v>
          </cell>
        </row>
        <row r="4020">
          <cell r="D4020">
            <v>3</v>
          </cell>
        </row>
        <row r="4021">
          <cell r="D4021">
            <v>2</v>
          </cell>
        </row>
        <row r="4022">
          <cell r="D4022">
            <v>6</v>
          </cell>
        </row>
        <row r="4023">
          <cell r="D4023">
            <v>5</v>
          </cell>
        </row>
        <row r="4024">
          <cell r="D4024">
            <v>58</v>
          </cell>
        </row>
        <row r="4025">
          <cell r="D4025">
            <v>0</v>
          </cell>
        </row>
        <row r="4026">
          <cell r="D4026">
            <v>2</v>
          </cell>
        </row>
        <row r="4027">
          <cell r="D4027">
            <v>2</v>
          </cell>
        </row>
        <row r="4028">
          <cell r="D4028">
            <v>3</v>
          </cell>
        </row>
        <row r="4029">
          <cell r="D4029">
            <v>8</v>
          </cell>
        </row>
        <row r="4030">
          <cell r="D4030">
            <v>9</v>
          </cell>
        </row>
        <row r="4031">
          <cell r="D4031">
            <v>5</v>
          </cell>
        </row>
        <row r="4032">
          <cell r="D4032">
            <v>5</v>
          </cell>
        </row>
        <row r="4033">
          <cell r="D4033">
            <v>2</v>
          </cell>
        </row>
        <row r="4034">
          <cell r="D4034">
            <v>8</v>
          </cell>
        </row>
        <row r="4035">
          <cell r="D4035">
            <v>17</v>
          </cell>
        </row>
        <row r="4036">
          <cell r="D4036">
            <v>10</v>
          </cell>
        </row>
        <row r="4037">
          <cell r="D4037">
            <v>4</v>
          </cell>
        </row>
        <row r="4038">
          <cell r="D4038">
            <v>2</v>
          </cell>
        </row>
        <row r="4039">
          <cell r="D4039">
            <v>5</v>
          </cell>
        </row>
        <row r="4040">
          <cell r="D4040">
            <v>3</v>
          </cell>
        </row>
        <row r="4041">
          <cell r="D4041">
            <v>10</v>
          </cell>
        </row>
        <row r="4042">
          <cell r="D4042">
            <v>5</v>
          </cell>
        </row>
        <row r="4043">
          <cell r="D4043">
            <v>3</v>
          </cell>
        </row>
        <row r="4044">
          <cell r="D4044">
            <v>18</v>
          </cell>
        </row>
        <row r="4045">
          <cell r="D4045">
            <v>0</v>
          </cell>
        </row>
        <row r="4046">
          <cell r="D4046">
            <v>21</v>
          </cell>
        </row>
        <row r="4047">
          <cell r="D4047">
            <v>16</v>
          </cell>
        </row>
        <row r="4048">
          <cell r="D4048">
            <v>6</v>
          </cell>
        </row>
        <row r="4049">
          <cell r="D4049">
            <v>1</v>
          </cell>
        </row>
        <row r="4050">
          <cell r="D4050">
            <v>1</v>
          </cell>
        </row>
        <row r="4051">
          <cell r="D4051">
            <v>4</v>
          </cell>
        </row>
        <row r="4052">
          <cell r="D4052">
            <v>5</v>
          </cell>
        </row>
        <row r="4053">
          <cell r="D4053">
            <v>19</v>
          </cell>
        </row>
        <row r="4054">
          <cell r="D4054">
            <v>10</v>
          </cell>
        </row>
        <row r="4055">
          <cell r="D4055">
            <v>11</v>
          </cell>
        </row>
        <row r="4056">
          <cell r="D4056">
            <v>1</v>
          </cell>
        </row>
        <row r="4057">
          <cell r="D4057">
            <v>1</v>
          </cell>
        </row>
        <row r="4058">
          <cell r="D4058">
            <v>0</v>
          </cell>
        </row>
        <row r="4059">
          <cell r="D4059">
            <v>1</v>
          </cell>
        </row>
        <row r="4060">
          <cell r="D4060">
            <v>1</v>
          </cell>
        </row>
        <row r="4061">
          <cell r="D4061">
            <v>4</v>
          </cell>
        </row>
        <row r="4062">
          <cell r="D4062">
            <v>4</v>
          </cell>
        </row>
        <row r="4063">
          <cell r="D4063">
            <v>3</v>
          </cell>
        </row>
        <row r="4064">
          <cell r="D4064">
            <v>6</v>
          </cell>
        </row>
        <row r="4065">
          <cell r="D4065">
            <v>21</v>
          </cell>
        </row>
        <row r="4066">
          <cell r="D4066">
            <v>8</v>
          </cell>
        </row>
        <row r="4067">
          <cell r="D4067">
            <v>0</v>
          </cell>
        </row>
        <row r="4068">
          <cell r="D4068">
            <v>3</v>
          </cell>
        </row>
        <row r="4069">
          <cell r="D4069">
            <v>11</v>
          </cell>
        </row>
        <row r="4070">
          <cell r="D4070">
            <v>12</v>
          </cell>
        </row>
        <row r="4071">
          <cell r="D4071">
            <v>4</v>
          </cell>
        </row>
        <row r="4072">
          <cell r="D4072">
            <v>3</v>
          </cell>
        </row>
        <row r="4073">
          <cell r="D4073">
            <v>2</v>
          </cell>
        </row>
        <row r="4074">
          <cell r="D4074">
            <v>7</v>
          </cell>
        </row>
        <row r="4075">
          <cell r="D4075">
            <v>3</v>
          </cell>
        </row>
        <row r="4076">
          <cell r="D4076">
            <v>0</v>
          </cell>
        </row>
        <row r="4077">
          <cell r="D4077">
            <v>4</v>
          </cell>
        </row>
        <row r="4078">
          <cell r="D4078">
            <v>3</v>
          </cell>
        </row>
        <row r="4079">
          <cell r="D4079">
            <v>1</v>
          </cell>
        </row>
        <row r="4080">
          <cell r="D4080">
            <v>4</v>
          </cell>
        </row>
        <row r="4081">
          <cell r="D4081">
            <v>8</v>
          </cell>
        </row>
        <row r="4082">
          <cell r="D4082">
            <v>6</v>
          </cell>
        </row>
        <row r="4083">
          <cell r="D4083">
            <v>2</v>
          </cell>
        </row>
        <row r="4084">
          <cell r="D4084">
            <v>2</v>
          </cell>
        </row>
        <row r="4085">
          <cell r="D4085">
            <v>4</v>
          </cell>
        </row>
        <row r="4086">
          <cell r="D4086">
            <v>4</v>
          </cell>
        </row>
        <row r="4087">
          <cell r="D4087">
            <v>9</v>
          </cell>
        </row>
        <row r="4088">
          <cell r="D4088">
            <v>5</v>
          </cell>
        </row>
        <row r="4089">
          <cell r="D4089">
            <v>3</v>
          </cell>
        </row>
        <row r="4090">
          <cell r="D4090">
            <v>19</v>
          </cell>
        </row>
        <row r="4091">
          <cell r="D4091">
            <v>11</v>
          </cell>
        </row>
        <row r="4092">
          <cell r="D4092">
            <v>1</v>
          </cell>
        </row>
        <row r="4093">
          <cell r="D4093">
            <v>3</v>
          </cell>
        </row>
        <row r="4094">
          <cell r="D4094">
            <v>254</v>
          </cell>
        </row>
        <row r="4095">
          <cell r="D4095">
            <v>6</v>
          </cell>
        </row>
        <row r="4096">
          <cell r="D4096">
            <v>0</v>
          </cell>
        </row>
        <row r="4097">
          <cell r="D4097">
            <v>7</v>
          </cell>
        </row>
        <row r="4098">
          <cell r="D4098">
            <v>2</v>
          </cell>
        </row>
        <row r="4099">
          <cell r="D4099">
            <v>5</v>
          </cell>
        </row>
        <row r="4100">
          <cell r="D4100">
            <v>1</v>
          </cell>
        </row>
        <row r="4101">
          <cell r="D4101">
            <v>4</v>
          </cell>
        </row>
        <row r="4102">
          <cell r="D4102">
            <v>1</v>
          </cell>
        </row>
        <row r="4103">
          <cell r="D4103">
            <v>2</v>
          </cell>
        </row>
        <row r="4104">
          <cell r="D4104">
            <v>26</v>
          </cell>
        </row>
        <row r="4105">
          <cell r="D4105">
            <v>4</v>
          </cell>
        </row>
        <row r="4106">
          <cell r="D4106">
            <v>3</v>
          </cell>
        </row>
        <row r="4107">
          <cell r="D4107">
            <v>1</v>
          </cell>
        </row>
        <row r="4108">
          <cell r="D4108">
            <v>5</v>
          </cell>
        </row>
        <row r="4109">
          <cell r="D4109">
            <v>2</v>
          </cell>
        </row>
        <row r="4110">
          <cell r="D4110">
            <v>3</v>
          </cell>
        </row>
        <row r="4111">
          <cell r="D4111">
            <v>10</v>
          </cell>
        </row>
        <row r="4112">
          <cell r="D4112">
            <v>21</v>
          </cell>
        </row>
        <row r="4113">
          <cell r="D4113">
            <v>3</v>
          </cell>
        </row>
        <row r="4114">
          <cell r="D4114">
            <v>5</v>
          </cell>
        </row>
        <row r="4115">
          <cell r="D4115">
            <v>3</v>
          </cell>
        </row>
        <row r="4116">
          <cell r="D4116">
            <v>5</v>
          </cell>
        </row>
        <row r="4117">
          <cell r="D4117">
            <v>1</v>
          </cell>
        </row>
        <row r="4118">
          <cell r="D4118">
            <v>6</v>
          </cell>
        </row>
        <row r="4119">
          <cell r="D4119">
            <v>6</v>
          </cell>
        </row>
        <row r="4120">
          <cell r="D4120">
            <v>6</v>
          </cell>
        </row>
        <row r="4121">
          <cell r="D4121">
            <v>30</v>
          </cell>
        </row>
        <row r="4122">
          <cell r="D4122">
            <v>1</v>
          </cell>
        </row>
        <row r="4123">
          <cell r="D4123">
            <v>1</v>
          </cell>
        </row>
        <row r="4124">
          <cell r="D4124">
            <v>2</v>
          </cell>
        </row>
        <row r="4125">
          <cell r="D4125">
            <v>7</v>
          </cell>
        </row>
        <row r="4126">
          <cell r="D4126">
            <v>9</v>
          </cell>
        </row>
        <row r="4127">
          <cell r="D4127">
            <v>7</v>
          </cell>
        </row>
        <row r="4128">
          <cell r="D4128">
            <v>2</v>
          </cell>
        </row>
        <row r="4129">
          <cell r="D4129">
            <v>5</v>
          </cell>
        </row>
        <row r="4130">
          <cell r="D4130">
            <v>0</v>
          </cell>
        </row>
        <row r="4131">
          <cell r="D4131">
            <v>7</v>
          </cell>
        </row>
        <row r="4132">
          <cell r="D4132">
            <v>6</v>
          </cell>
        </row>
        <row r="4133">
          <cell r="D4133">
            <v>22</v>
          </cell>
        </row>
        <row r="4134">
          <cell r="D4134">
            <v>3</v>
          </cell>
        </row>
        <row r="4135">
          <cell r="D4135">
            <v>1</v>
          </cell>
        </row>
        <row r="4136">
          <cell r="D4136">
            <v>9</v>
          </cell>
        </row>
        <row r="4137">
          <cell r="D4137">
            <v>25</v>
          </cell>
        </row>
        <row r="4138">
          <cell r="D4138">
            <v>2</v>
          </cell>
        </row>
        <row r="4139">
          <cell r="D4139">
            <v>20</v>
          </cell>
        </row>
        <row r="4140">
          <cell r="D4140">
            <v>20</v>
          </cell>
        </row>
        <row r="4141">
          <cell r="D4141">
            <v>7</v>
          </cell>
        </row>
        <row r="4142">
          <cell r="D4142">
            <v>78</v>
          </cell>
        </row>
        <row r="4143">
          <cell r="D4143">
            <v>16</v>
          </cell>
        </row>
        <row r="4144">
          <cell r="D4144">
            <v>25</v>
          </cell>
        </row>
        <row r="4145">
          <cell r="D4145">
            <v>19</v>
          </cell>
        </row>
        <row r="4146">
          <cell r="D4146">
            <v>11</v>
          </cell>
        </row>
        <row r="4147">
          <cell r="D4147">
            <v>3</v>
          </cell>
        </row>
        <row r="4148">
          <cell r="D4148">
            <v>2</v>
          </cell>
        </row>
        <row r="4149">
          <cell r="D4149">
            <v>4</v>
          </cell>
        </row>
        <row r="4150">
          <cell r="D4150">
            <v>13</v>
          </cell>
        </row>
        <row r="4151">
          <cell r="D4151">
            <v>2</v>
          </cell>
        </row>
        <row r="4152">
          <cell r="D4152">
            <v>4</v>
          </cell>
        </row>
        <row r="4153">
          <cell r="D4153">
            <v>2</v>
          </cell>
        </row>
        <row r="4154">
          <cell r="D4154">
            <v>3</v>
          </cell>
        </row>
        <row r="4155">
          <cell r="D4155">
            <v>2</v>
          </cell>
        </row>
        <row r="4156">
          <cell r="D4156">
            <v>4</v>
          </cell>
        </row>
        <row r="4157">
          <cell r="D4157">
            <v>2</v>
          </cell>
        </row>
        <row r="4158">
          <cell r="D4158">
            <v>3</v>
          </cell>
        </row>
        <row r="4159">
          <cell r="D4159">
            <v>21</v>
          </cell>
        </row>
        <row r="4160">
          <cell r="D4160">
            <v>3</v>
          </cell>
        </row>
        <row r="4161">
          <cell r="D4161">
            <v>4</v>
          </cell>
        </row>
        <row r="4162">
          <cell r="D4162">
            <v>2</v>
          </cell>
        </row>
        <row r="4163">
          <cell r="D4163">
            <v>3</v>
          </cell>
        </row>
        <row r="4164">
          <cell r="D4164">
            <v>3</v>
          </cell>
        </row>
        <row r="4165">
          <cell r="D4165">
            <v>4</v>
          </cell>
        </row>
        <row r="4166">
          <cell r="D4166">
            <v>3</v>
          </cell>
        </row>
        <row r="4167">
          <cell r="D4167">
            <v>44</v>
          </cell>
        </row>
        <row r="4168">
          <cell r="D4168">
            <v>3</v>
          </cell>
        </row>
        <row r="4169">
          <cell r="D4169">
            <v>4</v>
          </cell>
        </row>
        <row r="4170">
          <cell r="D4170">
            <v>4</v>
          </cell>
        </row>
        <row r="4171">
          <cell r="D4171">
            <v>13</v>
          </cell>
        </row>
        <row r="4172">
          <cell r="D4172">
            <v>7</v>
          </cell>
        </row>
        <row r="4173">
          <cell r="D4173">
            <v>5</v>
          </cell>
        </row>
        <row r="4174">
          <cell r="D4174">
            <v>3</v>
          </cell>
        </row>
        <row r="4175">
          <cell r="D4175">
            <v>13</v>
          </cell>
        </row>
        <row r="4176">
          <cell r="D4176">
            <v>3</v>
          </cell>
        </row>
        <row r="4177">
          <cell r="D4177">
            <v>3</v>
          </cell>
        </row>
        <row r="4178">
          <cell r="D4178">
            <v>13</v>
          </cell>
        </row>
        <row r="4179">
          <cell r="D4179">
            <v>25</v>
          </cell>
        </row>
        <row r="4180">
          <cell r="D4180">
            <v>2</v>
          </cell>
        </row>
        <row r="4181">
          <cell r="D4181">
            <v>6</v>
          </cell>
        </row>
        <row r="4182">
          <cell r="D4182">
            <v>6</v>
          </cell>
        </row>
        <row r="4183">
          <cell r="D4183">
            <v>4</v>
          </cell>
        </row>
        <row r="4184">
          <cell r="D4184">
            <v>2</v>
          </cell>
        </row>
        <row r="4185">
          <cell r="D4185">
            <v>4</v>
          </cell>
        </row>
        <row r="4186">
          <cell r="D4186">
            <v>5</v>
          </cell>
        </row>
        <row r="4187">
          <cell r="D4187">
            <v>4</v>
          </cell>
        </row>
        <row r="4188">
          <cell r="D4188">
            <v>2</v>
          </cell>
        </row>
        <row r="4189">
          <cell r="D4189">
            <v>7</v>
          </cell>
        </row>
        <row r="4190">
          <cell r="D4190">
            <v>1</v>
          </cell>
        </row>
        <row r="4191">
          <cell r="D4191">
            <v>5</v>
          </cell>
        </row>
        <row r="4192">
          <cell r="D4192">
            <v>2</v>
          </cell>
        </row>
        <row r="4193">
          <cell r="D4193">
            <v>1</v>
          </cell>
        </row>
        <row r="4194">
          <cell r="D4194">
            <v>5</v>
          </cell>
        </row>
        <row r="4195">
          <cell r="D4195">
            <v>4</v>
          </cell>
        </row>
        <row r="4196">
          <cell r="D4196">
            <v>5</v>
          </cell>
        </row>
        <row r="4197">
          <cell r="D4197">
            <v>11</v>
          </cell>
        </row>
        <row r="4198">
          <cell r="D4198">
            <v>10</v>
          </cell>
        </row>
        <row r="4199">
          <cell r="D4199">
            <v>2</v>
          </cell>
        </row>
        <row r="4200">
          <cell r="D4200">
            <v>5</v>
          </cell>
        </row>
        <row r="4201">
          <cell r="D4201">
            <v>10</v>
          </cell>
        </row>
        <row r="4202">
          <cell r="D4202">
            <v>4</v>
          </cell>
        </row>
        <row r="4203">
          <cell r="D4203">
            <v>11</v>
          </cell>
        </row>
        <row r="4204">
          <cell r="D4204">
            <v>9</v>
          </cell>
        </row>
        <row r="4205">
          <cell r="D4205">
            <v>9</v>
          </cell>
        </row>
        <row r="4206">
          <cell r="D4206">
            <v>4</v>
          </cell>
        </row>
        <row r="4207">
          <cell r="D4207">
            <v>1</v>
          </cell>
        </row>
        <row r="4208">
          <cell r="D4208">
            <v>15</v>
          </cell>
        </row>
        <row r="4209">
          <cell r="D4209">
            <v>1</v>
          </cell>
        </row>
        <row r="4210">
          <cell r="D4210">
            <v>11</v>
          </cell>
        </row>
        <row r="4211">
          <cell r="D4211">
            <v>4</v>
          </cell>
        </row>
        <row r="4212">
          <cell r="D4212">
            <v>3</v>
          </cell>
        </row>
        <row r="4213">
          <cell r="D4213">
            <v>6</v>
          </cell>
        </row>
        <row r="4214">
          <cell r="D4214">
            <v>50</v>
          </cell>
        </row>
        <row r="4215">
          <cell r="D4215">
            <v>4</v>
          </cell>
        </row>
        <row r="4216">
          <cell r="D4216">
            <v>2</v>
          </cell>
        </row>
        <row r="4217">
          <cell r="D4217">
            <v>47</v>
          </cell>
        </row>
        <row r="4218">
          <cell r="D4218">
            <v>9</v>
          </cell>
        </row>
        <row r="4219">
          <cell r="D4219">
            <v>31</v>
          </cell>
        </row>
        <row r="4220">
          <cell r="D4220">
            <v>5</v>
          </cell>
        </row>
        <row r="4221">
          <cell r="D4221">
            <v>4</v>
          </cell>
        </row>
        <row r="4222">
          <cell r="D4222">
            <v>6</v>
          </cell>
        </row>
        <row r="4223">
          <cell r="D4223">
            <v>2</v>
          </cell>
        </row>
        <row r="4224">
          <cell r="D4224">
            <v>13</v>
          </cell>
        </row>
        <row r="4225">
          <cell r="D4225">
            <v>11</v>
          </cell>
        </row>
        <row r="4226">
          <cell r="D4226">
            <v>17</v>
          </cell>
        </row>
        <row r="4227">
          <cell r="D4227">
            <v>4</v>
          </cell>
        </row>
        <row r="4228">
          <cell r="D4228">
            <v>9</v>
          </cell>
        </row>
        <row r="4229">
          <cell r="D4229">
            <v>4</v>
          </cell>
        </row>
        <row r="4230">
          <cell r="D4230">
            <v>6</v>
          </cell>
        </row>
        <row r="4231">
          <cell r="D4231">
            <v>3</v>
          </cell>
        </row>
        <row r="4232">
          <cell r="D4232">
            <v>7</v>
          </cell>
        </row>
        <row r="4233">
          <cell r="D4233">
            <v>8</v>
          </cell>
        </row>
        <row r="4234">
          <cell r="D4234">
            <v>5</v>
          </cell>
        </row>
        <row r="4235">
          <cell r="D4235">
            <v>4</v>
          </cell>
        </row>
        <row r="4236">
          <cell r="D4236">
            <v>8</v>
          </cell>
        </row>
        <row r="4237">
          <cell r="D4237">
            <v>8</v>
          </cell>
        </row>
        <row r="4238">
          <cell r="D4238">
            <v>6</v>
          </cell>
        </row>
        <row r="4239">
          <cell r="D4239">
            <v>3</v>
          </cell>
        </row>
        <row r="4240">
          <cell r="D4240">
            <v>13</v>
          </cell>
        </row>
        <row r="4241">
          <cell r="D4241">
            <v>14</v>
          </cell>
        </row>
        <row r="4242">
          <cell r="D4242">
            <v>4</v>
          </cell>
        </row>
        <row r="4243">
          <cell r="D4243">
            <v>8</v>
          </cell>
        </row>
        <row r="4244">
          <cell r="D4244">
            <v>57</v>
          </cell>
        </row>
        <row r="4245">
          <cell r="D4245">
            <v>1</v>
          </cell>
        </row>
        <row r="4246">
          <cell r="D4246">
            <v>3</v>
          </cell>
        </row>
        <row r="4247">
          <cell r="D4247">
            <v>5</v>
          </cell>
        </row>
        <row r="4248">
          <cell r="D4248">
            <v>3</v>
          </cell>
        </row>
        <row r="4249">
          <cell r="D4249">
            <v>7</v>
          </cell>
        </row>
        <row r="4250">
          <cell r="D4250">
            <v>12</v>
          </cell>
        </row>
        <row r="4251">
          <cell r="D4251">
            <v>2</v>
          </cell>
        </row>
        <row r="4252">
          <cell r="D4252">
            <v>2</v>
          </cell>
        </row>
        <row r="4253">
          <cell r="D4253">
            <v>5</v>
          </cell>
        </row>
        <row r="4254">
          <cell r="D4254">
            <v>1</v>
          </cell>
        </row>
        <row r="4255">
          <cell r="D4255">
            <v>2</v>
          </cell>
        </row>
        <row r="4256">
          <cell r="D4256">
            <v>16</v>
          </cell>
        </row>
        <row r="4257">
          <cell r="D4257">
            <v>4</v>
          </cell>
        </row>
        <row r="4258">
          <cell r="D4258">
            <v>2</v>
          </cell>
        </row>
        <row r="4259">
          <cell r="D4259">
            <v>2</v>
          </cell>
        </row>
        <row r="4260">
          <cell r="D4260">
            <v>1</v>
          </cell>
        </row>
        <row r="4261">
          <cell r="D4261">
            <v>10</v>
          </cell>
        </row>
        <row r="4262">
          <cell r="D4262">
            <v>2</v>
          </cell>
        </row>
        <row r="4263">
          <cell r="D4263">
            <v>4</v>
          </cell>
        </row>
        <row r="4264">
          <cell r="D4264">
            <v>5</v>
          </cell>
        </row>
        <row r="4265">
          <cell r="D4265">
            <v>2</v>
          </cell>
        </row>
        <row r="4266">
          <cell r="D4266">
            <v>23</v>
          </cell>
        </row>
        <row r="4267">
          <cell r="D4267">
            <v>6</v>
          </cell>
        </row>
        <row r="4268">
          <cell r="D4268">
            <v>4</v>
          </cell>
        </row>
        <row r="4269">
          <cell r="D4269">
            <v>18</v>
          </cell>
        </row>
        <row r="4270">
          <cell r="D4270">
            <v>3</v>
          </cell>
        </row>
        <row r="4271">
          <cell r="D4271">
            <v>2</v>
          </cell>
        </row>
        <row r="4272">
          <cell r="D4272">
            <v>4</v>
          </cell>
        </row>
        <row r="4273">
          <cell r="D4273">
            <v>2</v>
          </cell>
        </row>
        <row r="4274">
          <cell r="D4274">
            <v>2</v>
          </cell>
        </row>
        <row r="4275">
          <cell r="D4275">
            <v>6</v>
          </cell>
        </row>
        <row r="4276">
          <cell r="D4276">
            <v>9</v>
          </cell>
        </row>
        <row r="4277">
          <cell r="D4277">
            <v>4</v>
          </cell>
        </row>
        <row r="4278">
          <cell r="D4278">
            <v>6</v>
          </cell>
        </row>
        <row r="4279">
          <cell r="D4279">
            <v>2</v>
          </cell>
        </row>
        <row r="4280">
          <cell r="D4280">
            <v>9</v>
          </cell>
        </row>
        <row r="4281">
          <cell r="D4281">
            <v>1</v>
          </cell>
        </row>
        <row r="4282">
          <cell r="D4282">
            <v>3</v>
          </cell>
        </row>
        <row r="4283">
          <cell r="D4283">
            <v>2</v>
          </cell>
        </row>
        <row r="4284">
          <cell r="D4284">
            <v>13</v>
          </cell>
        </row>
        <row r="4285">
          <cell r="D4285">
            <v>7</v>
          </cell>
        </row>
        <row r="4286">
          <cell r="D4286">
            <v>12</v>
          </cell>
        </row>
        <row r="4287">
          <cell r="D4287">
            <v>7</v>
          </cell>
        </row>
        <row r="4288">
          <cell r="D4288">
            <v>2</v>
          </cell>
        </row>
        <row r="4289">
          <cell r="D4289">
            <v>3</v>
          </cell>
        </row>
        <row r="4290">
          <cell r="D4290">
            <v>3</v>
          </cell>
        </row>
        <row r="4291">
          <cell r="D4291">
            <v>2</v>
          </cell>
        </row>
        <row r="4292">
          <cell r="D4292">
            <v>1</v>
          </cell>
        </row>
        <row r="4293">
          <cell r="D4293">
            <v>5</v>
          </cell>
        </row>
        <row r="4294">
          <cell r="D4294">
            <v>5</v>
          </cell>
        </row>
        <row r="4295">
          <cell r="D4295">
            <v>88</v>
          </cell>
        </row>
        <row r="4296">
          <cell r="D4296">
            <v>5</v>
          </cell>
        </row>
        <row r="4297">
          <cell r="D4297">
            <v>2</v>
          </cell>
        </row>
        <row r="4298">
          <cell r="D4298">
            <v>6</v>
          </cell>
        </row>
        <row r="4299">
          <cell r="D4299">
            <v>2</v>
          </cell>
        </row>
        <row r="4300">
          <cell r="D4300">
            <v>2</v>
          </cell>
        </row>
        <row r="4301">
          <cell r="D4301">
            <v>14</v>
          </cell>
        </row>
        <row r="4302">
          <cell r="D4302">
            <v>5</v>
          </cell>
        </row>
        <row r="4303">
          <cell r="D4303">
            <v>4</v>
          </cell>
        </row>
        <row r="4304">
          <cell r="D4304">
            <v>5</v>
          </cell>
        </row>
        <row r="4305">
          <cell r="D4305">
            <v>5</v>
          </cell>
        </row>
        <row r="4306">
          <cell r="D4306">
            <v>4</v>
          </cell>
        </row>
        <row r="4307">
          <cell r="D4307">
            <v>1</v>
          </cell>
        </row>
        <row r="4308">
          <cell r="D4308">
            <v>0</v>
          </cell>
        </row>
        <row r="4309">
          <cell r="D4309">
            <v>2</v>
          </cell>
        </row>
        <row r="4310">
          <cell r="D4310">
            <v>1</v>
          </cell>
        </row>
        <row r="4311">
          <cell r="D4311">
            <v>0</v>
          </cell>
        </row>
        <row r="4312">
          <cell r="D4312">
            <v>2</v>
          </cell>
        </row>
        <row r="4313">
          <cell r="D4313">
            <v>2</v>
          </cell>
        </row>
        <row r="4314">
          <cell r="D4314">
            <v>24</v>
          </cell>
        </row>
        <row r="4315">
          <cell r="D4315">
            <v>11</v>
          </cell>
        </row>
        <row r="4316">
          <cell r="D4316">
            <v>9</v>
          </cell>
        </row>
        <row r="4317">
          <cell r="D4317">
            <v>1</v>
          </cell>
        </row>
        <row r="4318">
          <cell r="D4318">
            <v>3</v>
          </cell>
        </row>
        <row r="4319">
          <cell r="D4319">
            <v>12</v>
          </cell>
        </row>
        <row r="4320">
          <cell r="D4320">
            <v>9</v>
          </cell>
        </row>
        <row r="4321">
          <cell r="D4321">
            <v>8</v>
          </cell>
        </row>
        <row r="4322">
          <cell r="D4322">
            <v>9</v>
          </cell>
        </row>
        <row r="4323">
          <cell r="D4323">
            <v>6</v>
          </cell>
        </row>
        <row r="4324">
          <cell r="D4324">
            <v>6</v>
          </cell>
        </row>
        <row r="4325">
          <cell r="D4325">
            <v>5</v>
          </cell>
        </row>
        <row r="4326">
          <cell r="D4326">
            <v>6</v>
          </cell>
        </row>
        <row r="4327">
          <cell r="D4327">
            <v>2</v>
          </cell>
        </row>
        <row r="4328">
          <cell r="D4328">
            <v>2</v>
          </cell>
        </row>
        <row r="4329">
          <cell r="D4329">
            <v>10</v>
          </cell>
        </row>
        <row r="4330">
          <cell r="D4330">
            <v>2</v>
          </cell>
        </row>
        <row r="4331">
          <cell r="D4331">
            <v>2</v>
          </cell>
        </row>
        <row r="4332">
          <cell r="D4332">
            <v>4</v>
          </cell>
        </row>
        <row r="4333">
          <cell r="D4333">
            <v>6</v>
          </cell>
        </row>
        <row r="4334">
          <cell r="D4334">
            <v>9</v>
          </cell>
        </row>
        <row r="4335">
          <cell r="D4335">
            <v>6</v>
          </cell>
        </row>
        <row r="4336">
          <cell r="D4336">
            <v>5</v>
          </cell>
        </row>
        <row r="4337">
          <cell r="D4337">
            <v>6</v>
          </cell>
        </row>
        <row r="4338">
          <cell r="D4338">
            <v>3</v>
          </cell>
        </row>
        <row r="4339">
          <cell r="D4339">
            <v>43</v>
          </cell>
        </row>
        <row r="4340">
          <cell r="D4340">
            <v>9</v>
          </cell>
        </row>
        <row r="4341">
          <cell r="D4341">
            <v>1</v>
          </cell>
        </row>
        <row r="4342">
          <cell r="D4342">
            <v>5</v>
          </cell>
        </row>
        <row r="4343">
          <cell r="D4343">
            <v>4</v>
          </cell>
        </row>
        <row r="4344">
          <cell r="D4344">
            <v>8</v>
          </cell>
        </row>
        <row r="4345">
          <cell r="D4345">
            <v>6</v>
          </cell>
        </row>
        <row r="4346">
          <cell r="D4346">
            <v>1</v>
          </cell>
        </row>
        <row r="4347">
          <cell r="D4347">
            <v>6</v>
          </cell>
        </row>
        <row r="4348">
          <cell r="D4348">
            <v>3</v>
          </cell>
        </row>
        <row r="4349">
          <cell r="D4349">
            <v>2</v>
          </cell>
        </row>
        <row r="4350">
          <cell r="D4350">
            <v>122</v>
          </cell>
        </row>
        <row r="4351">
          <cell r="D4351">
            <v>9</v>
          </cell>
        </row>
        <row r="4352">
          <cell r="D4352">
            <v>2</v>
          </cell>
        </row>
        <row r="4353">
          <cell r="D4353">
            <v>9</v>
          </cell>
        </row>
        <row r="4354">
          <cell r="D4354">
            <v>17</v>
          </cell>
        </row>
        <row r="4355">
          <cell r="D4355">
            <v>7</v>
          </cell>
        </row>
        <row r="4356">
          <cell r="D4356">
            <v>3</v>
          </cell>
        </row>
        <row r="4357">
          <cell r="D4357">
            <v>15</v>
          </cell>
        </row>
        <row r="4358">
          <cell r="D4358">
            <v>2</v>
          </cell>
        </row>
        <row r="4359">
          <cell r="D4359">
            <v>2</v>
          </cell>
        </row>
        <row r="4360">
          <cell r="D4360">
            <v>24</v>
          </cell>
        </row>
        <row r="4361">
          <cell r="D4361">
            <v>1</v>
          </cell>
        </row>
        <row r="4362">
          <cell r="D4362">
            <v>4</v>
          </cell>
        </row>
        <row r="4363">
          <cell r="D4363">
            <v>1</v>
          </cell>
        </row>
        <row r="4364">
          <cell r="D4364">
            <v>2</v>
          </cell>
        </row>
        <row r="4365">
          <cell r="D4365">
            <v>17</v>
          </cell>
        </row>
        <row r="4366">
          <cell r="D4366">
            <v>29</v>
          </cell>
        </row>
        <row r="4367">
          <cell r="D4367">
            <v>5</v>
          </cell>
        </row>
        <row r="4368">
          <cell r="D4368">
            <v>1</v>
          </cell>
        </row>
        <row r="4369">
          <cell r="D4369">
            <v>7</v>
          </cell>
        </row>
        <row r="4370">
          <cell r="D4370">
            <v>2</v>
          </cell>
        </row>
        <row r="4371">
          <cell r="D4371">
            <v>11</v>
          </cell>
        </row>
        <row r="4372">
          <cell r="D4372">
            <v>2</v>
          </cell>
        </row>
        <row r="4373">
          <cell r="D4373">
            <v>2</v>
          </cell>
        </row>
        <row r="4374">
          <cell r="D4374">
            <v>4</v>
          </cell>
        </row>
        <row r="4375">
          <cell r="D4375">
            <v>1</v>
          </cell>
        </row>
        <row r="4376">
          <cell r="D4376">
            <v>68</v>
          </cell>
        </row>
        <row r="4377">
          <cell r="D4377">
            <v>6</v>
          </cell>
        </row>
        <row r="4378">
          <cell r="D4378">
            <v>4</v>
          </cell>
        </row>
        <row r="4379">
          <cell r="D4379">
            <v>6</v>
          </cell>
        </row>
        <row r="4380">
          <cell r="D4380">
            <v>2</v>
          </cell>
        </row>
        <row r="4381">
          <cell r="D4381">
            <v>6</v>
          </cell>
        </row>
        <row r="4382">
          <cell r="D4382">
            <v>15</v>
          </cell>
        </row>
        <row r="4383">
          <cell r="D4383">
            <v>5</v>
          </cell>
        </row>
        <row r="4384">
          <cell r="D4384">
            <v>20</v>
          </cell>
        </row>
        <row r="4385">
          <cell r="D4385">
            <v>2</v>
          </cell>
        </row>
        <row r="4386">
          <cell r="D4386">
            <v>6</v>
          </cell>
        </row>
        <row r="4387">
          <cell r="D4387">
            <v>2</v>
          </cell>
        </row>
        <row r="4388">
          <cell r="D4388">
            <v>4</v>
          </cell>
        </row>
        <row r="4389">
          <cell r="D4389">
            <v>2</v>
          </cell>
        </row>
        <row r="4390">
          <cell r="D4390">
            <v>3</v>
          </cell>
        </row>
        <row r="4391">
          <cell r="D4391">
            <v>1</v>
          </cell>
        </row>
        <row r="4392">
          <cell r="D4392">
            <v>6</v>
          </cell>
        </row>
        <row r="4393">
          <cell r="D4393">
            <v>2</v>
          </cell>
        </row>
        <row r="4394">
          <cell r="D4394">
            <v>4</v>
          </cell>
        </row>
        <row r="4395">
          <cell r="D4395">
            <v>5</v>
          </cell>
        </row>
        <row r="4396">
          <cell r="D4396">
            <v>2</v>
          </cell>
        </row>
        <row r="4397">
          <cell r="D4397">
            <v>10</v>
          </cell>
        </row>
        <row r="4398">
          <cell r="D4398">
            <v>11</v>
          </cell>
        </row>
        <row r="4399">
          <cell r="D4399">
            <v>10</v>
          </cell>
        </row>
        <row r="4400">
          <cell r="D4400">
            <v>21</v>
          </cell>
        </row>
        <row r="4401">
          <cell r="D4401">
            <v>4</v>
          </cell>
        </row>
        <row r="4402">
          <cell r="D4402">
            <v>2</v>
          </cell>
        </row>
        <row r="4403">
          <cell r="D4403">
            <v>2</v>
          </cell>
        </row>
        <row r="4404">
          <cell r="D4404">
            <v>6</v>
          </cell>
        </row>
        <row r="4405">
          <cell r="D4405">
            <v>1</v>
          </cell>
        </row>
        <row r="4406">
          <cell r="D4406">
            <v>28</v>
          </cell>
        </row>
        <row r="4407">
          <cell r="D4407">
            <v>11</v>
          </cell>
        </row>
        <row r="4408">
          <cell r="D4408">
            <v>2</v>
          </cell>
        </row>
        <row r="4409">
          <cell r="D4409">
            <v>5</v>
          </cell>
        </row>
        <row r="4410">
          <cell r="D4410">
            <v>8</v>
          </cell>
        </row>
        <row r="4411">
          <cell r="D4411">
            <v>16</v>
          </cell>
        </row>
        <row r="4412">
          <cell r="D4412">
            <v>15</v>
          </cell>
        </row>
        <row r="4413">
          <cell r="D4413">
            <v>4</v>
          </cell>
        </row>
        <row r="4414">
          <cell r="D4414">
            <v>4</v>
          </cell>
        </row>
        <row r="4415">
          <cell r="D4415">
            <v>9</v>
          </cell>
        </row>
        <row r="4416">
          <cell r="D4416">
            <v>5</v>
          </cell>
        </row>
        <row r="4417">
          <cell r="D4417">
            <v>6</v>
          </cell>
        </row>
        <row r="4418">
          <cell r="D4418">
            <v>1</v>
          </cell>
        </row>
        <row r="4419">
          <cell r="D4419">
            <v>2</v>
          </cell>
        </row>
        <row r="4420">
          <cell r="D4420">
            <v>3</v>
          </cell>
        </row>
        <row r="4421">
          <cell r="D4421">
            <v>16</v>
          </cell>
        </row>
        <row r="4422">
          <cell r="D4422">
            <v>0</v>
          </cell>
        </row>
        <row r="4423">
          <cell r="D4423">
            <v>4</v>
          </cell>
        </row>
        <row r="4424">
          <cell r="D4424">
            <v>2</v>
          </cell>
        </row>
        <row r="4425">
          <cell r="D4425">
            <v>2</v>
          </cell>
        </row>
        <row r="4426">
          <cell r="D4426">
            <v>6</v>
          </cell>
        </row>
        <row r="4427">
          <cell r="D4427">
            <v>2</v>
          </cell>
        </row>
        <row r="4428">
          <cell r="D4428">
            <v>15</v>
          </cell>
        </row>
        <row r="4429">
          <cell r="D4429">
            <v>10</v>
          </cell>
        </row>
        <row r="4430">
          <cell r="D4430">
            <v>5</v>
          </cell>
        </row>
        <row r="4431">
          <cell r="D4431">
            <v>1</v>
          </cell>
        </row>
        <row r="4432">
          <cell r="D4432">
            <v>2</v>
          </cell>
        </row>
        <row r="4433">
          <cell r="D4433">
            <v>10</v>
          </cell>
        </row>
        <row r="4434">
          <cell r="D4434">
            <v>7</v>
          </cell>
        </row>
        <row r="4435">
          <cell r="D4435">
            <v>10</v>
          </cell>
        </row>
        <row r="4436">
          <cell r="D4436">
            <v>4</v>
          </cell>
        </row>
        <row r="4437">
          <cell r="D4437">
            <v>1</v>
          </cell>
        </row>
        <row r="4438">
          <cell r="D4438">
            <v>2</v>
          </cell>
        </row>
        <row r="4439">
          <cell r="D4439">
            <v>5</v>
          </cell>
        </row>
        <row r="4440">
          <cell r="D4440">
            <v>0</v>
          </cell>
        </row>
        <row r="4441">
          <cell r="D4441">
            <v>1</v>
          </cell>
        </row>
        <row r="4442">
          <cell r="D4442">
            <v>1</v>
          </cell>
        </row>
        <row r="4443">
          <cell r="D4443">
            <v>103</v>
          </cell>
        </row>
        <row r="4444">
          <cell r="D4444">
            <v>13</v>
          </cell>
        </row>
        <row r="4445">
          <cell r="D4445">
            <v>2</v>
          </cell>
        </row>
        <row r="4446">
          <cell r="D4446">
            <v>3</v>
          </cell>
        </row>
        <row r="4447">
          <cell r="D4447">
            <v>4</v>
          </cell>
        </row>
        <row r="4448">
          <cell r="D4448">
            <v>2</v>
          </cell>
        </row>
        <row r="4449">
          <cell r="D4449">
            <v>0</v>
          </cell>
        </row>
        <row r="4450">
          <cell r="D4450">
            <v>2</v>
          </cell>
        </row>
        <row r="4451">
          <cell r="D4451">
            <v>10</v>
          </cell>
        </row>
        <row r="4452">
          <cell r="D4452">
            <v>2</v>
          </cell>
        </row>
        <row r="4453">
          <cell r="D4453">
            <v>6</v>
          </cell>
        </row>
        <row r="4454">
          <cell r="D4454">
            <v>12</v>
          </cell>
        </row>
        <row r="4455">
          <cell r="D4455">
            <v>32</v>
          </cell>
        </row>
        <row r="4456">
          <cell r="D4456">
            <v>12</v>
          </cell>
        </row>
        <row r="4457">
          <cell r="D4457">
            <v>2</v>
          </cell>
        </row>
        <row r="4458">
          <cell r="D4458">
            <v>6</v>
          </cell>
        </row>
        <row r="4459">
          <cell r="D4459">
            <v>3</v>
          </cell>
        </row>
        <row r="4460">
          <cell r="D4460">
            <v>1</v>
          </cell>
        </row>
        <row r="4461">
          <cell r="D4461">
            <v>9</v>
          </cell>
        </row>
        <row r="4462">
          <cell r="D4462">
            <v>39</v>
          </cell>
        </row>
        <row r="4463">
          <cell r="D4463">
            <v>6</v>
          </cell>
        </row>
        <row r="4464">
          <cell r="D4464">
            <v>11</v>
          </cell>
        </row>
        <row r="4465">
          <cell r="D4465">
            <v>4</v>
          </cell>
        </row>
        <row r="4466">
          <cell r="D4466">
            <v>8</v>
          </cell>
        </row>
        <row r="4467">
          <cell r="D4467">
            <v>2</v>
          </cell>
        </row>
        <row r="4468">
          <cell r="D4468">
            <v>8</v>
          </cell>
        </row>
        <row r="4469">
          <cell r="D4469">
            <v>3</v>
          </cell>
        </row>
        <row r="4470">
          <cell r="D4470">
            <v>12</v>
          </cell>
        </row>
        <row r="4471">
          <cell r="D4471">
            <v>4</v>
          </cell>
        </row>
        <row r="4472">
          <cell r="D4472">
            <v>2</v>
          </cell>
        </row>
        <row r="4473">
          <cell r="D4473">
            <v>5</v>
          </cell>
        </row>
        <row r="4474">
          <cell r="D4474">
            <v>8</v>
          </cell>
        </row>
        <row r="4475">
          <cell r="D4475">
            <v>1</v>
          </cell>
        </row>
        <row r="4476">
          <cell r="D4476">
            <v>6</v>
          </cell>
        </row>
        <row r="4477">
          <cell r="D4477">
            <v>79</v>
          </cell>
        </row>
        <row r="4478">
          <cell r="D4478">
            <v>14</v>
          </cell>
        </row>
        <row r="4479">
          <cell r="D4479">
            <v>26</v>
          </cell>
        </row>
        <row r="4480">
          <cell r="D4480">
            <v>7</v>
          </cell>
        </row>
        <row r="4481">
          <cell r="D4481">
            <v>3</v>
          </cell>
        </row>
        <row r="4482">
          <cell r="D4482">
            <v>2</v>
          </cell>
        </row>
        <row r="4483">
          <cell r="D4483">
            <v>2</v>
          </cell>
        </row>
        <row r="4484">
          <cell r="D4484">
            <v>5</v>
          </cell>
        </row>
        <row r="4485">
          <cell r="D4485">
            <v>8</v>
          </cell>
        </row>
        <row r="4486">
          <cell r="D4486">
            <v>0</v>
          </cell>
        </row>
        <row r="4487">
          <cell r="D4487">
            <v>4</v>
          </cell>
        </row>
        <row r="4488">
          <cell r="D4488">
            <v>2</v>
          </cell>
        </row>
        <row r="4489">
          <cell r="D4489">
            <v>5</v>
          </cell>
        </row>
        <row r="4490">
          <cell r="D4490">
            <v>3</v>
          </cell>
        </row>
        <row r="4491">
          <cell r="D4491">
            <v>2</v>
          </cell>
        </row>
        <row r="4492">
          <cell r="D4492">
            <v>4</v>
          </cell>
        </row>
        <row r="4493">
          <cell r="D4493">
            <v>0</v>
          </cell>
        </row>
        <row r="4494">
          <cell r="D4494">
            <v>2</v>
          </cell>
        </row>
        <row r="4495">
          <cell r="D4495">
            <v>1</v>
          </cell>
        </row>
        <row r="4496">
          <cell r="D4496">
            <v>1</v>
          </cell>
        </row>
        <row r="4497">
          <cell r="D4497">
            <v>0</v>
          </cell>
        </row>
        <row r="4498">
          <cell r="D4498">
            <v>0</v>
          </cell>
        </row>
        <row r="4499">
          <cell r="D4499">
            <v>5</v>
          </cell>
        </row>
        <row r="4500">
          <cell r="D4500">
            <v>2</v>
          </cell>
        </row>
        <row r="4501">
          <cell r="D4501">
            <v>3</v>
          </cell>
        </row>
        <row r="4502">
          <cell r="D4502">
            <v>18</v>
          </cell>
        </row>
        <row r="4503">
          <cell r="D4503">
            <v>1</v>
          </cell>
        </row>
        <row r="4504">
          <cell r="D4504">
            <v>1</v>
          </cell>
        </row>
        <row r="4505">
          <cell r="D4505">
            <v>3</v>
          </cell>
        </row>
        <row r="4506">
          <cell r="D4506">
            <v>26</v>
          </cell>
        </row>
        <row r="4507">
          <cell r="D4507">
            <v>10</v>
          </cell>
        </row>
        <row r="4508">
          <cell r="D4508">
            <v>3</v>
          </cell>
        </row>
        <row r="4509">
          <cell r="D4509">
            <v>2</v>
          </cell>
        </row>
        <row r="4510">
          <cell r="D4510">
            <v>8</v>
          </cell>
        </row>
        <row r="4511">
          <cell r="D4511">
            <v>11</v>
          </cell>
        </row>
        <row r="4512">
          <cell r="D4512">
            <v>11</v>
          </cell>
        </row>
        <row r="4513">
          <cell r="D4513">
            <v>11</v>
          </cell>
        </row>
        <row r="4514">
          <cell r="D4514">
            <v>7</v>
          </cell>
        </row>
        <row r="4515">
          <cell r="D4515">
            <v>2</v>
          </cell>
        </row>
        <row r="4516">
          <cell r="D4516">
            <v>16</v>
          </cell>
        </row>
        <row r="4517">
          <cell r="D4517">
            <v>0</v>
          </cell>
        </row>
        <row r="4518">
          <cell r="D4518">
            <v>8</v>
          </cell>
        </row>
        <row r="4519">
          <cell r="D4519">
            <v>16</v>
          </cell>
        </row>
        <row r="4520">
          <cell r="D4520">
            <v>11</v>
          </cell>
        </row>
        <row r="4521">
          <cell r="D4521">
            <v>10</v>
          </cell>
        </row>
        <row r="4522">
          <cell r="D4522">
            <v>8</v>
          </cell>
        </row>
        <row r="4523">
          <cell r="D4523">
            <v>10</v>
          </cell>
        </row>
        <row r="4524">
          <cell r="D4524">
            <v>1</v>
          </cell>
        </row>
        <row r="4525">
          <cell r="D4525">
            <v>3</v>
          </cell>
        </row>
        <row r="4526">
          <cell r="D4526">
            <v>3</v>
          </cell>
        </row>
        <row r="4527">
          <cell r="D4527">
            <v>5</v>
          </cell>
        </row>
        <row r="4528">
          <cell r="D4528">
            <v>4</v>
          </cell>
        </row>
        <row r="4529">
          <cell r="D4529">
            <v>1</v>
          </cell>
        </row>
        <row r="4530">
          <cell r="D4530">
            <v>3</v>
          </cell>
        </row>
        <row r="4531">
          <cell r="D4531">
            <v>3</v>
          </cell>
        </row>
        <row r="4532">
          <cell r="D4532">
            <v>4</v>
          </cell>
        </row>
        <row r="4533">
          <cell r="D4533">
            <v>1</v>
          </cell>
        </row>
        <row r="4534">
          <cell r="D4534">
            <v>1</v>
          </cell>
        </row>
        <row r="4535">
          <cell r="D4535">
            <v>3</v>
          </cell>
        </row>
        <row r="4536">
          <cell r="D4536">
            <v>1</v>
          </cell>
        </row>
        <row r="4537">
          <cell r="D4537">
            <v>8</v>
          </cell>
        </row>
        <row r="4538">
          <cell r="D4538">
            <v>13</v>
          </cell>
        </row>
        <row r="4539">
          <cell r="D4539">
            <v>1</v>
          </cell>
        </row>
        <row r="4540">
          <cell r="D4540">
            <v>3</v>
          </cell>
        </row>
        <row r="4541">
          <cell r="D4541">
            <v>8</v>
          </cell>
        </row>
        <row r="4542">
          <cell r="D4542">
            <v>10</v>
          </cell>
        </row>
        <row r="4543">
          <cell r="D4543">
            <v>1</v>
          </cell>
        </row>
        <row r="4544">
          <cell r="D4544">
            <v>2</v>
          </cell>
        </row>
        <row r="4545">
          <cell r="D4545">
            <v>1</v>
          </cell>
        </row>
        <row r="4546">
          <cell r="D4546">
            <v>4</v>
          </cell>
        </row>
        <row r="4547">
          <cell r="D4547">
            <v>4</v>
          </cell>
        </row>
        <row r="4548">
          <cell r="D4548">
            <v>4</v>
          </cell>
        </row>
        <row r="4549">
          <cell r="D4549">
            <v>5</v>
          </cell>
        </row>
        <row r="4550">
          <cell r="D4550">
            <v>1</v>
          </cell>
        </row>
        <row r="4551">
          <cell r="D4551">
            <v>29</v>
          </cell>
        </row>
        <row r="4552">
          <cell r="D4552">
            <v>10</v>
          </cell>
        </row>
        <row r="4553">
          <cell r="D4553">
            <v>3</v>
          </cell>
        </row>
        <row r="4554">
          <cell r="D4554">
            <v>17</v>
          </cell>
        </row>
        <row r="4555">
          <cell r="D4555">
            <v>1</v>
          </cell>
        </row>
        <row r="4556">
          <cell r="D4556">
            <v>3</v>
          </cell>
        </row>
        <row r="4557">
          <cell r="D4557">
            <v>2</v>
          </cell>
        </row>
        <row r="4558">
          <cell r="D4558">
            <v>1</v>
          </cell>
        </row>
        <row r="4559">
          <cell r="D4559">
            <v>2</v>
          </cell>
        </row>
        <row r="4560">
          <cell r="D4560">
            <v>5</v>
          </cell>
        </row>
        <row r="4561">
          <cell r="D4561">
            <v>1</v>
          </cell>
        </row>
        <row r="4562">
          <cell r="D4562">
            <v>2</v>
          </cell>
        </row>
        <row r="4563">
          <cell r="D4563">
            <v>1</v>
          </cell>
        </row>
        <row r="4564">
          <cell r="D4564">
            <v>5</v>
          </cell>
        </row>
        <row r="4565">
          <cell r="D4565">
            <v>5</v>
          </cell>
        </row>
        <row r="4566">
          <cell r="D4566">
            <v>6</v>
          </cell>
        </row>
        <row r="4567">
          <cell r="D4567">
            <v>9</v>
          </cell>
        </row>
        <row r="4568">
          <cell r="D4568">
            <v>0</v>
          </cell>
        </row>
        <row r="4569">
          <cell r="D4569">
            <v>2</v>
          </cell>
        </row>
        <row r="4570">
          <cell r="D4570">
            <v>1</v>
          </cell>
        </row>
        <row r="4571">
          <cell r="D4571">
            <v>0</v>
          </cell>
        </row>
        <row r="4572">
          <cell r="D4572">
            <v>5</v>
          </cell>
        </row>
        <row r="4573">
          <cell r="D4573">
            <v>5</v>
          </cell>
        </row>
        <row r="4574">
          <cell r="D4574">
            <v>9</v>
          </cell>
        </row>
        <row r="4575">
          <cell r="D4575">
            <v>5</v>
          </cell>
        </row>
        <row r="4576">
          <cell r="D4576">
            <v>5</v>
          </cell>
        </row>
        <row r="4577">
          <cell r="D4577">
            <v>2</v>
          </cell>
        </row>
        <row r="4578">
          <cell r="D4578">
            <v>10</v>
          </cell>
        </row>
        <row r="4579">
          <cell r="D4579">
            <v>5</v>
          </cell>
        </row>
        <row r="4580">
          <cell r="D4580">
            <v>4</v>
          </cell>
        </row>
        <row r="4581">
          <cell r="D4581">
            <v>5</v>
          </cell>
        </row>
        <row r="4582">
          <cell r="D4582">
            <v>4</v>
          </cell>
        </row>
        <row r="4583">
          <cell r="D4583">
            <v>4</v>
          </cell>
        </row>
        <row r="4584">
          <cell r="D4584">
            <v>1</v>
          </cell>
        </row>
        <row r="4585">
          <cell r="D4585">
            <v>7</v>
          </cell>
        </row>
        <row r="4586">
          <cell r="D4586">
            <v>3</v>
          </cell>
        </row>
        <row r="4587">
          <cell r="D4587">
            <v>4</v>
          </cell>
        </row>
        <row r="4588">
          <cell r="D4588">
            <v>6</v>
          </cell>
        </row>
        <row r="4589">
          <cell r="D4589">
            <v>6</v>
          </cell>
        </row>
        <row r="4590">
          <cell r="D4590">
            <v>1</v>
          </cell>
        </row>
        <row r="4591">
          <cell r="D4591">
            <v>6</v>
          </cell>
        </row>
        <row r="4592">
          <cell r="D4592">
            <v>6</v>
          </cell>
        </row>
        <row r="4593">
          <cell r="D4593">
            <v>3</v>
          </cell>
        </row>
        <row r="4594">
          <cell r="D4594">
            <v>8</v>
          </cell>
        </row>
        <row r="4595">
          <cell r="D4595">
            <v>5</v>
          </cell>
        </row>
        <row r="4596">
          <cell r="D4596">
            <v>2</v>
          </cell>
        </row>
        <row r="4597">
          <cell r="D4597">
            <v>7</v>
          </cell>
        </row>
        <row r="4598">
          <cell r="D4598">
            <v>1</v>
          </cell>
        </row>
        <row r="4599">
          <cell r="D4599">
            <v>3</v>
          </cell>
        </row>
        <row r="4600">
          <cell r="D4600">
            <v>4</v>
          </cell>
        </row>
        <row r="4601">
          <cell r="D4601">
            <v>26</v>
          </cell>
        </row>
        <row r="4602">
          <cell r="D4602">
            <v>8</v>
          </cell>
        </row>
        <row r="4603">
          <cell r="D4603">
            <v>24</v>
          </cell>
        </row>
        <row r="4604">
          <cell r="D4604">
            <v>3</v>
          </cell>
        </row>
        <row r="4605">
          <cell r="D4605">
            <v>4</v>
          </cell>
        </row>
        <row r="4606">
          <cell r="D4606">
            <v>6</v>
          </cell>
        </row>
        <row r="4607">
          <cell r="D4607">
            <v>0</v>
          </cell>
        </row>
        <row r="4608">
          <cell r="D4608">
            <v>0</v>
          </cell>
        </row>
        <row r="4609">
          <cell r="D4609">
            <v>4</v>
          </cell>
        </row>
        <row r="4610">
          <cell r="D4610">
            <v>2</v>
          </cell>
        </row>
        <row r="4611">
          <cell r="D4611">
            <v>2</v>
          </cell>
        </row>
        <row r="4612">
          <cell r="D4612">
            <v>7</v>
          </cell>
        </row>
        <row r="4613">
          <cell r="D4613">
            <v>0</v>
          </cell>
        </row>
        <row r="4614">
          <cell r="D4614">
            <v>7</v>
          </cell>
        </row>
        <row r="4615">
          <cell r="D4615">
            <v>2</v>
          </cell>
        </row>
        <row r="4616">
          <cell r="D4616">
            <v>10</v>
          </cell>
        </row>
        <row r="4617">
          <cell r="D4617">
            <v>11</v>
          </cell>
        </row>
        <row r="4618">
          <cell r="D4618">
            <v>2</v>
          </cell>
        </row>
        <row r="4619">
          <cell r="D4619">
            <v>4</v>
          </cell>
        </row>
        <row r="4620">
          <cell r="D4620">
            <v>3</v>
          </cell>
        </row>
        <row r="4621">
          <cell r="D4621">
            <v>2</v>
          </cell>
        </row>
        <row r="4622">
          <cell r="D4622">
            <v>39</v>
          </cell>
        </row>
        <row r="4623">
          <cell r="D4623">
            <v>10</v>
          </cell>
        </row>
        <row r="4624">
          <cell r="D4624">
            <v>3</v>
          </cell>
        </row>
        <row r="4625">
          <cell r="D4625">
            <v>66</v>
          </cell>
        </row>
        <row r="4626">
          <cell r="D4626">
            <v>4</v>
          </cell>
        </row>
        <row r="4627">
          <cell r="D4627">
            <v>1</v>
          </cell>
        </row>
        <row r="4628">
          <cell r="D4628">
            <v>9</v>
          </cell>
        </row>
        <row r="4629">
          <cell r="D4629">
            <v>8</v>
          </cell>
        </row>
        <row r="4630">
          <cell r="D4630">
            <v>2</v>
          </cell>
        </row>
        <row r="4631">
          <cell r="D4631">
            <v>4</v>
          </cell>
        </row>
        <row r="4632">
          <cell r="D4632">
            <v>10</v>
          </cell>
        </row>
        <row r="4633">
          <cell r="D4633">
            <v>2</v>
          </cell>
        </row>
        <row r="4634">
          <cell r="D4634">
            <v>7</v>
          </cell>
        </row>
        <row r="4635">
          <cell r="D4635">
            <v>2</v>
          </cell>
        </row>
        <row r="4636">
          <cell r="D4636">
            <v>0</v>
          </cell>
        </row>
        <row r="4637">
          <cell r="D4637">
            <v>0</v>
          </cell>
        </row>
        <row r="4638">
          <cell r="D4638">
            <v>2</v>
          </cell>
        </row>
        <row r="4639">
          <cell r="D4639">
            <v>1</v>
          </cell>
        </row>
        <row r="4640">
          <cell r="D4640">
            <v>2</v>
          </cell>
        </row>
        <row r="4641">
          <cell r="D4641">
            <v>4</v>
          </cell>
        </row>
        <row r="4642">
          <cell r="D4642">
            <v>0</v>
          </cell>
        </row>
        <row r="4643">
          <cell r="D4643">
            <v>4</v>
          </cell>
        </row>
        <row r="4644">
          <cell r="D4644">
            <v>5</v>
          </cell>
        </row>
        <row r="4645">
          <cell r="D4645">
            <v>2</v>
          </cell>
        </row>
        <row r="4646">
          <cell r="D4646">
            <v>7</v>
          </cell>
        </row>
        <row r="4647">
          <cell r="D4647">
            <v>0</v>
          </cell>
        </row>
        <row r="4648">
          <cell r="D4648">
            <v>3</v>
          </cell>
        </row>
        <row r="4649">
          <cell r="D4649">
            <v>5</v>
          </cell>
        </row>
        <row r="4650">
          <cell r="D4650">
            <v>2</v>
          </cell>
        </row>
        <row r="4651">
          <cell r="D4651">
            <v>6</v>
          </cell>
        </row>
        <row r="4652">
          <cell r="D4652">
            <v>1</v>
          </cell>
        </row>
        <row r="4653">
          <cell r="D4653">
            <v>7</v>
          </cell>
        </row>
        <row r="4654">
          <cell r="D4654">
            <v>5</v>
          </cell>
        </row>
        <row r="4655">
          <cell r="D4655">
            <v>2</v>
          </cell>
        </row>
        <row r="4656">
          <cell r="D4656">
            <v>5</v>
          </cell>
        </row>
        <row r="4657">
          <cell r="D4657">
            <v>17</v>
          </cell>
        </row>
        <row r="4658">
          <cell r="D4658">
            <v>0</v>
          </cell>
        </row>
        <row r="4659">
          <cell r="D4659">
            <v>5</v>
          </cell>
        </row>
        <row r="4660">
          <cell r="D4660">
            <v>36</v>
          </cell>
        </row>
        <row r="4661">
          <cell r="D4661">
            <v>2</v>
          </cell>
        </row>
        <row r="4662">
          <cell r="D4662">
            <v>1</v>
          </cell>
        </row>
        <row r="4663">
          <cell r="D4663">
            <v>11</v>
          </cell>
        </row>
        <row r="4664">
          <cell r="D4664">
            <v>0</v>
          </cell>
        </row>
        <row r="4665">
          <cell r="D4665">
            <v>3</v>
          </cell>
        </row>
        <row r="4666">
          <cell r="D4666">
            <v>6</v>
          </cell>
        </row>
        <row r="4667">
          <cell r="D4667">
            <v>6</v>
          </cell>
        </row>
        <row r="4668">
          <cell r="D4668">
            <v>4</v>
          </cell>
        </row>
        <row r="4669">
          <cell r="D4669">
            <v>5</v>
          </cell>
        </row>
        <row r="4670">
          <cell r="D4670">
            <v>3</v>
          </cell>
        </row>
        <row r="4671">
          <cell r="D4671">
            <v>13</v>
          </cell>
        </row>
        <row r="4672">
          <cell r="D4672">
            <v>3</v>
          </cell>
        </row>
        <row r="4673">
          <cell r="D4673">
            <v>6</v>
          </cell>
        </row>
        <row r="4674">
          <cell r="D4674">
            <v>4</v>
          </cell>
        </row>
        <row r="4675">
          <cell r="D4675">
            <v>32</v>
          </cell>
        </row>
        <row r="4676">
          <cell r="D4676">
            <v>1</v>
          </cell>
        </row>
        <row r="4677">
          <cell r="D4677">
            <v>3</v>
          </cell>
        </row>
        <row r="4678">
          <cell r="D4678">
            <v>4</v>
          </cell>
        </row>
        <row r="4679">
          <cell r="D4679">
            <v>5</v>
          </cell>
        </row>
        <row r="4680">
          <cell r="D4680">
            <v>32</v>
          </cell>
        </row>
        <row r="4681">
          <cell r="D4681">
            <v>5</v>
          </cell>
        </row>
        <row r="4682">
          <cell r="D4682">
            <v>4</v>
          </cell>
        </row>
        <row r="4683">
          <cell r="D4683">
            <v>14</v>
          </cell>
        </row>
        <row r="4684">
          <cell r="D4684">
            <v>5</v>
          </cell>
        </row>
        <row r="4685">
          <cell r="D4685">
            <v>1</v>
          </cell>
        </row>
        <row r="4686">
          <cell r="D4686">
            <v>14</v>
          </cell>
        </row>
        <row r="4687">
          <cell r="D4687">
            <v>3</v>
          </cell>
        </row>
        <row r="4688">
          <cell r="D4688">
            <v>10</v>
          </cell>
        </row>
        <row r="4689">
          <cell r="D4689">
            <v>3</v>
          </cell>
        </row>
        <row r="4690">
          <cell r="D4690">
            <v>4</v>
          </cell>
        </row>
        <row r="4691">
          <cell r="D4691">
            <v>1</v>
          </cell>
        </row>
        <row r="4692">
          <cell r="D4692">
            <v>6</v>
          </cell>
        </row>
        <row r="4693">
          <cell r="D4693">
            <v>0</v>
          </cell>
        </row>
        <row r="4694">
          <cell r="D4694">
            <v>3</v>
          </cell>
        </row>
        <row r="4695">
          <cell r="D4695">
            <v>4</v>
          </cell>
        </row>
        <row r="4696">
          <cell r="D4696">
            <v>4</v>
          </cell>
        </row>
        <row r="4697">
          <cell r="D4697">
            <v>6</v>
          </cell>
        </row>
        <row r="4698">
          <cell r="D4698">
            <v>17</v>
          </cell>
        </row>
        <row r="4699">
          <cell r="D4699">
            <v>8</v>
          </cell>
        </row>
        <row r="4700">
          <cell r="D4700">
            <v>1</v>
          </cell>
        </row>
        <row r="4701">
          <cell r="D4701">
            <v>3</v>
          </cell>
        </row>
        <row r="4702">
          <cell r="D4702">
            <v>4</v>
          </cell>
        </row>
        <row r="4703">
          <cell r="D4703">
            <v>2</v>
          </cell>
        </row>
        <row r="4704">
          <cell r="D4704">
            <v>5</v>
          </cell>
        </row>
        <row r="4705">
          <cell r="D4705">
            <v>23</v>
          </cell>
        </row>
        <row r="4706">
          <cell r="D4706">
            <v>16</v>
          </cell>
        </row>
        <row r="4707">
          <cell r="D4707">
            <v>0</v>
          </cell>
        </row>
        <row r="4708">
          <cell r="D4708">
            <v>15</v>
          </cell>
        </row>
        <row r="4709">
          <cell r="D4709">
            <v>2</v>
          </cell>
        </row>
        <row r="4710">
          <cell r="D4710">
            <v>4</v>
          </cell>
        </row>
        <row r="4711">
          <cell r="D4711">
            <v>3</v>
          </cell>
        </row>
        <row r="4712">
          <cell r="D4712">
            <v>2</v>
          </cell>
        </row>
        <row r="4713">
          <cell r="D4713">
            <v>2</v>
          </cell>
        </row>
        <row r="4714">
          <cell r="D4714">
            <v>1</v>
          </cell>
        </row>
        <row r="4715">
          <cell r="D4715">
            <v>1</v>
          </cell>
        </row>
        <row r="4716">
          <cell r="D4716">
            <v>6</v>
          </cell>
        </row>
        <row r="4717">
          <cell r="D4717">
            <v>4</v>
          </cell>
        </row>
        <row r="4718">
          <cell r="D4718">
            <v>1</v>
          </cell>
        </row>
        <row r="4719">
          <cell r="D4719">
            <v>0</v>
          </cell>
        </row>
        <row r="4720">
          <cell r="D4720">
            <v>2</v>
          </cell>
        </row>
        <row r="4721">
          <cell r="D4721">
            <v>4</v>
          </cell>
        </row>
        <row r="4722">
          <cell r="D4722">
            <v>7</v>
          </cell>
        </row>
        <row r="4723">
          <cell r="D4723">
            <v>0</v>
          </cell>
        </row>
        <row r="4724">
          <cell r="D4724">
            <v>3</v>
          </cell>
        </row>
        <row r="4725">
          <cell r="D4725">
            <v>1</v>
          </cell>
        </row>
        <row r="4726">
          <cell r="D4726">
            <v>6</v>
          </cell>
        </row>
        <row r="4727">
          <cell r="D4727">
            <v>2</v>
          </cell>
        </row>
        <row r="4728">
          <cell r="D4728">
            <v>0</v>
          </cell>
        </row>
        <row r="4729">
          <cell r="D4729">
            <v>3</v>
          </cell>
        </row>
        <row r="4730">
          <cell r="D4730">
            <v>6</v>
          </cell>
        </row>
        <row r="4731">
          <cell r="D4731">
            <v>7</v>
          </cell>
        </row>
        <row r="4732">
          <cell r="D4732">
            <v>2</v>
          </cell>
        </row>
        <row r="4733">
          <cell r="D4733">
            <v>1</v>
          </cell>
        </row>
        <row r="4734">
          <cell r="D4734">
            <v>10</v>
          </cell>
        </row>
        <row r="4735">
          <cell r="D4735">
            <v>6</v>
          </cell>
        </row>
        <row r="4736">
          <cell r="D4736">
            <v>0</v>
          </cell>
        </row>
        <row r="4737">
          <cell r="D4737">
            <v>1</v>
          </cell>
        </row>
        <row r="4738">
          <cell r="D4738">
            <v>5</v>
          </cell>
        </row>
        <row r="4739">
          <cell r="D4739">
            <v>9</v>
          </cell>
        </row>
        <row r="4740">
          <cell r="D4740">
            <v>5</v>
          </cell>
        </row>
        <row r="4741">
          <cell r="D4741">
            <v>0</v>
          </cell>
        </row>
        <row r="4742">
          <cell r="D4742">
            <v>12</v>
          </cell>
        </row>
        <row r="4743">
          <cell r="D4743">
            <v>2</v>
          </cell>
        </row>
        <row r="4744">
          <cell r="D4744">
            <v>4</v>
          </cell>
        </row>
        <row r="4745">
          <cell r="D4745">
            <v>3</v>
          </cell>
        </row>
        <row r="4746">
          <cell r="D4746">
            <v>3</v>
          </cell>
        </row>
        <row r="4747">
          <cell r="D4747">
            <v>1</v>
          </cell>
        </row>
        <row r="4748">
          <cell r="D4748">
            <v>60</v>
          </cell>
        </row>
        <row r="4749">
          <cell r="D4749">
            <v>9</v>
          </cell>
        </row>
        <row r="4750">
          <cell r="D4750">
            <v>1</v>
          </cell>
        </row>
        <row r="4751">
          <cell r="D4751">
            <v>3</v>
          </cell>
        </row>
        <row r="4752">
          <cell r="D4752">
            <v>1</v>
          </cell>
        </row>
        <row r="4753">
          <cell r="D4753">
            <v>1</v>
          </cell>
        </row>
        <row r="4754">
          <cell r="D4754">
            <v>12</v>
          </cell>
        </row>
        <row r="4755">
          <cell r="D4755">
            <v>3</v>
          </cell>
        </row>
        <row r="4756">
          <cell r="D4756">
            <v>2</v>
          </cell>
        </row>
        <row r="4757">
          <cell r="D4757">
            <v>0</v>
          </cell>
        </row>
        <row r="4758">
          <cell r="D4758">
            <v>7</v>
          </cell>
        </row>
        <row r="4759">
          <cell r="D4759">
            <v>8</v>
          </cell>
        </row>
        <row r="4760">
          <cell r="D4760">
            <v>6</v>
          </cell>
        </row>
        <row r="4761">
          <cell r="D4761">
            <v>1</v>
          </cell>
        </row>
        <row r="4762">
          <cell r="D4762">
            <v>3</v>
          </cell>
        </row>
        <row r="4763">
          <cell r="D4763">
            <v>3</v>
          </cell>
        </row>
        <row r="4764">
          <cell r="D4764">
            <v>2</v>
          </cell>
        </row>
        <row r="4765">
          <cell r="D4765">
            <v>1</v>
          </cell>
        </row>
        <row r="4766">
          <cell r="D4766">
            <v>0</v>
          </cell>
        </row>
        <row r="4767">
          <cell r="D4767">
            <v>10</v>
          </cell>
        </row>
        <row r="4768">
          <cell r="D4768">
            <v>4</v>
          </cell>
        </row>
        <row r="4769">
          <cell r="D4769">
            <v>0</v>
          </cell>
        </row>
        <row r="4770">
          <cell r="D4770">
            <v>1</v>
          </cell>
        </row>
        <row r="4771">
          <cell r="D4771">
            <v>5</v>
          </cell>
        </row>
        <row r="4772">
          <cell r="D4772">
            <v>2</v>
          </cell>
        </row>
        <row r="4773">
          <cell r="D4773">
            <v>1</v>
          </cell>
        </row>
        <row r="4774">
          <cell r="D4774">
            <v>1</v>
          </cell>
        </row>
        <row r="4775">
          <cell r="D4775">
            <v>3</v>
          </cell>
        </row>
        <row r="4776">
          <cell r="D4776">
            <v>0</v>
          </cell>
        </row>
        <row r="4777">
          <cell r="D4777">
            <v>5</v>
          </cell>
        </row>
        <row r="4778">
          <cell r="D4778">
            <v>6</v>
          </cell>
        </row>
        <row r="4779">
          <cell r="D4779">
            <v>3</v>
          </cell>
        </row>
        <row r="4780">
          <cell r="D4780">
            <v>4</v>
          </cell>
        </row>
        <row r="4781">
          <cell r="D4781">
            <v>3</v>
          </cell>
        </row>
        <row r="4782">
          <cell r="D4782">
            <v>27</v>
          </cell>
        </row>
        <row r="4783">
          <cell r="D4783">
            <v>185</v>
          </cell>
        </row>
        <row r="4784">
          <cell r="D4784">
            <v>4</v>
          </cell>
        </row>
        <row r="4785">
          <cell r="D4785">
            <v>2</v>
          </cell>
        </row>
        <row r="4786">
          <cell r="D4786">
            <v>18</v>
          </cell>
        </row>
        <row r="4787">
          <cell r="D4787">
            <v>1</v>
          </cell>
        </row>
        <row r="4788">
          <cell r="D4788">
            <v>5</v>
          </cell>
        </row>
        <row r="4789">
          <cell r="D4789">
            <v>1</v>
          </cell>
        </row>
        <row r="4790">
          <cell r="D4790">
            <v>2</v>
          </cell>
        </row>
        <row r="4791">
          <cell r="D4791">
            <v>5</v>
          </cell>
        </row>
        <row r="4792">
          <cell r="D4792">
            <v>25</v>
          </cell>
        </row>
        <row r="4793">
          <cell r="D4793">
            <v>1</v>
          </cell>
        </row>
        <row r="4794">
          <cell r="D4794">
            <v>1</v>
          </cell>
        </row>
        <row r="4795">
          <cell r="D4795">
            <v>3</v>
          </cell>
        </row>
        <row r="4796">
          <cell r="D4796">
            <v>4</v>
          </cell>
        </row>
        <row r="4797">
          <cell r="D4797">
            <v>6</v>
          </cell>
        </row>
        <row r="4798">
          <cell r="D4798">
            <v>13</v>
          </cell>
        </row>
        <row r="4799">
          <cell r="D4799">
            <v>13</v>
          </cell>
        </row>
        <row r="4800">
          <cell r="D4800">
            <v>9</v>
          </cell>
        </row>
        <row r="4801">
          <cell r="D4801">
            <v>52</v>
          </cell>
        </row>
        <row r="4802">
          <cell r="D4802">
            <v>12</v>
          </cell>
        </row>
        <row r="4803">
          <cell r="D4803">
            <v>5</v>
          </cell>
        </row>
        <row r="4804">
          <cell r="D4804">
            <v>10</v>
          </cell>
        </row>
        <row r="4805">
          <cell r="D4805">
            <v>9</v>
          </cell>
        </row>
        <row r="4806">
          <cell r="D4806">
            <v>8</v>
          </cell>
        </row>
        <row r="4807">
          <cell r="D4807">
            <v>2</v>
          </cell>
        </row>
        <row r="4808">
          <cell r="D4808">
            <v>3</v>
          </cell>
        </row>
        <row r="4809">
          <cell r="D4809">
            <v>2</v>
          </cell>
        </row>
        <row r="4810">
          <cell r="D4810">
            <v>4</v>
          </cell>
        </row>
        <row r="4811">
          <cell r="D4811">
            <v>6</v>
          </cell>
        </row>
        <row r="4812">
          <cell r="D4812">
            <v>10</v>
          </cell>
        </row>
        <row r="4813">
          <cell r="D4813">
            <v>3</v>
          </cell>
        </row>
        <row r="4814">
          <cell r="D4814">
            <v>6</v>
          </cell>
        </row>
        <row r="4815">
          <cell r="D4815">
            <v>3</v>
          </cell>
        </row>
        <row r="4816">
          <cell r="D4816">
            <v>3</v>
          </cell>
        </row>
        <row r="4817">
          <cell r="D4817">
            <v>3</v>
          </cell>
        </row>
        <row r="4818">
          <cell r="D4818">
            <v>2</v>
          </cell>
        </row>
        <row r="4819">
          <cell r="D4819">
            <v>0</v>
          </cell>
        </row>
        <row r="4820">
          <cell r="D4820">
            <v>0</v>
          </cell>
        </row>
        <row r="4821">
          <cell r="D4821">
            <v>3</v>
          </cell>
        </row>
        <row r="4822">
          <cell r="D4822">
            <v>8</v>
          </cell>
        </row>
        <row r="4823">
          <cell r="D4823">
            <v>3</v>
          </cell>
        </row>
        <row r="4824">
          <cell r="D4824">
            <v>5</v>
          </cell>
        </row>
        <row r="4825">
          <cell r="D4825">
            <v>8</v>
          </cell>
        </row>
        <row r="4826">
          <cell r="D4826">
            <v>2</v>
          </cell>
        </row>
        <row r="4827">
          <cell r="D4827">
            <v>7</v>
          </cell>
        </row>
        <row r="4828">
          <cell r="D4828">
            <v>1</v>
          </cell>
        </row>
        <row r="4829">
          <cell r="D4829">
            <v>20</v>
          </cell>
        </row>
        <row r="4830">
          <cell r="D4830">
            <v>5</v>
          </cell>
        </row>
        <row r="4831">
          <cell r="D4831">
            <v>4</v>
          </cell>
        </row>
        <row r="4832">
          <cell r="D4832">
            <v>3</v>
          </cell>
        </row>
        <row r="4833">
          <cell r="D4833">
            <v>7</v>
          </cell>
        </row>
        <row r="4834">
          <cell r="D4834">
            <v>5</v>
          </cell>
        </row>
        <row r="4835">
          <cell r="D4835">
            <v>4</v>
          </cell>
        </row>
        <row r="4836">
          <cell r="D4836">
            <v>2</v>
          </cell>
        </row>
        <row r="4837">
          <cell r="D4837">
            <v>10</v>
          </cell>
        </row>
        <row r="4838">
          <cell r="D4838">
            <v>1</v>
          </cell>
        </row>
        <row r="4839">
          <cell r="D4839">
            <v>2</v>
          </cell>
        </row>
        <row r="4840">
          <cell r="D4840">
            <v>3</v>
          </cell>
        </row>
        <row r="4841">
          <cell r="D4841">
            <v>2</v>
          </cell>
        </row>
        <row r="4842">
          <cell r="D4842">
            <v>22</v>
          </cell>
        </row>
        <row r="4843">
          <cell r="D4843">
            <v>3</v>
          </cell>
        </row>
        <row r="4844">
          <cell r="D4844">
            <v>8</v>
          </cell>
        </row>
        <row r="4845">
          <cell r="D4845">
            <v>9</v>
          </cell>
        </row>
        <row r="4846">
          <cell r="D4846">
            <v>11</v>
          </cell>
        </row>
        <row r="4847">
          <cell r="D4847">
            <v>7</v>
          </cell>
        </row>
        <row r="4848">
          <cell r="D4848">
            <v>3</v>
          </cell>
        </row>
        <row r="4849">
          <cell r="D4849">
            <v>1</v>
          </cell>
        </row>
        <row r="4850">
          <cell r="D4850">
            <v>5</v>
          </cell>
        </row>
        <row r="4851">
          <cell r="D4851">
            <v>15</v>
          </cell>
        </row>
        <row r="4852">
          <cell r="D4852">
            <v>4</v>
          </cell>
        </row>
        <row r="4853">
          <cell r="D4853">
            <v>10</v>
          </cell>
        </row>
        <row r="4854">
          <cell r="D4854">
            <v>1</v>
          </cell>
        </row>
        <row r="4855">
          <cell r="D4855">
            <v>19</v>
          </cell>
        </row>
        <row r="4856">
          <cell r="D4856">
            <v>1</v>
          </cell>
        </row>
        <row r="4857">
          <cell r="D4857">
            <v>7</v>
          </cell>
        </row>
        <row r="4858">
          <cell r="D4858">
            <v>8</v>
          </cell>
        </row>
        <row r="4859">
          <cell r="D4859">
            <v>2</v>
          </cell>
        </row>
        <row r="4860">
          <cell r="D4860">
            <v>23</v>
          </cell>
        </row>
        <row r="4861">
          <cell r="D4861">
            <v>3</v>
          </cell>
        </row>
        <row r="4862">
          <cell r="D4862">
            <v>1</v>
          </cell>
        </row>
        <row r="4863">
          <cell r="D4863">
            <v>6</v>
          </cell>
        </row>
        <row r="4864">
          <cell r="D4864">
            <v>10</v>
          </cell>
        </row>
        <row r="4865">
          <cell r="D4865">
            <v>7</v>
          </cell>
        </row>
        <row r="4866">
          <cell r="D4866">
            <v>19</v>
          </cell>
        </row>
        <row r="4867">
          <cell r="D4867">
            <v>16</v>
          </cell>
        </row>
        <row r="4868">
          <cell r="D4868">
            <v>10</v>
          </cell>
        </row>
        <row r="4869">
          <cell r="D4869">
            <v>2</v>
          </cell>
        </row>
        <row r="4870">
          <cell r="D4870">
            <v>8</v>
          </cell>
        </row>
        <row r="4871">
          <cell r="D4871">
            <v>6</v>
          </cell>
        </row>
        <row r="4872">
          <cell r="D4872">
            <v>8</v>
          </cell>
        </row>
        <row r="4873">
          <cell r="D4873">
            <v>11</v>
          </cell>
        </row>
        <row r="4874">
          <cell r="D4874">
            <v>0</v>
          </cell>
        </row>
        <row r="4875">
          <cell r="D4875">
            <v>8</v>
          </cell>
        </row>
        <row r="4876">
          <cell r="D4876">
            <v>21</v>
          </cell>
        </row>
        <row r="4877">
          <cell r="D4877">
            <v>1</v>
          </cell>
        </row>
        <row r="4878">
          <cell r="D4878">
            <v>12</v>
          </cell>
        </row>
        <row r="4879">
          <cell r="D4879">
            <v>2</v>
          </cell>
        </row>
        <row r="4880">
          <cell r="D4880">
            <v>4</v>
          </cell>
        </row>
        <row r="4881">
          <cell r="D4881">
            <v>6</v>
          </cell>
        </row>
        <row r="4882">
          <cell r="D4882">
            <v>9</v>
          </cell>
        </row>
        <row r="4883">
          <cell r="D4883">
            <v>13</v>
          </cell>
        </row>
        <row r="4884">
          <cell r="D4884">
            <v>3</v>
          </cell>
        </row>
        <row r="4885">
          <cell r="D4885">
            <v>6</v>
          </cell>
        </row>
        <row r="4886">
          <cell r="D4886">
            <v>4</v>
          </cell>
        </row>
        <row r="4887">
          <cell r="D4887">
            <v>1</v>
          </cell>
        </row>
        <row r="4888">
          <cell r="D4888">
            <v>2</v>
          </cell>
        </row>
        <row r="4889">
          <cell r="D4889">
            <v>3</v>
          </cell>
        </row>
        <row r="4890">
          <cell r="D4890">
            <v>24</v>
          </cell>
        </row>
        <row r="4891">
          <cell r="D4891">
            <v>4</v>
          </cell>
        </row>
        <row r="4892">
          <cell r="D4892">
            <v>1</v>
          </cell>
        </row>
        <row r="4893">
          <cell r="D4893">
            <v>2</v>
          </cell>
        </row>
        <row r="4894">
          <cell r="D4894">
            <v>7</v>
          </cell>
        </row>
        <row r="4895">
          <cell r="D4895">
            <v>3</v>
          </cell>
        </row>
        <row r="4896">
          <cell r="D4896">
            <v>3</v>
          </cell>
        </row>
        <row r="4897">
          <cell r="D4897">
            <v>0</v>
          </cell>
        </row>
        <row r="4898">
          <cell r="D4898">
            <v>3</v>
          </cell>
        </row>
        <row r="4899">
          <cell r="D4899">
            <v>4</v>
          </cell>
        </row>
        <row r="4900">
          <cell r="D4900">
            <v>8</v>
          </cell>
        </row>
        <row r="4901">
          <cell r="D4901">
            <v>1</v>
          </cell>
        </row>
        <row r="4902">
          <cell r="D4902">
            <v>1</v>
          </cell>
        </row>
        <row r="4903">
          <cell r="D4903">
            <v>7</v>
          </cell>
        </row>
        <row r="4904">
          <cell r="D4904">
            <v>3</v>
          </cell>
        </row>
        <row r="4905">
          <cell r="D4905">
            <v>7</v>
          </cell>
        </row>
        <row r="4906">
          <cell r="D4906">
            <v>2</v>
          </cell>
        </row>
        <row r="4907">
          <cell r="D4907">
            <v>6</v>
          </cell>
        </row>
        <row r="4908">
          <cell r="D4908">
            <v>5</v>
          </cell>
        </row>
        <row r="4909">
          <cell r="D4909">
            <v>0</v>
          </cell>
        </row>
        <row r="4910">
          <cell r="D4910">
            <v>8</v>
          </cell>
        </row>
        <row r="4911">
          <cell r="D4911">
            <v>4</v>
          </cell>
        </row>
        <row r="4912">
          <cell r="D4912">
            <v>1</v>
          </cell>
        </row>
        <row r="4913">
          <cell r="D4913">
            <v>4</v>
          </cell>
        </row>
        <row r="4914">
          <cell r="D4914">
            <v>2</v>
          </cell>
        </row>
        <row r="4915">
          <cell r="D4915">
            <v>3</v>
          </cell>
        </row>
        <row r="4916">
          <cell r="D4916">
            <v>10</v>
          </cell>
        </row>
        <row r="4917">
          <cell r="D4917">
            <v>1</v>
          </cell>
        </row>
        <row r="4918">
          <cell r="D4918">
            <v>7</v>
          </cell>
        </row>
        <row r="4919">
          <cell r="D4919">
            <v>3</v>
          </cell>
        </row>
        <row r="4920">
          <cell r="D4920">
            <v>1</v>
          </cell>
        </row>
        <row r="4921">
          <cell r="D4921">
            <v>5</v>
          </cell>
        </row>
        <row r="4922">
          <cell r="D4922">
            <v>13</v>
          </cell>
        </row>
        <row r="4923">
          <cell r="D4923">
            <v>7</v>
          </cell>
        </row>
        <row r="4924">
          <cell r="D4924">
            <v>6</v>
          </cell>
        </row>
        <row r="4925">
          <cell r="D4925">
            <v>19</v>
          </cell>
        </row>
        <row r="4926">
          <cell r="D4926">
            <v>5</v>
          </cell>
        </row>
        <row r="4927">
          <cell r="D4927">
            <v>3</v>
          </cell>
        </row>
        <row r="4928">
          <cell r="D4928">
            <v>4</v>
          </cell>
        </row>
        <row r="4929">
          <cell r="D4929">
            <v>1</v>
          </cell>
        </row>
        <row r="4930">
          <cell r="D4930">
            <v>0</v>
          </cell>
        </row>
        <row r="4931">
          <cell r="D4931">
            <v>19</v>
          </cell>
        </row>
        <row r="4932">
          <cell r="D4932">
            <v>9</v>
          </cell>
        </row>
        <row r="4933">
          <cell r="D4933">
            <v>1</v>
          </cell>
        </row>
        <row r="4934">
          <cell r="D4934">
            <v>10</v>
          </cell>
        </row>
        <row r="4935">
          <cell r="D4935">
            <v>4</v>
          </cell>
        </row>
        <row r="4936">
          <cell r="D4936">
            <v>10</v>
          </cell>
        </row>
        <row r="4937">
          <cell r="D4937">
            <v>2</v>
          </cell>
        </row>
        <row r="4938">
          <cell r="D4938">
            <v>3</v>
          </cell>
        </row>
        <row r="4939">
          <cell r="D4939">
            <v>10</v>
          </cell>
        </row>
        <row r="4940">
          <cell r="D4940">
            <v>1</v>
          </cell>
        </row>
        <row r="4941">
          <cell r="D4941">
            <v>12</v>
          </cell>
        </row>
        <row r="4942">
          <cell r="D4942">
            <v>5</v>
          </cell>
        </row>
        <row r="4943">
          <cell r="D4943">
            <v>2</v>
          </cell>
        </row>
        <row r="4944">
          <cell r="D4944">
            <v>36</v>
          </cell>
        </row>
        <row r="4945">
          <cell r="D4945">
            <v>6</v>
          </cell>
        </row>
        <row r="4946">
          <cell r="D4946">
            <v>28</v>
          </cell>
        </row>
        <row r="4947">
          <cell r="D4947">
            <v>8</v>
          </cell>
        </row>
        <row r="4948">
          <cell r="D4948">
            <v>3</v>
          </cell>
        </row>
        <row r="4949">
          <cell r="D4949">
            <v>34</v>
          </cell>
        </row>
        <row r="4950">
          <cell r="D4950">
            <v>2</v>
          </cell>
        </row>
        <row r="4951">
          <cell r="D4951">
            <v>6</v>
          </cell>
        </row>
        <row r="4952">
          <cell r="D4952">
            <v>1</v>
          </cell>
        </row>
        <row r="4953">
          <cell r="D4953">
            <v>4</v>
          </cell>
        </row>
        <row r="4954">
          <cell r="D4954">
            <v>4</v>
          </cell>
        </row>
        <row r="4955">
          <cell r="D4955">
            <v>0</v>
          </cell>
        </row>
        <row r="4956">
          <cell r="D4956">
            <v>2</v>
          </cell>
        </row>
        <row r="4957">
          <cell r="D4957">
            <v>2</v>
          </cell>
        </row>
        <row r="4958">
          <cell r="D4958">
            <v>1</v>
          </cell>
        </row>
        <row r="4959">
          <cell r="D4959">
            <v>3</v>
          </cell>
        </row>
        <row r="4960">
          <cell r="D4960">
            <v>0</v>
          </cell>
        </row>
        <row r="4961">
          <cell r="D4961">
            <v>4</v>
          </cell>
        </row>
        <row r="4962">
          <cell r="D4962">
            <v>0</v>
          </cell>
        </row>
        <row r="4963">
          <cell r="D4963">
            <v>28</v>
          </cell>
        </row>
        <row r="4964">
          <cell r="D4964">
            <v>3</v>
          </cell>
        </row>
        <row r="4965">
          <cell r="D4965">
            <v>0</v>
          </cell>
        </row>
        <row r="4966">
          <cell r="D4966">
            <v>6</v>
          </cell>
        </row>
        <row r="4967">
          <cell r="D4967">
            <v>3</v>
          </cell>
        </row>
        <row r="4968">
          <cell r="D4968">
            <v>12</v>
          </cell>
        </row>
        <row r="4969">
          <cell r="D4969">
            <v>0</v>
          </cell>
        </row>
        <row r="4970">
          <cell r="D4970">
            <v>0</v>
          </cell>
        </row>
        <row r="4971">
          <cell r="D4971">
            <v>4</v>
          </cell>
        </row>
        <row r="4972">
          <cell r="D4972">
            <v>10</v>
          </cell>
        </row>
        <row r="4973">
          <cell r="D4973">
            <v>1</v>
          </cell>
        </row>
        <row r="4974">
          <cell r="D4974">
            <v>12</v>
          </cell>
        </row>
        <row r="4975">
          <cell r="D4975">
            <v>1</v>
          </cell>
        </row>
        <row r="4976">
          <cell r="D4976">
            <v>3</v>
          </cell>
        </row>
        <row r="4977">
          <cell r="D4977">
            <v>4</v>
          </cell>
        </row>
        <row r="4978">
          <cell r="D4978">
            <v>1</v>
          </cell>
        </row>
        <row r="4979">
          <cell r="D4979">
            <v>1</v>
          </cell>
        </row>
        <row r="4980">
          <cell r="D4980">
            <v>6</v>
          </cell>
        </row>
        <row r="4981">
          <cell r="D4981">
            <v>1</v>
          </cell>
        </row>
        <row r="4982">
          <cell r="D4982">
            <v>1</v>
          </cell>
        </row>
        <row r="4983">
          <cell r="D4983">
            <v>0</v>
          </cell>
        </row>
        <row r="4984">
          <cell r="D4984">
            <v>8</v>
          </cell>
        </row>
        <row r="4985">
          <cell r="D4985">
            <v>2</v>
          </cell>
        </row>
        <row r="4986">
          <cell r="D4986">
            <v>0</v>
          </cell>
        </row>
        <row r="4987">
          <cell r="D4987">
            <v>2</v>
          </cell>
        </row>
        <row r="4988">
          <cell r="D4988">
            <v>0</v>
          </cell>
        </row>
        <row r="4989">
          <cell r="D4989">
            <v>0</v>
          </cell>
        </row>
        <row r="4990">
          <cell r="D4990">
            <v>9</v>
          </cell>
        </row>
        <row r="4991">
          <cell r="D4991">
            <v>6</v>
          </cell>
        </row>
        <row r="4992">
          <cell r="D4992">
            <v>10</v>
          </cell>
        </row>
        <row r="4993">
          <cell r="D4993">
            <v>4</v>
          </cell>
        </row>
        <row r="4994">
          <cell r="D4994">
            <v>20</v>
          </cell>
        </row>
        <row r="4995">
          <cell r="D4995">
            <v>5</v>
          </cell>
        </row>
        <row r="4996">
          <cell r="D4996">
            <v>13</v>
          </cell>
        </row>
        <row r="4997">
          <cell r="D4997">
            <v>8</v>
          </cell>
        </row>
        <row r="4998">
          <cell r="D4998">
            <v>6</v>
          </cell>
        </row>
        <row r="4999">
          <cell r="D4999">
            <v>38</v>
          </cell>
        </row>
        <row r="5000">
          <cell r="D5000">
            <v>2</v>
          </cell>
        </row>
        <row r="5001">
          <cell r="D5001">
            <v>9</v>
          </cell>
        </row>
        <row r="5002">
          <cell r="D5002">
            <v>10</v>
          </cell>
        </row>
        <row r="5003">
          <cell r="D5003">
            <v>1</v>
          </cell>
        </row>
        <row r="5004">
          <cell r="D5004">
            <v>1</v>
          </cell>
        </row>
        <row r="5005">
          <cell r="D5005">
            <v>9</v>
          </cell>
        </row>
        <row r="5006">
          <cell r="D5006">
            <v>6</v>
          </cell>
        </row>
        <row r="5007">
          <cell r="D5007">
            <v>5</v>
          </cell>
        </row>
        <row r="5008">
          <cell r="D5008">
            <v>10</v>
          </cell>
        </row>
        <row r="5009">
          <cell r="D5009">
            <v>1</v>
          </cell>
        </row>
        <row r="5010">
          <cell r="D5010">
            <v>20</v>
          </cell>
        </row>
        <row r="5011">
          <cell r="D5011">
            <v>12</v>
          </cell>
        </row>
        <row r="5012">
          <cell r="D5012">
            <v>29</v>
          </cell>
        </row>
        <row r="5013">
          <cell r="D5013">
            <v>5</v>
          </cell>
        </row>
        <row r="5014">
          <cell r="D5014">
            <v>6</v>
          </cell>
        </row>
        <row r="5015">
          <cell r="D5015">
            <v>3</v>
          </cell>
        </row>
        <row r="5016">
          <cell r="D5016">
            <v>3</v>
          </cell>
        </row>
        <row r="5017">
          <cell r="D5017">
            <v>10</v>
          </cell>
        </row>
        <row r="5018">
          <cell r="D5018">
            <v>7</v>
          </cell>
        </row>
        <row r="5019">
          <cell r="D5019">
            <v>1</v>
          </cell>
        </row>
        <row r="5020">
          <cell r="D5020">
            <v>2</v>
          </cell>
        </row>
        <row r="5021">
          <cell r="D5021">
            <v>4</v>
          </cell>
        </row>
        <row r="5022">
          <cell r="D5022">
            <v>3</v>
          </cell>
        </row>
        <row r="5023">
          <cell r="D5023">
            <v>3</v>
          </cell>
        </row>
        <row r="5024">
          <cell r="D5024">
            <v>2</v>
          </cell>
        </row>
        <row r="5025">
          <cell r="D5025">
            <v>4</v>
          </cell>
        </row>
        <row r="5026">
          <cell r="D5026">
            <v>17</v>
          </cell>
        </row>
        <row r="5027">
          <cell r="D5027">
            <v>36</v>
          </cell>
        </row>
        <row r="5028">
          <cell r="D5028">
            <v>4</v>
          </cell>
        </row>
        <row r="5029">
          <cell r="D5029">
            <v>2</v>
          </cell>
        </row>
        <row r="5030">
          <cell r="D5030">
            <v>6</v>
          </cell>
        </row>
        <row r="5031">
          <cell r="D5031">
            <v>1</v>
          </cell>
        </row>
        <row r="5032">
          <cell r="D5032">
            <v>1</v>
          </cell>
        </row>
        <row r="5033">
          <cell r="D5033">
            <v>1</v>
          </cell>
        </row>
        <row r="5034">
          <cell r="D5034">
            <v>2</v>
          </cell>
        </row>
        <row r="5035">
          <cell r="D5035">
            <v>10</v>
          </cell>
        </row>
        <row r="5036">
          <cell r="D5036">
            <v>8</v>
          </cell>
        </row>
        <row r="5037">
          <cell r="D5037">
            <v>21</v>
          </cell>
        </row>
        <row r="5038">
          <cell r="D5038">
            <v>3</v>
          </cell>
        </row>
        <row r="5039">
          <cell r="D5039">
            <v>1</v>
          </cell>
        </row>
        <row r="5040">
          <cell r="D5040">
            <v>1</v>
          </cell>
        </row>
        <row r="5041">
          <cell r="D5041">
            <v>3</v>
          </cell>
        </row>
        <row r="5042">
          <cell r="D5042">
            <v>4</v>
          </cell>
        </row>
        <row r="5043">
          <cell r="D5043">
            <v>4</v>
          </cell>
        </row>
        <row r="5044">
          <cell r="D5044">
            <v>5</v>
          </cell>
        </row>
        <row r="5045">
          <cell r="D5045">
            <v>4</v>
          </cell>
        </row>
        <row r="5046">
          <cell r="D5046">
            <v>7</v>
          </cell>
        </row>
        <row r="5047">
          <cell r="D5047">
            <v>21</v>
          </cell>
        </row>
        <row r="5048">
          <cell r="D5048">
            <v>5</v>
          </cell>
        </row>
        <row r="5049">
          <cell r="D5049">
            <v>8</v>
          </cell>
        </row>
        <row r="5050">
          <cell r="D5050">
            <v>6</v>
          </cell>
        </row>
        <row r="5051">
          <cell r="D5051">
            <v>4</v>
          </cell>
        </row>
        <row r="5052">
          <cell r="D5052">
            <v>6</v>
          </cell>
        </row>
        <row r="5053">
          <cell r="D5053">
            <v>0</v>
          </cell>
        </row>
        <row r="5054">
          <cell r="D5054">
            <v>4</v>
          </cell>
        </row>
        <row r="5055">
          <cell r="D5055">
            <v>2</v>
          </cell>
        </row>
        <row r="5056">
          <cell r="D5056">
            <v>6</v>
          </cell>
        </row>
        <row r="5057">
          <cell r="D5057">
            <v>5</v>
          </cell>
        </row>
        <row r="5058">
          <cell r="D5058">
            <v>6</v>
          </cell>
        </row>
        <row r="5059">
          <cell r="D5059">
            <v>2</v>
          </cell>
        </row>
        <row r="5060">
          <cell r="D5060">
            <v>10</v>
          </cell>
        </row>
        <row r="5061">
          <cell r="D5061">
            <v>3</v>
          </cell>
        </row>
        <row r="5062">
          <cell r="D5062">
            <v>2</v>
          </cell>
        </row>
        <row r="5063">
          <cell r="D5063">
            <v>6</v>
          </cell>
        </row>
        <row r="5064">
          <cell r="D5064">
            <v>2</v>
          </cell>
        </row>
        <row r="5065">
          <cell r="D5065">
            <v>4</v>
          </cell>
        </row>
        <row r="5066">
          <cell r="D5066">
            <v>4</v>
          </cell>
        </row>
        <row r="5067">
          <cell r="D5067">
            <v>8</v>
          </cell>
        </row>
        <row r="5068">
          <cell r="D5068">
            <v>1</v>
          </cell>
        </row>
        <row r="5069">
          <cell r="D5069">
            <v>1</v>
          </cell>
        </row>
        <row r="5070">
          <cell r="D5070">
            <v>3</v>
          </cell>
        </row>
        <row r="5071">
          <cell r="D5071">
            <v>8</v>
          </cell>
        </row>
        <row r="5072">
          <cell r="D5072">
            <v>25</v>
          </cell>
        </row>
        <row r="5073">
          <cell r="D5073">
            <v>4</v>
          </cell>
        </row>
        <row r="5074">
          <cell r="D5074">
            <v>2</v>
          </cell>
        </row>
        <row r="5075">
          <cell r="D5075">
            <v>2</v>
          </cell>
        </row>
        <row r="5076">
          <cell r="D5076">
            <v>11</v>
          </cell>
        </row>
        <row r="5077">
          <cell r="D5077">
            <v>2</v>
          </cell>
        </row>
        <row r="5078">
          <cell r="D5078">
            <v>16</v>
          </cell>
        </row>
        <row r="5079">
          <cell r="D5079">
            <v>3</v>
          </cell>
        </row>
        <row r="5080">
          <cell r="D5080">
            <v>3</v>
          </cell>
        </row>
        <row r="5081">
          <cell r="D5081">
            <v>0</v>
          </cell>
        </row>
        <row r="5082">
          <cell r="D5082">
            <v>1</v>
          </cell>
        </row>
        <row r="5083">
          <cell r="D5083">
            <v>2</v>
          </cell>
        </row>
        <row r="5084">
          <cell r="D5084">
            <v>10</v>
          </cell>
        </row>
        <row r="5085">
          <cell r="D5085">
            <v>10</v>
          </cell>
        </row>
        <row r="5086">
          <cell r="D5086">
            <v>6</v>
          </cell>
        </row>
        <row r="5087">
          <cell r="D5087">
            <v>4</v>
          </cell>
        </row>
        <row r="5088">
          <cell r="D5088">
            <v>9</v>
          </cell>
        </row>
        <row r="5089">
          <cell r="D5089">
            <v>8</v>
          </cell>
        </row>
        <row r="5090">
          <cell r="D5090">
            <v>5</v>
          </cell>
        </row>
        <row r="5091">
          <cell r="D5091">
            <v>8</v>
          </cell>
        </row>
        <row r="5092">
          <cell r="D5092">
            <v>5</v>
          </cell>
        </row>
        <row r="5093">
          <cell r="D5093">
            <v>0</v>
          </cell>
        </row>
        <row r="5094">
          <cell r="D5094">
            <v>10</v>
          </cell>
        </row>
        <row r="5095">
          <cell r="D5095">
            <v>5</v>
          </cell>
        </row>
        <row r="5096">
          <cell r="D5096">
            <v>13</v>
          </cell>
        </row>
        <row r="5097">
          <cell r="D5097">
            <v>5</v>
          </cell>
        </row>
        <row r="5098">
          <cell r="D5098">
            <v>3</v>
          </cell>
        </row>
        <row r="5099">
          <cell r="D5099">
            <v>4</v>
          </cell>
        </row>
        <row r="5100">
          <cell r="D5100">
            <v>5</v>
          </cell>
        </row>
        <row r="5101">
          <cell r="D5101">
            <v>5</v>
          </cell>
        </row>
        <row r="5102">
          <cell r="D5102">
            <v>22</v>
          </cell>
        </row>
        <row r="5103">
          <cell r="D5103">
            <v>2</v>
          </cell>
        </row>
        <row r="5104">
          <cell r="D5104">
            <v>12</v>
          </cell>
        </row>
        <row r="5105">
          <cell r="D5105">
            <v>2</v>
          </cell>
        </row>
        <row r="5106">
          <cell r="D5106">
            <v>2</v>
          </cell>
        </row>
        <row r="5107">
          <cell r="D5107">
            <v>13</v>
          </cell>
        </row>
        <row r="5108">
          <cell r="D5108">
            <v>4</v>
          </cell>
        </row>
        <row r="5109">
          <cell r="D5109">
            <v>10</v>
          </cell>
        </row>
        <row r="5110">
          <cell r="D5110">
            <v>8</v>
          </cell>
        </row>
        <row r="5111">
          <cell r="D5111">
            <v>2</v>
          </cell>
        </row>
        <row r="5112">
          <cell r="D5112">
            <v>8</v>
          </cell>
        </row>
        <row r="5113">
          <cell r="D5113">
            <v>11</v>
          </cell>
        </row>
        <row r="5114">
          <cell r="D5114">
            <v>0</v>
          </cell>
        </row>
        <row r="5115">
          <cell r="D5115">
            <v>3</v>
          </cell>
        </row>
        <row r="5116">
          <cell r="D5116">
            <v>3</v>
          </cell>
        </row>
        <row r="5117">
          <cell r="D5117">
            <v>2</v>
          </cell>
        </row>
        <row r="5118">
          <cell r="D5118">
            <v>16</v>
          </cell>
        </row>
        <row r="5119">
          <cell r="D5119">
            <v>9</v>
          </cell>
        </row>
        <row r="5120">
          <cell r="D5120">
            <v>4</v>
          </cell>
        </row>
        <row r="5121">
          <cell r="D5121">
            <v>13</v>
          </cell>
        </row>
        <row r="5122">
          <cell r="D5122">
            <v>11</v>
          </cell>
        </row>
        <row r="5123">
          <cell r="D5123">
            <v>9</v>
          </cell>
        </row>
        <row r="5124">
          <cell r="D5124">
            <v>5</v>
          </cell>
        </row>
        <row r="5125">
          <cell r="D5125">
            <v>7</v>
          </cell>
        </row>
        <row r="5126">
          <cell r="D5126">
            <v>1</v>
          </cell>
        </row>
        <row r="5127">
          <cell r="D5127">
            <v>16</v>
          </cell>
        </row>
        <row r="5128">
          <cell r="D5128">
            <v>9</v>
          </cell>
        </row>
        <row r="5129">
          <cell r="D5129">
            <v>2</v>
          </cell>
        </row>
        <row r="5130">
          <cell r="D5130">
            <v>2</v>
          </cell>
        </row>
        <row r="5131">
          <cell r="D5131">
            <v>5</v>
          </cell>
        </row>
        <row r="5132">
          <cell r="D5132">
            <v>21</v>
          </cell>
        </row>
        <row r="5133">
          <cell r="D5133">
            <v>2</v>
          </cell>
        </row>
        <row r="5134">
          <cell r="D5134">
            <v>6</v>
          </cell>
        </row>
        <row r="5135">
          <cell r="D5135">
            <v>6</v>
          </cell>
        </row>
        <row r="5136">
          <cell r="D5136">
            <v>7</v>
          </cell>
        </row>
        <row r="5137">
          <cell r="D5137">
            <v>4</v>
          </cell>
        </row>
        <row r="5138">
          <cell r="D5138">
            <v>3</v>
          </cell>
        </row>
        <row r="5139">
          <cell r="D5139">
            <v>3</v>
          </cell>
        </row>
        <row r="5140">
          <cell r="D5140">
            <v>15</v>
          </cell>
        </row>
        <row r="5141">
          <cell r="D5141">
            <v>3</v>
          </cell>
        </row>
        <row r="5142">
          <cell r="D5142">
            <v>18</v>
          </cell>
        </row>
        <row r="5143">
          <cell r="D5143">
            <v>13</v>
          </cell>
        </row>
        <row r="5144">
          <cell r="D5144">
            <v>60</v>
          </cell>
        </row>
        <row r="5145">
          <cell r="D5145">
            <v>11</v>
          </cell>
        </row>
        <row r="5146">
          <cell r="D5146">
            <v>12</v>
          </cell>
        </row>
        <row r="5147">
          <cell r="D5147">
            <v>1</v>
          </cell>
        </row>
        <row r="5148">
          <cell r="D5148">
            <v>22</v>
          </cell>
        </row>
        <row r="5149">
          <cell r="D5149">
            <v>3</v>
          </cell>
        </row>
        <row r="5150">
          <cell r="D5150">
            <v>2</v>
          </cell>
        </row>
        <row r="5151">
          <cell r="D5151">
            <v>63</v>
          </cell>
        </row>
        <row r="5152">
          <cell r="D5152">
            <v>12</v>
          </cell>
        </row>
        <row r="5153">
          <cell r="D5153">
            <v>3</v>
          </cell>
        </row>
        <row r="5154">
          <cell r="D5154">
            <v>3</v>
          </cell>
        </row>
        <row r="5155">
          <cell r="D5155">
            <v>20</v>
          </cell>
        </row>
        <row r="5156">
          <cell r="D5156">
            <v>11</v>
          </cell>
        </row>
        <row r="5157">
          <cell r="D5157">
            <v>10</v>
          </cell>
        </row>
        <row r="5158">
          <cell r="D5158">
            <v>5</v>
          </cell>
        </row>
        <row r="5159">
          <cell r="D5159">
            <v>9</v>
          </cell>
        </row>
        <row r="5160">
          <cell r="D5160">
            <v>2</v>
          </cell>
        </row>
        <row r="5161">
          <cell r="D5161">
            <v>7</v>
          </cell>
        </row>
        <row r="5162">
          <cell r="D5162">
            <v>14</v>
          </cell>
        </row>
        <row r="5163">
          <cell r="D5163">
            <v>2</v>
          </cell>
        </row>
        <row r="5164">
          <cell r="D5164">
            <v>2</v>
          </cell>
        </row>
        <row r="5165">
          <cell r="D5165">
            <v>5</v>
          </cell>
        </row>
        <row r="5166">
          <cell r="D5166">
            <v>1</v>
          </cell>
        </row>
        <row r="5167">
          <cell r="D5167">
            <v>10</v>
          </cell>
        </row>
        <row r="5168">
          <cell r="D5168">
            <v>4</v>
          </cell>
        </row>
        <row r="5169">
          <cell r="D5169">
            <v>15</v>
          </cell>
        </row>
        <row r="5170">
          <cell r="D5170">
            <v>5</v>
          </cell>
        </row>
        <row r="5171">
          <cell r="D5171">
            <v>3</v>
          </cell>
        </row>
        <row r="5172">
          <cell r="D5172">
            <v>9</v>
          </cell>
        </row>
        <row r="5173">
          <cell r="D5173">
            <v>3</v>
          </cell>
        </row>
        <row r="5174">
          <cell r="D5174">
            <v>1</v>
          </cell>
        </row>
        <row r="5175">
          <cell r="D5175">
            <v>11</v>
          </cell>
        </row>
        <row r="5176">
          <cell r="D5176">
            <v>10</v>
          </cell>
        </row>
        <row r="5177">
          <cell r="D5177">
            <v>5</v>
          </cell>
        </row>
        <row r="5178">
          <cell r="D5178">
            <v>2</v>
          </cell>
        </row>
        <row r="5179">
          <cell r="D5179">
            <v>5</v>
          </cell>
        </row>
        <row r="5180">
          <cell r="D5180">
            <v>3</v>
          </cell>
        </row>
        <row r="5181">
          <cell r="D5181">
            <v>8</v>
          </cell>
        </row>
        <row r="5182">
          <cell r="D5182">
            <v>4</v>
          </cell>
        </row>
        <row r="5183">
          <cell r="D5183">
            <v>4</v>
          </cell>
        </row>
        <row r="5184">
          <cell r="D5184">
            <v>4</v>
          </cell>
        </row>
        <row r="5185">
          <cell r="D5185">
            <v>5</v>
          </cell>
        </row>
        <row r="5186">
          <cell r="D5186">
            <v>1</v>
          </cell>
        </row>
        <row r="5187">
          <cell r="D5187">
            <v>7</v>
          </cell>
        </row>
        <row r="5188">
          <cell r="D5188">
            <v>6</v>
          </cell>
        </row>
        <row r="5189">
          <cell r="D5189">
            <v>5</v>
          </cell>
        </row>
        <row r="5190">
          <cell r="D5190">
            <v>2</v>
          </cell>
        </row>
        <row r="5191">
          <cell r="D5191">
            <v>2</v>
          </cell>
        </row>
        <row r="5192">
          <cell r="D5192">
            <v>2</v>
          </cell>
        </row>
        <row r="5193">
          <cell r="D5193">
            <v>2</v>
          </cell>
        </row>
        <row r="5194">
          <cell r="D5194">
            <v>4</v>
          </cell>
        </row>
        <row r="5195">
          <cell r="D5195">
            <v>2</v>
          </cell>
        </row>
        <row r="5196">
          <cell r="D5196">
            <v>14</v>
          </cell>
        </row>
        <row r="5197">
          <cell r="D5197">
            <v>3</v>
          </cell>
        </row>
        <row r="5198">
          <cell r="D5198">
            <v>10</v>
          </cell>
        </row>
        <row r="5199">
          <cell r="D5199">
            <v>16</v>
          </cell>
        </row>
        <row r="5200">
          <cell r="D5200">
            <v>2</v>
          </cell>
        </row>
        <row r="5201">
          <cell r="D5201">
            <v>2</v>
          </cell>
        </row>
        <row r="5202">
          <cell r="D5202">
            <v>2</v>
          </cell>
        </row>
        <row r="5203">
          <cell r="D5203">
            <v>6</v>
          </cell>
        </row>
        <row r="5204">
          <cell r="D5204">
            <v>6</v>
          </cell>
        </row>
        <row r="5205">
          <cell r="D5205">
            <v>7</v>
          </cell>
        </row>
        <row r="5206">
          <cell r="D5206">
            <v>7</v>
          </cell>
        </row>
        <row r="5207">
          <cell r="D5207">
            <v>4</v>
          </cell>
        </row>
        <row r="5208">
          <cell r="D5208">
            <v>6</v>
          </cell>
        </row>
        <row r="5209">
          <cell r="D5209">
            <v>3</v>
          </cell>
        </row>
        <row r="5210">
          <cell r="D5210">
            <v>18</v>
          </cell>
        </row>
        <row r="5211">
          <cell r="D5211">
            <v>8</v>
          </cell>
        </row>
        <row r="5212">
          <cell r="D5212">
            <v>2</v>
          </cell>
        </row>
        <row r="5213">
          <cell r="D5213">
            <v>99</v>
          </cell>
        </row>
        <row r="5214">
          <cell r="D5214">
            <v>6</v>
          </cell>
        </row>
        <row r="5215">
          <cell r="D5215">
            <v>17</v>
          </cell>
        </row>
        <row r="5216">
          <cell r="D5216">
            <v>3</v>
          </cell>
        </row>
        <row r="5217">
          <cell r="D5217">
            <v>7</v>
          </cell>
        </row>
        <row r="5218">
          <cell r="D5218">
            <v>2</v>
          </cell>
        </row>
        <row r="5219">
          <cell r="D5219">
            <v>7</v>
          </cell>
        </row>
        <row r="5220">
          <cell r="D5220">
            <v>5</v>
          </cell>
        </row>
        <row r="5221">
          <cell r="D5221">
            <v>4</v>
          </cell>
        </row>
        <row r="5222">
          <cell r="D5222">
            <v>7</v>
          </cell>
        </row>
        <row r="5223">
          <cell r="D5223">
            <v>2</v>
          </cell>
        </row>
        <row r="5224">
          <cell r="D5224">
            <v>3</v>
          </cell>
        </row>
        <row r="5225">
          <cell r="D5225">
            <v>1</v>
          </cell>
        </row>
        <row r="5226">
          <cell r="D5226">
            <v>6</v>
          </cell>
        </row>
        <row r="5227">
          <cell r="D5227">
            <v>9</v>
          </cell>
        </row>
        <row r="5228">
          <cell r="D5228">
            <v>1</v>
          </cell>
        </row>
        <row r="5229">
          <cell r="D5229">
            <v>1</v>
          </cell>
        </row>
        <row r="5230">
          <cell r="D5230">
            <v>15</v>
          </cell>
        </row>
        <row r="5231">
          <cell r="D5231">
            <v>4</v>
          </cell>
        </row>
        <row r="5232">
          <cell r="D5232">
            <v>5</v>
          </cell>
        </row>
        <row r="5233">
          <cell r="D5233">
            <v>4</v>
          </cell>
        </row>
        <row r="5234">
          <cell r="D5234">
            <v>1</v>
          </cell>
        </row>
        <row r="5235">
          <cell r="D5235">
            <v>10</v>
          </cell>
        </row>
        <row r="5236">
          <cell r="D5236">
            <v>6</v>
          </cell>
        </row>
        <row r="5237">
          <cell r="D5237">
            <v>2</v>
          </cell>
        </row>
        <row r="5238">
          <cell r="D5238">
            <v>3</v>
          </cell>
        </row>
        <row r="5239">
          <cell r="D5239">
            <v>5</v>
          </cell>
        </row>
        <row r="5240">
          <cell r="D5240">
            <v>4</v>
          </cell>
        </row>
        <row r="5241">
          <cell r="D5241">
            <v>5</v>
          </cell>
        </row>
        <row r="5242">
          <cell r="D5242">
            <v>2</v>
          </cell>
        </row>
        <row r="5243">
          <cell r="D5243">
            <v>8</v>
          </cell>
        </row>
        <row r="5244">
          <cell r="D5244">
            <v>4</v>
          </cell>
        </row>
        <row r="5245">
          <cell r="D5245">
            <v>4</v>
          </cell>
        </row>
        <row r="5246">
          <cell r="D5246">
            <v>2</v>
          </cell>
        </row>
        <row r="5247">
          <cell r="D5247">
            <v>5</v>
          </cell>
        </row>
        <row r="5248">
          <cell r="D5248">
            <v>3</v>
          </cell>
        </row>
        <row r="5249">
          <cell r="D5249">
            <v>10</v>
          </cell>
        </row>
        <row r="5250">
          <cell r="D5250">
            <v>4</v>
          </cell>
        </row>
        <row r="5251">
          <cell r="D5251">
            <v>2</v>
          </cell>
        </row>
        <row r="5252">
          <cell r="D5252">
            <v>12</v>
          </cell>
        </row>
        <row r="5253">
          <cell r="D5253">
            <v>3</v>
          </cell>
        </row>
        <row r="5254">
          <cell r="D5254">
            <v>4</v>
          </cell>
        </row>
        <row r="5255">
          <cell r="D5255">
            <v>2</v>
          </cell>
        </row>
        <row r="5256">
          <cell r="D5256">
            <v>5</v>
          </cell>
        </row>
        <row r="5257">
          <cell r="D5257">
            <v>3</v>
          </cell>
        </row>
        <row r="5258">
          <cell r="D5258">
            <v>5</v>
          </cell>
        </row>
        <row r="5259">
          <cell r="D5259">
            <v>7</v>
          </cell>
        </row>
        <row r="5260">
          <cell r="D5260">
            <v>4</v>
          </cell>
        </row>
        <row r="5261">
          <cell r="D5261">
            <v>8</v>
          </cell>
        </row>
        <row r="5262">
          <cell r="D5262">
            <v>10</v>
          </cell>
        </row>
        <row r="5263">
          <cell r="D5263">
            <v>2</v>
          </cell>
        </row>
        <row r="5264">
          <cell r="D5264">
            <v>4</v>
          </cell>
        </row>
        <row r="5265">
          <cell r="D5265">
            <v>6</v>
          </cell>
        </row>
        <row r="5266">
          <cell r="D5266">
            <v>14</v>
          </cell>
        </row>
        <row r="5267">
          <cell r="D5267">
            <v>1</v>
          </cell>
        </row>
        <row r="5268">
          <cell r="D5268">
            <v>10</v>
          </cell>
        </row>
        <row r="5269">
          <cell r="D5269">
            <v>3</v>
          </cell>
        </row>
        <row r="5270">
          <cell r="D5270">
            <v>2</v>
          </cell>
        </row>
        <row r="5271">
          <cell r="D5271">
            <v>2</v>
          </cell>
        </row>
        <row r="5272">
          <cell r="D5272">
            <v>7</v>
          </cell>
        </row>
        <row r="5273">
          <cell r="D5273">
            <v>0</v>
          </cell>
        </row>
        <row r="5274">
          <cell r="D5274">
            <v>7</v>
          </cell>
        </row>
        <row r="5275">
          <cell r="D5275">
            <v>3</v>
          </cell>
        </row>
        <row r="5276">
          <cell r="D5276">
            <v>6</v>
          </cell>
        </row>
        <row r="5277">
          <cell r="D5277">
            <v>3</v>
          </cell>
        </row>
        <row r="5278">
          <cell r="D5278">
            <v>2</v>
          </cell>
        </row>
        <row r="5279">
          <cell r="D5279">
            <v>2</v>
          </cell>
        </row>
        <row r="5280">
          <cell r="D5280">
            <v>2</v>
          </cell>
        </row>
        <row r="5281">
          <cell r="D5281">
            <v>4</v>
          </cell>
        </row>
        <row r="5282">
          <cell r="D5282">
            <v>4</v>
          </cell>
        </row>
        <row r="5283">
          <cell r="D5283">
            <v>5</v>
          </cell>
        </row>
        <row r="5284">
          <cell r="D5284">
            <v>6</v>
          </cell>
        </row>
        <row r="5285">
          <cell r="D5285">
            <v>2</v>
          </cell>
        </row>
        <row r="5286">
          <cell r="D5286">
            <v>2</v>
          </cell>
        </row>
        <row r="5287">
          <cell r="D5287">
            <v>1</v>
          </cell>
        </row>
        <row r="5288">
          <cell r="D5288">
            <v>6</v>
          </cell>
        </row>
        <row r="5289">
          <cell r="D5289">
            <v>4</v>
          </cell>
        </row>
        <row r="5290">
          <cell r="D5290">
            <v>13</v>
          </cell>
        </row>
        <row r="5291">
          <cell r="D5291">
            <v>4</v>
          </cell>
        </row>
        <row r="5292">
          <cell r="D5292">
            <v>11</v>
          </cell>
        </row>
        <row r="5293">
          <cell r="D5293">
            <v>2</v>
          </cell>
        </row>
        <row r="5294">
          <cell r="D5294">
            <v>2</v>
          </cell>
        </row>
        <row r="5295">
          <cell r="D5295">
            <v>5</v>
          </cell>
        </row>
        <row r="5296">
          <cell r="D5296">
            <v>5</v>
          </cell>
        </row>
        <row r="5297">
          <cell r="D5297">
            <v>10</v>
          </cell>
        </row>
        <row r="5298">
          <cell r="D5298">
            <v>2</v>
          </cell>
        </row>
        <row r="5299">
          <cell r="D5299">
            <v>1</v>
          </cell>
        </row>
        <row r="5300">
          <cell r="D5300">
            <v>6</v>
          </cell>
        </row>
        <row r="5301">
          <cell r="D5301">
            <v>2</v>
          </cell>
        </row>
        <row r="5302">
          <cell r="D5302">
            <v>15</v>
          </cell>
        </row>
        <row r="5303">
          <cell r="D5303">
            <v>13</v>
          </cell>
        </row>
        <row r="5304">
          <cell r="D5304">
            <v>2</v>
          </cell>
        </row>
        <row r="5305">
          <cell r="D5305">
            <v>5</v>
          </cell>
        </row>
        <row r="5306">
          <cell r="D5306">
            <v>1</v>
          </cell>
        </row>
        <row r="5307">
          <cell r="D5307">
            <v>3</v>
          </cell>
        </row>
        <row r="5308">
          <cell r="D5308">
            <v>1</v>
          </cell>
        </row>
        <row r="5309">
          <cell r="D5309">
            <v>5</v>
          </cell>
        </row>
        <row r="5310">
          <cell r="D5310">
            <v>3</v>
          </cell>
        </row>
        <row r="5311">
          <cell r="D5311">
            <v>9</v>
          </cell>
        </row>
        <row r="5312">
          <cell r="D5312">
            <v>3</v>
          </cell>
        </row>
        <row r="5313">
          <cell r="D5313">
            <v>2</v>
          </cell>
        </row>
        <row r="5314">
          <cell r="D5314">
            <v>7</v>
          </cell>
        </row>
        <row r="5315">
          <cell r="D5315">
            <v>5</v>
          </cell>
        </row>
        <row r="5316">
          <cell r="D5316">
            <v>2</v>
          </cell>
        </row>
        <row r="5317">
          <cell r="D5317">
            <v>8</v>
          </cell>
        </row>
        <row r="5318">
          <cell r="D5318">
            <v>1</v>
          </cell>
        </row>
        <row r="5319">
          <cell r="D5319">
            <v>0</v>
          </cell>
        </row>
        <row r="5320">
          <cell r="D5320">
            <v>5</v>
          </cell>
        </row>
        <row r="5321">
          <cell r="D5321">
            <v>20</v>
          </cell>
        </row>
        <row r="5322">
          <cell r="D5322">
            <v>0</v>
          </cell>
        </row>
        <row r="5323">
          <cell r="D5323">
            <v>3</v>
          </cell>
        </row>
        <row r="5324">
          <cell r="D5324">
            <v>25</v>
          </cell>
        </row>
        <row r="5325">
          <cell r="D5325">
            <v>12</v>
          </cell>
        </row>
        <row r="5326">
          <cell r="D5326">
            <v>7</v>
          </cell>
        </row>
        <row r="5327">
          <cell r="D5327">
            <v>2</v>
          </cell>
        </row>
        <row r="5328">
          <cell r="D5328">
            <v>7</v>
          </cell>
        </row>
        <row r="5329">
          <cell r="D5329">
            <v>28</v>
          </cell>
        </row>
        <row r="5330">
          <cell r="D5330">
            <v>2</v>
          </cell>
        </row>
        <row r="5331">
          <cell r="D5331">
            <v>6</v>
          </cell>
        </row>
        <row r="5332">
          <cell r="D5332">
            <v>1</v>
          </cell>
        </row>
        <row r="5333">
          <cell r="D5333">
            <v>4</v>
          </cell>
        </row>
        <row r="5334">
          <cell r="D5334">
            <v>5</v>
          </cell>
        </row>
        <row r="5335">
          <cell r="D5335">
            <v>2</v>
          </cell>
        </row>
        <row r="5336">
          <cell r="D5336">
            <v>3</v>
          </cell>
        </row>
        <row r="5337">
          <cell r="D5337">
            <v>2</v>
          </cell>
        </row>
        <row r="5338">
          <cell r="D5338">
            <v>3</v>
          </cell>
        </row>
        <row r="5339">
          <cell r="D5339">
            <v>3</v>
          </cell>
        </row>
        <row r="5340">
          <cell r="D5340">
            <v>15</v>
          </cell>
        </row>
        <row r="5341">
          <cell r="D5341">
            <v>2</v>
          </cell>
        </row>
        <row r="5342">
          <cell r="D5342">
            <v>4</v>
          </cell>
        </row>
        <row r="5343">
          <cell r="D5343">
            <v>2</v>
          </cell>
        </row>
        <row r="5344">
          <cell r="D5344">
            <v>2</v>
          </cell>
        </row>
        <row r="5345">
          <cell r="D5345">
            <v>3</v>
          </cell>
        </row>
        <row r="5346">
          <cell r="D5346">
            <v>0</v>
          </cell>
        </row>
        <row r="5347">
          <cell r="D5347">
            <v>7</v>
          </cell>
        </row>
        <row r="5348">
          <cell r="D5348">
            <v>3</v>
          </cell>
        </row>
        <row r="5349">
          <cell r="D5349">
            <v>3</v>
          </cell>
        </row>
        <row r="5350">
          <cell r="D5350">
            <v>11</v>
          </cell>
        </row>
        <row r="5351">
          <cell r="D5351">
            <v>1</v>
          </cell>
        </row>
        <row r="5352">
          <cell r="D5352">
            <v>5</v>
          </cell>
        </row>
        <row r="5353">
          <cell r="D5353">
            <v>4</v>
          </cell>
        </row>
        <row r="5354">
          <cell r="D5354">
            <v>2</v>
          </cell>
        </row>
        <row r="5355">
          <cell r="D5355">
            <v>15</v>
          </cell>
        </row>
        <row r="5356">
          <cell r="D5356">
            <v>3</v>
          </cell>
        </row>
        <row r="5357">
          <cell r="D5357">
            <v>3</v>
          </cell>
        </row>
        <row r="5358">
          <cell r="D5358">
            <v>1</v>
          </cell>
        </row>
        <row r="5359">
          <cell r="D5359">
            <v>4</v>
          </cell>
        </row>
        <row r="5360">
          <cell r="D5360">
            <v>2</v>
          </cell>
        </row>
        <row r="5361">
          <cell r="D5361">
            <v>8</v>
          </cell>
        </row>
        <row r="5362">
          <cell r="D5362">
            <v>2</v>
          </cell>
        </row>
        <row r="5363">
          <cell r="D5363">
            <v>7</v>
          </cell>
        </row>
        <row r="5364">
          <cell r="D5364">
            <v>5</v>
          </cell>
        </row>
        <row r="5365">
          <cell r="D5365">
            <v>16</v>
          </cell>
        </row>
        <row r="5366">
          <cell r="D5366">
            <v>9</v>
          </cell>
        </row>
        <row r="5367">
          <cell r="D5367">
            <v>5</v>
          </cell>
        </row>
        <row r="5368">
          <cell r="D5368">
            <v>5</v>
          </cell>
        </row>
        <row r="5369">
          <cell r="D5369">
            <v>13</v>
          </cell>
        </row>
        <row r="5370">
          <cell r="D5370">
            <v>16</v>
          </cell>
        </row>
        <row r="5371">
          <cell r="D5371">
            <v>1</v>
          </cell>
        </row>
        <row r="5372">
          <cell r="D5372">
            <v>0</v>
          </cell>
        </row>
        <row r="5373">
          <cell r="D5373">
            <v>0</v>
          </cell>
        </row>
        <row r="5374">
          <cell r="D5374">
            <v>1</v>
          </cell>
        </row>
        <row r="5375">
          <cell r="D5375">
            <v>6</v>
          </cell>
        </row>
        <row r="5376">
          <cell r="D5376">
            <v>2</v>
          </cell>
        </row>
        <row r="5377">
          <cell r="D5377">
            <v>1</v>
          </cell>
        </row>
        <row r="5378">
          <cell r="D5378">
            <v>1</v>
          </cell>
        </row>
        <row r="5379">
          <cell r="D5379">
            <v>2</v>
          </cell>
        </row>
        <row r="5380">
          <cell r="D5380">
            <v>8</v>
          </cell>
        </row>
        <row r="5381">
          <cell r="D5381">
            <v>8</v>
          </cell>
        </row>
        <row r="5382">
          <cell r="D5382">
            <v>6</v>
          </cell>
        </row>
        <row r="5383">
          <cell r="D5383">
            <v>3</v>
          </cell>
        </row>
        <row r="5384">
          <cell r="D5384">
            <v>4</v>
          </cell>
        </row>
        <row r="5385">
          <cell r="D5385">
            <v>1</v>
          </cell>
        </row>
        <row r="5386">
          <cell r="D5386">
            <v>6</v>
          </cell>
        </row>
        <row r="5387">
          <cell r="D5387">
            <v>3</v>
          </cell>
        </row>
        <row r="5388">
          <cell r="D5388">
            <v>12</v>
          </cell>
        </row>
        <row r="5389">
          <cell r="D5389">
            <v>4</v>
          </cell>
        </row>
        <row r="5390">
          <cell r="D5390">
            <v>4</v>
          </cell>
        </row>
        <row r="5391">
          <cell r="D5391">
            <v>28</v>
          </cell>
        </row>
        <row r="5392">
          <cell r="D5392">
            <v>5</v>
          </cell>
        </row>
        <row r="5393">
          <cell r="D5393">
            <v>0</v>
          </cell>
        </row>
        <row r="5394">
          <cell r="D5394">
            <v>6</v>
          </cell>
        </row>
        <row r="5395">
          <cell r="D5395">
            <v>1</v>
          </cell>
        </row>
        <row r="5396">
          <cell r="D5396">
            <v>6</v>
          </cell>
        </row>
        <row r="5397">
          <cell r="D5397">
            <v>10</v>
          </cell>
        </row>
        <row r="5398">
          <cell r="D5398">
            <v>10</v>
          </cell>
        </row>
        <row r="5399">
          <cell r="D5399">
            <v>0</v>
          </cell>
        </row>
        <row r="5400">
          <cell r="D5400">
            <v>1</v>
          </cell>
        </row>
        <row r="5401">
          <cell r="D5401">
            <v>9</v>
          </cell>
        </row>
        <row r="5402">
          <cell r="D5402">
            <v>31</v>
          </cell>
        </row>
        <row r="5403">
          <cell r="D5403">
            <v>4</v>
          </cell>
        </row>
        <row r="5404">
          <cell r="D5404">
            <v>94</v>
          </cell>
        </row>
        <row r="5405">
          <cell r="D5405">
            <v>3</v>
          </cell>
        </row>
        <row r="5406">
          <cell r="D5406">
            <v>6</v>
          </cell>
        </row>
        <row r="5407">
          <cell r="D5407">
            <v>10</v>
          </cell>
        </row>
        <row r="5408">
          <cell r="D5408">
            <v>2</v>
          </cell>
        </row>
        <row r="5409">
          <cell r="D5409">
            <v>17</v>
          </cell>
        </row>
        <row r="5410">
          <cell r="D5410">
            <v>2</v>
          </cell>
        </row>
        <row r="5411">
          <cell r="D5411">
            <v>28</v>
          </cell>
        </row>
        <row r="5412">
          <cell r="D5412">
            <v>55</v>
          </cell>
        </row>
        <row r="5413">
          <cell r="D5413">
            <v>2</v>
          </cell>
        </row>
        <row r="5414">
          <cell r="D5414">
            <v>2</v>
          </cell>
        </row>
        <row r="5415">
          <cell r="D5415">
            <v>7</v>
          </cell>
        </row>
        <row r="5416">
          <cell r="D5416">
            <v>10</v>
          </cell>
        </row>
        <row r="5417">
          <cell r="D5417">
            <v>5</v>
          </cell>
        </row>
        <row r="5418">
          <cell r="D5418">
            <v>3</v>
          </cell>
        </row>
        <row r="5419">
          <cell r="D5419">
            <v>2</v>
          </cell>
        </row>
        <row r="5420">
          <cell r="D5420">
            <v>6</v>
          </cell>
        </row>
        <row r="5421">
          <cell r="D5421">
            <v>14</v>
          </cell>
        </row>
        <row r="5422">
          <cell r="D5422">
            <v>5</v>
          </cell>
        </row>
        <row r="5423">
          <cell r="D5423">
            <v>7</v>
          </cell>
        </row>
        <row r="5424">
          <cell r="D5424">
            <v>5</v>
          </cell>
        </row>
        <row r="5425">
          <cell r="D5425">
            <v>19</v>
          </cell>
        </row>
        <row r="5426">
          <cell r="D5426">
            <v>5</v>
          </cell>
        </row>
        <row r="5427">
          <cell r="D5427">
            <v>17</v>
          </cell>
        </row>
        <row r="5428">
          <cell r="D5428">
            <v>33</v>
          </cell>
        </row>
        <row r="5429">
          <cell r="D5429">
            <v>8</v>
          </cell>
        </row>
        <row r="5430">
          <cell r="D5430">
            <v>11</v>
          </cell>
        </row>
        <row r="5431">
          <cell r="D5431">
            <v>6</v>
          </cell>
        </row>
        <row r="5432">
          <cell r="D5432">
            <v>7</v>
          </cell>
        </row>
        <row r="5433">
          <cell r="D5433">
            <v>1</v>
          </cell>
        </row>
        <row r="5434">
          <cell r="D5434">
            <v>5</v>
          </cell>
        </row>
        <row r="5435">
          <cell r="D5435">
            <v>9</v>
          </cell>
        </row>
        <row r="5436">
          <cell r="D5436">
            <v>5</v>
          </cell>
        </row>
        <row r="5437">
          <cell r="D5437">
            <v>2</v>
          </cell>
        </row>
        <row r="5438">
          <cell r="D5438">
            <v>3</v>
          </cell>
        </row>
        <row r="5439">
          <cell r="D5439">
            <v>3</v>
          </cell>
        </row>
        <row r="5440">
          <cell r="D5440">
            <v>12</v>
          </cell>
        </row>
        <row r="5441">
          <cell r="D5441">
            <v>5</v>
          </cell>
        </row>
        <row r="5442">
          <cell r="D5442">
            <v>1</v>
          </cell>
        </row>
        <row r="5443">
          <cell r="D5443">
            <v>5</v>
          </cell>
        </row>
        <row r="5444">
          <cell r="D5444">
            <v>3</v>
          </cell>
        </row>
        <row r="5445">
          <cell r="D5445">
            <v>12</v>
          </cell>
        </row>
        <row r="5446">
          <cell r="D5446">
            <v>13</v>
          </cell>
        </row>
        <row r="5447">
          <cell r="D5447">
            <v>4</v>
          </cell>
        </row>
        <row r="5448">
          <cell r="D5448">
            <v>1</v>
          </cell>
        </row>
        <row r="5449">
          <cell r="D5449">
            <v>2</v>
          </cell>
        </row>
        <row r="5450">
          <cell r="D5450">
            <v>6</v>
          </cell>
        </row>
        <row r="5451">
          <cell r="D5451">
            <v>6</v>
          </cell>
        </row>
        <row r="5452">
          <cell r="D5452">
            <v>2</v>
          </cell>
        </row>
        <row r="5453">
          <cell r="D5453">
            <v>1</v>
          </cell>
        </row>
        <row r="5454">
          <cell r="D5454">
            <v>2</v>
          </cell>
        </row>
        <row r="5455">
          <cell r="D5455">
            <v>6</v>
          </cell>
        </row>
        <row r="5456">
          <cell r="D5456">
            <v>9</v>
          </cell>
        </row>
        <row r="5457">
          <cell r="D5457">
            <v>8</v>
          </cell>
        </row>
        <row r="5458">
          <cell r="D5458">
            <v>4</v>
          </cell>
        </row>
        <row r="5459">
          <cell r="D5459">
            <v>11</v>
          </cell>
        </row>
        <row r="5460">
          <cell r="D5460">
            <v>3</v>
          </cell>
        </row>
        <row r="5461">
          <cell r="D5461">
            <v>2</v>
          </cell>
        </row>
        <row r="5462">
          <cell r="D5462">
            <v>7</v>
          </cell>
        </row>
        <row r="5463">
          <cell r="D5463">
            <v>2</v>
          </cell>
        </row>
        <row r="5464">
          <cell r="D5464">
            <v>9</v>
          </cell>
        </row>
        <row r="5465">
          <cell r="D5465">
            <v>0</v>
          </cell>
        </row>
        <row r="5466">
          <cell r="D5466">
            <v>4</v>
          </cell>
        </row>
        <row r="5467">
          <cell r="D5467">
            <v>3</v>
          </cell>
        </row>
        <row r="5468">
          <cell r="D5468">
            <v>13</v>
          </cell>
        </row>
        <row r="5469">
          <cell r="D5469">
            <v>13</v>
          </cell>
        </row>
        <row r="5470">
          <cell r="D5470">
            <v>2</v>
          </cell>
        </row>
        <row r="5471">
          <cell r="D5471">
            <v>1</v>
          </cell>
        </row>
        <row r="5472">
          <cell r="D5472">
            <v>6</v>
          </cell>
        </row>
        <row r="5473">
          <cell r="D5473">
            <v>10</v>
          </cell>
        </row>
        <row r="5474">
          <cell r="D5474">
            <v>10</v>
          </cell>
        </row>
        <row r="5475">
          <cell r="D5475">
            <v>5</v>
          </cell>
        </row>
        <row r="5476">
          <cell r="D5476">
            <v>5</v>
          </cell>
        </row>
        <row r="5477">
          <cell r="D5477">
            <v>5</v>
          </cell>
        </row>
        <row r="5478">
          <cell r="D5478">
            <v>2</v>
          </cell>
        </row>
        <row r="5479">
          <cell r="D5479">
            <v>9</v>
          </cell>
        </row>
        <row r="5480">
          <cell r="D5480">
            <v>5</v>
          </cell>
        </row>
        <row r="5481">
          <cell r="D5481">
            <v>7</v>
          </cell>
        </row>
        <row r="5482">
          <cell r="D5482">
            <v>4</v>
          </cell>
        </row>
        <row r="5483">
          <cell r="D5483">
            <v>1</v>
          </cell>
        </row>
        <row r="5484">
          <cell r="D5484">
            <v>0</v>
          </cell>
        </row>
        <row r="5485">
          <cell r="D5485">
            <v>0</v>
          </cell>
        </row>
        <row r="5486">
          <cell r="D5486">
            <v>4</v>
          </cell>
        </row>
        <row r="5487">
          <cell r="D5487">
            <v>1</v>
          </cell>
        </row>
        <row r="5488">
          <cell r="D5488">
            <v>1</v>
          </cell>
        </row>
        <row r="5489">
          <cell r="D5489">
            <v>5</v>
          </cell>
        </row>
        <row r="5490">
          <cell r="D5490">
            <v>0</v>
          </cell>
        </row>
        <row r="5491">
          <cell r="D5491">
            <v>11</v>
          </cell>
        </row>
        <row r="5492">
          <cell r="D5492">
            <v>7</v>
          </cell>
        </row>
        <row r="5493">
          <cell r="D5493">
            <v>3</v>
          </cell>
        </row>
        <row r="5494">
          <cell r="D5494">
            <v>18</v>
          </cell>
        </row>
        <row r="5495">
          <cell r="D5495">
            <v>7</v>
          </cell>
        </row>
        <row r="5496">
          <cell r="D5496">
            <v>6</v>
          </cell>
        </row>
        <row r="5497">
          <cell r="D5497">
            <v>8</v>
          </cell>
        </row>
        <row r="5498">
          <cell r="D5498">
            <v>2</v>
          </cell>
        </row>
        <row r="5499">
          <cell r="D5499">
            <v>2</v>
          </cell>
        </row>
        <row r="5500">
          <cell r="D5500">
            <v>11</v>
          </cell>
        </row>
        <row r="5501">
          <cell r="D5501">
            <v>4</v>
          </cell>
        </row>
        <row r="5502">
          <cell r="D5502">
            <v>8</v>
          </cell>
        </row>
        <row r="5503">
          <cell r="D5503">
            <v>4</v>
          </cell>
        </row>
        <row r="5504">
          <cell r="D5504">
            <v>3</v>
          </cell>
        </row>
        <row r="5505">
          <cell r="D5505">
            <v>2</v>
          </cell>
        </row>
        <row r="5506">
          <cell r="D5506">
            <v>7</v>
          </cell>
        </row>
        <row r="5507">
          <cell r="D5507">
            <v>9</v>
          </cell>
        </row>
        <row r="5508">
          <cell r="D5508">
            <v>16</v>
          </cell>
        </row>
        <row r="5509">
          <cell r="D5509">
            <v>2</v>
          </cell>
        </row>
        <row r="5510">
          <cell r="D5510">
            <v>1</v>
          </cell>
        </row>
        <row r="5511">
          <cell r="D5511">
            <v>1</v>
          </cell>
        </row>
        <row r="5512">
          <cell r="D5512">
            <v>18</v>
          </cell>
        </row>
        <row r="5513">
          <cell r="D5513">
            <v>1</v>
          </cell>
        </row>
        <row r="5514">
          <cell r="D5514">
            <v>2</v>
          </cell>
        </row>
        <row r="5515">
          <cell r="D5515">
            <v>2</v>
          </cell>
        </row>
        <row r="5516">
          <cell r="D5516">
            <v>2</v>
          </cell>
        </row>
        <row r="5517">
          <cell r="D5517">
            <v>8</v>
          </cell>
        </row>
        <row r="5518">
          <cell r="D5518">
            <v>0</v>
          </cell>
        </row>
        <row r="5519">
          <cell r="D5519">
            <v>3</v>
          </cell>
        </row>
        <row r="5520">
          <cell r="D5520">
            <v>2</v>
          </cell>
        </row>
        <row r="5521">
          <cell r="D5521">
            <v>1</v>
          </cell>
        </row>
        <row r="5522">
          <cell r="D5522">
            <v>2</v>
          </cell>
        </row>
        <row r="5523">
          <cell r="D5523">
            <v>5</v>
          </cell>
        </row>
        <row r="5524">
          <cell r="D5524">
            <v>8</v>
          </cell>
        </row>
        <row r="5525">
          <cell r="D5525">
            <v>4</v>
          </cell>
        </row>
        <row r="5526">
          <cell r="D5526">
            <v>29</v>
          </cell>
        </row>
        <row r="5527">
          <cell r="D5527">
            <v>6</v>
          </cell>
        </row>
        <row r="5528">
          <cell r="D5528">
            <v>2</v>
          </cell>
        </row>
        <row r="5529">
          <cell r="D5529">
            <v>11</v>
          </cell>
        </row>
        <row r="5530">
          <cell r="D5530">
            <v>7</v>
          </cell>
        </row>
        <row r="5531">
          <cell r="D5531">
            <v>1</v>
          </cell>
        </row>
        <row r="5532">
          <cell r="D5532">
            <v>1</v>
          </cell>
        </row>
        <row r="5533">
          <cell r="D5533">
            <v>1</v>
          </cell>
        </row>
        <row r="5534">
          <cell r="D5534">
            <v>3</v>
          </cell>
        </row>
        <row r="5535">
          <cell r="D5535">
            <v>5</v>
          </cell>
        </row>
        <row r="5536">
          <cell r="D5536">
            <v>6</v>
          </cell>
        </row>
        <row r="5537">
          <cell r="D5537">
            <v>2</v>
          </cell>
        </row>
        <row r="5538">
          <cell r="D5538">
            <v>1</v>
          </cell>
        </row>
        <row r="5539">
          <cell r="D5539">
            <v>0</v>
          </cell>
        </row>
        <row r="5540">
          <cell r="D5540">
            <v>28</v>
          </cell>
        </row>
        <row r="5541">
          <cell r="D5541">
            <v>1</v>
          </cell>
        </row>
        <row r="5542">
          <cell r="D5542">
            <v>38</v>
          </cell>
        </row>
        <row r="5543">
          <cell r="D5543">
            <v>3</v>
          </cell>
        </row>
        <row r="5544">
          <cell r="D5544">
            <v>4</v>
          </cell>
        </row>
        <row r="5545">
          <cell r="D5545">
            <v>7</v>
          </cell>
        </row>
        <row r="5546">
          <cell r="D5546">
            <v>0</v>
          </cell>
        </row>
        <row r="5547">
          <cell r="D5547">
            <v>4</v>
          </cell>
        </row>
        <row r="5548">
          <cell r="D5548">
            <v>10</v>
          </cell>
        </row>
        <row r="5549">
          <cell r="D5549">
            <v>7</v>
          </cell>
        </row>
        <row r="5550">
          <cell r="D5550">
            <v>3</v>
          </cell>
        </row>
        <row r="5551">
          <cell r="D5551">
            <v>5</v>
          </cell>
        </row>
        <row r="5552">
          <cell r="D5552">
            <v>13</v>
          </cell>
        </row>
        <row r="5553">
          <cell r="D5553">
            <v>10</v>
          </cell>
        </row>
        <row r="5554">
          <cell r="D5554">
            <v>2</v>
          </cell>
        </row>
        <row r="5555">
          <cell r="D5555">
            <v>1</v>
          </cell>
        </row>
        <row r="5556">
          <cell r="D5556">
            <v>1</v>
          </cell>
        </row>
        <row r="5557">
          <cell r="D5557">
            <v>0</v>
          </cell>
        </row>
        <row r="5558">
          <cell r="D5558">
            <v>9</v>
          </cell>
        </row>
        <row r="5559">
          <cell r="D5559">
            <v>6</v>
          </cell>
        </row>
        <row r="5560">
          <cell r="D5560">
            <v>2</v>
          </cell>
        </row>
        <row r="5561">
          <cell r="D5561">
            <v>5</v>
          </cell>
        </row>
        <row r="5562">
          <cell r="D5562">
            <v>1</v>
          </cell>
        </row>
        <row r="5563">
          <cell r="D5563">
            <v>1</v>
          </cell>
        </row>
        <row r="5564">
          <cell r="D5564">
            <v>5</v>
          </cell>
        </row>
        <row r="5565">
          <cell r="D5565">
            <v>10</v>
          </cell>
        </row>
        <row r="5566">
          <cell r="D5566">
            <v>1</v>
          </cell>
        </row>
        <row r="5567">
          <cell r="D5567">
            <v>1</v>
          </cell>
        </row>
        <row r="5568">
          <cell r="D5568">
            <v>8</v>
          </cell>
        </row>
        <row r="5569">
          <cell r="D5569">
            <v>7</v>
          </cell>
        </row>
        <row r="5570">
          <cell r="D5570">
            <v>6</v>
          </cell>
        </row>
        <row r="5571">
          <cell r="D5571">
            <v>6</v>
          </cell>
        </row>
        <row r="5572">
          <cell r="D5572">
            <v>15</v>
          </cell>
        </row>
        <row r="5573">
          <cell r="D5573">
            <v>1</v>
          </cell>
        </row>
        <row r="5574">
          <cell r="D5574">
            <v>6</v>
          </cell>
        </row>
        <row r="5575">
          <cell r="D5575">
            <v>5</v>
          </cell>
        </row>
        <row r="5576">
          <cell r="D5576">
            <v>1</v>
          </cell>
        </row>
        <row r="5577">
          <cell r="D5577">
            <v>3</v>
          </cell>
        </row>
        <row r="5578">
          <cell r="D5578">
            <v>3</v>
          </cell>
        </row>
        <row r="5579">
          <cell r="D5579">
            <v>6</v>
          </cell>
        </row>
        <row r="5580">
          <cell r="D5580">
            <v>9</v>
          </cell>
        </row>
        <row r="5581">
          <cell r="D5581">
            <v>5</v>
          </cell>
        </row>
        <row r="5582">
          <cell r="D5582">
            <v>3</v>
          </cell>
        </row>
        <row r="5583">
          <cell r="D5583">
            <v>12</v>
          </cell>
        </row>
        <row r="5584">
          <cell r="D5584">
            <v>1</v>
          </cell>
        </row>
        <row r="5585">
          <cell r="D5585">
            <v>24</v>
          </cell>
        </row>
        <row r="5586">
          <cell r="D5586">
            <v>4</v>
          </cell>
        </row>
        <row r="5587">
          <cell r="D5587">
            <v>15</v>
          </cell>
        </row>
        <row r="5588">
          <cell r="D5588">
            <v>2</v>
          </cell>
        </row>
        <row r="5589">
          <cell r="D5589">
            <v>2</v>
          </cell>
        </row>
        <row r="5590">
          <cell r="D5590">
            <v>1</v>
          </cell>
        </row>
        <row r="5591">
          <cell r="D5591">
            <v>1</v>
          </cell>
        </row>
        <row r="5592">
          <cell r="D5592">
            <v>3</v>
          </cell>
        </row>
        <row r="5593">
          <cell r="D5593">
            <v>7</v>
          </cell>
        </row>
        <row r="5594">
          <cell r="D5594">
            <v>2</v>
          </cell>
        </row>
        <row r="5595">
          <cell r="D5595">
            <v>4</v>
          </cell>
        </row>
        <row r="5596">
          <cell r="D5596">
            <v>2</v>
          </cell>
        </row>
        <row r="5597">
          <cell r="D5597">
            <v>1</v>
          </cell>
        </row>
        <row r="5598">
          <cell r="D5598">
            <v>1</v>
          </cell>
        </row>
        <row r="5599">
          <cell r="D5599">
            <v>3</v>
          </cell>
        </row>
        <row r="5600">
          <cell r="D5600">
            <v>1</v>
          </cell>
        </row>
        <row r="5601">
          <cell r="D5601">
            <v>16</v>
          </cell>
        </row>
        <row r="5602">
          <cell r="D5602">
            <v>3</v>
          </cell>
        </row>
        <row r="5603">
          <cell r="D5603">
            <v>5</v>
          </cell>
        </row>
        <row r="5604">
          <cell r="D5604">
            <v>4</v>
          </cell>
        </row>
        <row r="5605">
          <cell r="D5605">
            <v>0</v>
          </cell>
        </row>
        <row r="5606">
          <cell r="D5606">
            <v>7</v>
          </cell>
        </row>
        <row r="5607">
          <cell r="D5607">
            <v>5</v>
          </cell>
        </row>
        <row r="5608">
          <cell r="D5608">
            <v>1</v>
          </cell>
        </row>
        <row r="5609">
          <cell r="D5609">
            <v>3</v>
          </cell>
        </row>
        <row r="5610">
          <cell r="D5610">
            <v>3</v>
          </cell>
        </row>
        <row r="5611">
          <cell r="D5611">
            <v>5</v>
          </cell>
        </row>
        <row r="5612">
          <cell r="D5612">
            <v>6</v>
          </cell>
        </row>
        <row r="5613">
          <cell r="D5613">
            <v>3</v>
          </cell>
        </row>
        <row r="5614">
          <cell r="D5614">
            <v>3</v>
          </cell>
        </row>
        <row r="5615">
          <cell r="D5615">
            <v>3</v>
          </cell>
        </row>
        <row r="5616">
          <cell r="D5616">
            <v>4</v>
          </cell>
        </row>
        <row r="5617">
          <cell r="D5617">
            <v>5</v>
          </cell>
        </row>
        <row r="5618">
          <cell r="D5618">
            <v>10</v>
          </cell>
        </row>
        <row r="5619">
          <cell r="D5619">
            <v>7</v>
          </cell>
        </row>
        <row r="5620">
          <cell r="D5620">
            <v>2</v>
          </cell>
        </row>
        <row r="5621">
          <cell r="D5621">
            <v>1</v>
          </cell>
        </row>
        <row r="5622">
          <cell r="D5622">
            <v>2</v>
          </cell>
        </row>
        <row r="5623">
          <cell r="D5623">
            <v>73</v>
          </cell>
        </row>
        <row r="5624">
          <cell r="D5624">
            <v>1</v>
          </cell>
        </row>
        <row r="5625">
          <cell r="D5625">
            <v>3</v>
          </cell>
        </row>
        <row r="5626">
          <cell r="D5626">
            <v>0</v>
          </cell>
        </row>
        <row r="5627">
          <cell r="D5627">
            <v>1</v>
          </cell>
        </row>
        <row r="5628">
          <cell r="D5628">
            <v>3</v>
          </cell>
        </row>
        <row r="5629">
          <cell r="D5629">
            <v>27</v>
          </cell>
        </row>
        <row r="5630">
          <cell r="D5630">
            <v>10</v>
          </cell>
        </row>
        <row r="5631">
          <cell r="D5631">
            <v>2</v>
          </cell>
        </row>
        <row r="5632">
          <cell r="D5632">
            <v>5</v>
          </cell>
        </row>
        <row r="5633">
          <cell r="D5633">
            <v>10</v>
          </cell>
        </row>
        <row r="5634">
          <cell r="D5634">
            <v>1</v>
          </cell>
        </row>
        <row r="5635">
          <cell r="D5635">
            <v>0</v>
          </cell>
        </row>
        <row r="5636">
          <cell r="D5636">
            <v>1</v>
          </cell>
        </row>
        <row r="5637">
          <cell r="D5637">
            <v>4</v>
          </cell>
        </row>
        <row r="5638">
          <cell r="D5638">
            <v>23</v>
          </cell>
        </row>
        <row r="5639">
          <cell r="D5639">
            <v>20</v>
          </cell>
        </row>
        <row r="5640">
          <cell r="D5640">
            <v>4</v>
          </cell>
        </row>
        <row r="5641">
          <cell r="D5641">
            <v>18</v>
          </cell>
        </row>
        <row r="5642">
          <cell r="D5642">
            <v>13</v>
          </cell>
        </row>
        <row r="5643">
          <cell r="D5643">
            <v>1</v>
          </cell>
        </row>
        <row r="5644">
          <cell r="D5644">
            <v>3</v>
          </cell>
        </row>
        <row r="5645">
          <cell r="D5645">
            <v>21</v>
          </cell>
        </row>
        <row r="5646">
          <cell r="D5646">
            <v>4</v>
          </cell>
        </row>
        <row r="5647">
          <cell r="D5647">
            <v>4</v>
          </cell>
        </row>
        <row r="5648">
          <cell r="D5648">
            <v>1</v>
          </cell>
        </row>
        <row r="5649">
          <cell r="D5649">
            <v>12</v>
          </cell>
        </row>
        <row r="5650">
          <cell r="D5650">
            <v>14</v>
          </cell>
        </row>
        <row r="5651">
          <cell r="D5651">
            <v>3</v>
          </cell>
        </row>
        <row r="5652">
          <cell r="D5652">
            <v>1</v>
          </cell>
        </row>
        <row r="5653">
          <cell r="D5653">
            <v>2</v>
          </cell>
        </row>
        <row r="5654">
          <cell r="D5654">
            <v>4</v>
          </cell>
        </row>
        <row r="5655">
          <cell r="D5655">
            <v>6</v>
          </cell>
        </row>
        <row r="5656">
          <cell r="D5656">
            <v>6</v>
          </cell>
        </row>
        <row r="5657">
          <cell r="D5657">
            <v>6</v>
          </cell>
        </row>
        <row r="5658">
          <cell r="D5658">
            <v>2</v>
          </cell>
        </row>
        <row r="5659">
          <cell r="D5659">
            <v>0</v>
          </cell>
        </row>
        <row r="5660">
          <cell r="D5660">
            <v>11</v>
          </cell>
        </row>
        <row r="5661">
          <cell r="D5661">
            <v>3</v>
          </cell>
        </row>
        <row r="5662">
          <cell r="D5662">
            <v>1</v>
          </cell>
        </row>
        <row r="5663">
          <cell r="D5663">
            <v>5</v>
          </cell>
        </row>
        <row r="5664">
          <cell r="D5664">
            <v>10</v>
          </cell>
        </row>
        <row r="5665">
          <cell r="D5665">
            <v>4</v>
          </cell>
        </row>
        <row r="5666">
          <cell r="D5666">
            <v>38</v>
          </cell>
        </row>
        <row r="5667">
          <cell r="D5667">
            <v>1</v>
          </cell>
        </row>
        <row r="5668">
          <cell r="D5668">
            <v>25</v>
          </cell>
        </row>
        <row r="5669">
          <cell r="D5669">
            <v>18</v>
          </cell>
        </row>
        <row r="5670">
          <cell r="D5670">
            <v>2</v>
          </cell>
        </row>
        <row r="5671">
          <cell r="D5671">
            <v>2</v>
          </cell>
        </row>
        <row r="5672">
          <cell r="D5672">
            <v>2</v>
          </cell>
        </row>
        <row r="5673">
          <cell r="D5673">
            <v>4</v>
          </cell>
        </row>
        <row r="5674">
          <cell r="D5674">
            <v>14</v>
          </cell>
        </row>
        <row r="5675">
          <cell r="D5675">
            <v>3</v>
          </cell>
        </row>
        <row r="5676">
          <cell r="D5676">
            <v>5</v>
          </cell>
        </row>
        <row r="5677">
          <cell r="D5677">
            <v>22</v>
          </cell>
        </row>
        <row r="5678">
          <cell r="D5678">
            <v>2</v>
          </cell>
        </row>
        <row r="5679">
          <cell r="D5679">
            <v>33</v>
          </cell>
        </row>
        <row r="5680">
          <cell r="D5680">
            <v>2</v>
          </cell>
        </row>
        <row r="5681">
          <cell r="D5681">
            <v>2</v>
          </cell>
        </row>
        <row r="5682">
          <cell r="D5682">
            <v>7</v>
          </cell>
        </row>
        <row r="5683">
          <cell r="D5683">
            <v>2</v>
          </cell>
        </row>
        <row r="5684">
          <cell r="D5684">
            <v>8</v>
          </cell>
        </row>
        <row r="5685">
          <cell r="D5685">
            <v>2</v>
          </cell>
        </row>
        <row r="5686">
          <cell r="D5686">
            <v>2</v>
          </cell>
        </row>
        <row r="5687">
          <cell r="D5687">
            <v>3</v>
          </cell>
        </row>
        <row r="5688">
          <cell r="D5688">
            <v>9</v>
          </cell>
        </row>
        <row r="5689">
          <cell r="D5689">
            <v>2</v>
          </cell>
        </row>
        <row r="5690">
          <cell r="D5690">
            <v>7</v>
          </cell>
        </row>
        <row r="5691">
          <cell r="D5691">
            <v>7</v>
          </cell>
        </row>
        <row r="5692">
          <cell r="D5692">
            <v>4</v>
          </cell>
        </row>
        <row r="5693">
          <cell r="D5693">
            <v>1</v>
          </cell>
        </row>
        <row r="5694">
          <cell r="D5694">
            <v>8</v>
          </cell>
        </row>
        <row r="5695">
          <cell r="D5695">
            <v>7</v>
          </cell>
        </row>
        <row r="5696">
          <cell r="D5696">
            <v>4</v>
          </cell>
        </row>
        <row r="5697">
          <cell r="D5697">
            <v>9</v>
          </cell>
        </row>
        <row r="5698">
          <cell r="D5698">
            <v>3</v>
          </cell>
        </row>
        <row r="5699">
          <cell r="D5699">
            <v>10</v>
          </cell>
        </row>
        <row r="5700">
          <cell r="D5700">
            <v>4</v>
          </cell>
        </row>
        <row r="5701">
          <cell r="D5701">
            <v>3</v>
          </cell>
        </row>
        <row r="5702">
          <cell r="D5702">
            <v>5</v>
          </cell>
        </row>
        <row r="5703">
          <cell r="D5703">
            <v>2</v>
          </cell>
        </row>
        <row r="5704">
          <cell r="D5704">
            <v>5</v>
          </cell>
        </row>
        <row r="5705">
          <cell r="D5705">
            <v>5</v>
          </cell>
        </row>
        <row r="5706">
          <cell r="D5706">
            <v>1</v>
          </cell>
        </row>
        <row r="5707">
          <cell r="D5707">
            <v>5</v>
          </cell>
        </row>
        <row r="5708">
          <cell r="D5708">
            <v>1</v>
          </cell>
        </row>
        <row r="5709">
          <cell r="D5709">
            <v>1</v>
          </cell>
        </row>
        <row r="5710">
          <cell r="D5710">
            <v>5</v>
          </cell>
        </row>
        <row r="5711">
          <cell r="D5711">
            <v>1</v>
          </cell>
        </row>
        <row r="5712">
          <cell r="D5712">
            <v>11</v>
          </cell>
        </row>
        <row r="5713">
          <cell r="D5713">
            <v>2</v>
          </cell>
        </row>
        <row r="5714">
          <cell r="D5714">
            <v>2</v>
          </cell>
        </row>
        <row r="5715">
          <cell r="D5715">
            <v>7</v>
          </cell>
        </row>
        <row r="5716">
          <cell r="D5716">
            <v>2</v>
          </cell>
        </row>
        <row r="5717">
          <cell r="D5717">
            <v>1</v>
          </cell>
        </row>
        <row r="5718">
          <cell r="D5718">
            <v>1</v>
          </cell>
        </row>
        <row r="5719">
          <cell r="D5719">
            <v>3</v>
          </cell>
        </row>
        <row r="5720">
          <cell r="D5720">
            <v>6</v>
          </cell>
        </row>
        <row r="5721">
          <cell r="D5721">
            <v>1</v>
          </cell>
        </row>
        <row r="5722">
          <cell r="D5722">
            <v>2</v>
          </cell>
        </row>
        <row r="5723">
          <cell r="D5723">
            <v>6</v>
          </cell>
        </row>
        <row r="5724">
          <cell r="D5724">
            <v>9</v>
          </cell>
        </row>
        <row r="5725">
          <cell r="D5725">
            <v>4</v>
          </cell>
        </row>
        <row r="5726">
          <cell r="D5726">
            <v>5</v>
          </cell>
        </row>
        <row r="5727">
          <cell r="D5727">
            <v>2</v>
          </cell>
        </row>
        <row r="5728">
          <cell r="D5728">
            <v>10</v>
          </cell>
        </row>
        <row r="5729">
          <cell r="D5729">
            <v>14</v>
          </cell>
        </row>
        <row r="5730">
          <cell r="D5730">
            <v>0</v>
          </cell>
        </row>
        <row r="5731">
          <cell r="D5731">
            <v>7</v>
          </cell>
        </row>
        <row r="5732">
          <cell r="D5732">
            <v>0</v>
          </cell>
        </row>
        <row r="5733">
          <cell r="D5733">
            <v>7</v>
          </cell>
        </row>
        <row r="5734">
          <cell r="D5734">
            <v>5</v>
          </cell>
        </row>
        <row r="5735">
          <cell r="D5735">
            <v>7</v>
          </cell>
        </row>
        <row r="5736">
          <cell r="D5736">
            <v>5</v>
          </cell>
        </row>
        <row r="5737">
          <cell r="D5737">
            <v>1</v>
          </cell>
        </row>
        <row r="5738">
          <cell r="D5738">
            <v>7</v>
          </cell>
        </row>
        <row r="5739">
          <cell r="D5739">
            <v>1</v>
          </cell>
        </row>
        <row r="5740">
          <cell r="D5740">
            <v>13</v>
          </cell>
        </row>
        <row r="5741">
          <cell r="D5741">
            <v>0</v>
          </cell>
        </row>
        <row r="5742">
          <cell r="D5742">
            <v>7</v>
          </cell>
        </row>
        <row r="5743">
          <cell r="D5743">
            <v>95</v>
          </cell>
        </row>
        <row r="5744">
          <cell r="D5744">
            <v>2</v>
          </cell>
        </row>
        <row r="5745">
          <cell r="D5745">
            <v>1</v>
          </cell>
        </row>
        <row r="5746">
          <cell r="D5746">
            <v>5</v>
          </cell>
        </row>
        <row r="5747">
          <cell r="D5747">
            <v>15</v>
          </cell>
        </row>
        <row r="5748">
          <cell r="D5748">
            <v>10</v>
          </cell>
        </row>
        <row r="5749">
          <cell r="D5749">
            <v>3</v>
          </cell>
        </row>
        <row r="5750">
          <cell r="D5750">
            <v>0</v>
          </cell>
        </row>
        <row r="5751">
          <cell r="D5751">
            <v>14</v>
          </cell>
        </row>
        <row r="5752">
          <cell r="D5752">
            <v>1</v>
          </cell>
        </row>
        <row r="5753">
          <cell r="D5753">
            <v>4</v>
          </cell>
        </row>
        <row r="5754">
          <cell r="D5754">
            <v>3</v>
          </cell>
        </row>
        <row r="5755">
          <cell r="D5755">
            <v>4</v>
          </cell>
        </row>
        <row r="5756">
          <cell r="D5756">
            <v>6</v>
          </cell>
        </row>
        <row r="5757">
          <cell r="D5757">
            <v>2</v>
          </cell>
        </row>
        <row r="5758">
          <cell r="D5758">
            <v>1</v>
          </cell>
        </row>
        <row r="5759">
          <cell r="D5759">
            <v>5</v>
          </cell>
        </row>
        <row r="5760">
          <cell r="D5760">
            <v>8</v>
          </cell>
        </row>
        <row r="5761">
          <cell r="D5761">
            <v>2</v>
          </cell>
        </row>
        <row r="5762">
          <cell r="D5762">
            <v>4</v>
          </cell>
        </row>
        <row r="5763">
          <cell r="D5763">
            <v>6</v>
          </cell>
        </row>
        <row r="5764">
          <cell r="D5764">
            <v>3</v>
          </cell>
        </row>
        <row r="5765">
          <cell r="D5765">
            <v>3</v>
          </cell>
        </row>
        <row r="5766">
          <cell r="D5766">
            <v>2</v>
          </cell>
        </row>
        <row r="5767">
          <cell r="D5767">
            <v>4</v>
          </cell>
        </row>
        <row r="5768">
          <cell r="D5768">
            <v>0</v>
          </cell>
        </row>
        <row r="5769">
          <cell r="D5769">
            <v>3</v>
          </cell>
        </row>
        <row r="5770">
          <cell r="D5770">
            <v>11</v>
          </cell>
        </row>
        <row r="5771">
          <cell r="D5771">
            <v>19</v>
          </cell>
        </row>
        <row r="5772">
          <cell r="D5772">
            <v>5</v>
          </cell>
        </row>
        <row r="5773">
          <cell r="D5773">
            <v>22</v>
          </cell>
        </row>
        <row r="5774">
          <cell r="D5774">
            <v>10</v>
          </cell>
        </row>
        <row r="5775">
          <cell r="D5775">
            <v>6</v>
          </cell>
        </row>
        <row r="5776">
          <cell r="D5776">
            <v>3</v>
          </cell>
        </row>
        <row r="5777">
          <cell r="D5777">
            <v>12</v>
          </cell>
        </row>
        <row r="5778">
          <cell r="D5778">
            <v>10</v>
          </cell>
        </row>
        <row r="5779">
          <cell r="D5779">
            <v>4</v>
          </cell>
        </row>
        <row r="5780">
          <cell r="D5780">
            <v>46</v>
          </cell>
        </row>
        <row r="5781">
          <cell r="D5781">
            <v>24</v>
          </cell>
        </row>
        <row r="5782">
          <cell r="D5782">
            <v>8</v>
          </cell>
        </row>
        <row r="5783">
          <cell r="D5783">
            <v>5</v>
          </cell>
        </row>
        <row r="5784">
          <cell r="D5784">
            <v>10</v>
          </cell>
        </row>
        <row r="5785">
          <cell r="D5785">
            <v>8</v>
          </cell>
        </row>
        <row r="5786">
          <cell r="D5786">
            <v>4</v>
          </cell>
        </row>
        <row r="5787">
          <cell r="D5787">
            <v>6</v>
          </cell>
        </row>
        <row r="5788">
          <cell r="D5788">
            <v>9</v>
          </cell>
        </row>
        <row r="5789">
          <cell r="D5789">
            <v>6</v>
          </cell>
        </row>
        <row r="5790">
          <cell r="D5790">
            <v>6</v>
          </cell>
        </row>
        <row r="5791">
          <cell r="D5791">
            <v>242</v>
          </cell>
        </row>
        <row r="5792">
          <cell r="D5792">
            <v>1</v>
          </cell>
        </row>
        <row r="5793">
          <cell r="D5793">
            <v>1</v>
          </cell>
        </row>
        <row r="5794">
          <cell r="D5794">
            <v>1</v>
          </cell>
        </row>
        <row r="5795">
          <cell r="D5795">
            <v>3</v>
          </cell>
        </row>
        <row r="5796">
          <cell r="D5796">
            <v>5</v>
          </cell>
        </row>
        <row r="5797">
          <cell r="D5797">
            <v>3</v>
          </cell>
        </row>
        <row r="5798">
          <cell r="D5798">
            <v>5</v>
          </cell>
        </row>
        <row r="5799">
          <cell r="D5799">
            <v>0</v>
          </cell>
        </row>
        <row r="5800">
          <cell r="D5800">
            <v>18</v>
          </cell>
        </row>
        <row r="5801">
          <cell r="D5801">
            <v>5</v>
          </cell>
        </row>
        <row r="5802">
          <cell r="D5802">
            <v>3</v>
          </cell>
        </row>
        <row r="5803">
          <cell r="D5803">
            <v>10</v>
          </cell>
        </row>
        <row r="5804">
          <cell r="D5804">
            <v>22</v>
          </cell>
        </row>
        <row r="5805">
          <cell r="D5805">
            <v>2</v>
          </cell>
        </row>
        <row r="5806">
          <cell r="D5806">
            <v>4</v>
          </cell>
        </row>
        <row r="5807">
          <cell r="D5807">
            <v>2</v>
          </cell>
        </row>
        <row r="5808">
          <cell r="D5808">
            <v>10</v>
          </cell>
        </row>
        <row r="5809">
          <cell r="D5809">
            <v>9</v>
          </cell>
        </row>
        <row r="5810">
          <cell r="D5810">
            <v>2</v>
          </cell>
        </row>
        <row r="5811">
          <cell r="D5811">
            <v>0</v>
          </cell>
        </row>
        <row r="5812">
          <cell r="D5812">
            <v>8</v>
          </cell>
        </row>
        <row r="5813">
          <cell r="D5813">
            <v>7</v>
          </cell>
        </row>
        <row r="5814">
          <cell r="D5814">
            <v>5</v>
          </cell>
        </row>
        <row r="5815">
          <cell r="D5815">
            <v>2</v>
          </cell>
        </row>
        <row r="5816">
          <cell r="D5816">
            <v>1</v>
          </cell>
        </row>
        <row r="5817">
          <cell r="D5817">
            <v>5</v>
          </cell>
        </row>
        <row r="5818">
          <cell r="D5818">
            <v>1</v>
          </cell>
        </row>
        <row r="5819">
          <cell r="D5819">
            <v>0</v>
          </cell>
        </row>
        <row r="5820">
          <cell r="D5820">
            <v>17</v>
          </cell>
        </row>
        <row r="5821">
          <cell r="D5821">
            <v>2</v>
          </cell>
        </row>
        <row r="5822">
          <cell r="D5822">
            <v>1</v>
          </cell>
        </row>
        <row r="5823">
          <cell r="D5823">
            <v>6</v>
          </cell>
        </row>
        <row r="5824">
          <cell r="D5824">
            <v>7</v>
          </cell>
        </row>
        <row r="5825">
          <cell r="D5825">
            <v>2</v>
          </cell>
        </row>
        <row r="5826">
          <cell r="D5826">
            <v>4</v>
          </cell>
        </row>
        <row r="5827">
          <cell r="D5827">
            <v>3</v>
          </cell>
        </row>
        <row r="5828">
          <cell r="D5828">
            <v>4</v>
          </cell>
        </row>
        <row r="5829">
          <cell r="D5829">
            <v>10</v>
          </cell>
        </row>
        <row r="5830">
          <cell r="D5830">
            <v>8</v>
          </cell>
        </row>
        <row r="5831">
          <cell r="D5831">
            <v>4</v>
          </cell>
        </row>
        <row r="5832">
          <cell r="D5832">
            <v>11</v>
          </cell>
        </row>
        <row r="5833">
          <cell r="D5833">
            <v>2</v>
          </cell>
        </row>
        <row r="5834">
          <cell r="D5834">
            <v>8</v>
          </cell>
        </row>
        <row r="5835">
          <cell r="D5835">
            <v>1</v>
          </cell>
        </row>
        <row r="5836">
          <cell r="D5836">
            <v>1</v>
          </cell>
        </row>
        <row r="5837">
          <cell r="D5837">
            <v>6</v>
          </cell>
        </row>
        <row r="5838">
          <cell r="D5838">
            <v>6</v>
          </cell>
        </row>
        <row r="5839">
          <cell r="D5839">
            <v>1</v>
          </cell>
        </row>
        <row r="5840">
          <cell r="D5840">
            <v>20</v>
          </cell>
        </row>
        <row r="5841">
          <cell r="D5841">
            <v>3</v>
          </cell>
        </row>
        <row r="5842">
          <cell r="D5842">
            <v>8</v>
          </cell>
        </row>
        <row r="5843">
          <cell r="D5843">
            <v>2</v>
          </cell>
        </row>
        <row r="5844">
          <cell r="D5844">
            <v>6</v>
          </cell>
        </row>
        <row r="5845">
          <cell r="D5845">
            <v>5</v>
          </cell>
        </row>
        <row r="5846">
          <cell r="D5846">
            <v>7</v>
          </cell>
        </row>
        <row r="5847">
          <cell r="D5847">
            <v>35</v>
          </cell>
        </row>
        <row r="5848">
          <cell r="D5848">
            <v>19</v>
          </cell>
        </row>
        <row r="5849">
          <cell r="D5849">
            <v>2</v>
          </cell>
        </row>
        <row r="5850">
          <cell r="D5850">
            <v>23</v>
          </cell>
        </row>
        <row r="5851">
          <cell r="D5851">
            <v>0</v>
          </cell>
        </row>
        <row r="5852">
          <cell r="D5852">
            <v>3</v>
          </cell>
        </row>
        <row r="5853">
          <cell r="D5853">
            <v>2</v>
          </cell>
        </row>
        <row r="5854">
          <cell r="D5854">
            <v>2</v>
          </cell>
        </row>
        <row r="5855">
          <cell r="D5855">
            <v>6</v>
          </cell>
        </row>
        <row r="5856">
          <cell r="D5856">
            <v>12</v>
          </cell>
        </row>
        <row r="5857">
          <cell r="D5857">
            <v>5</v>
          </cell>
        </row>
        <row r="5858">
          <cell r="D5858">
            <v>6</v>
          </cell>
        </row>
        <row r="5859">
          <cell r="D5859">
            <v>1</v>
          </cell>
        </row>
        <row r="5860">
          <cell r="D5860">
            <v>2</v>
          </cell>
        </row>
        <row r="5861">
          <cell r="D5861">
            <v>20</v>
          </cell>
        </row>
        <row r="5862">
          <cell r="D5862">
            <v>9</v>
          </cell>
        </row>
        <row r="5863">
          <cell r="D5863">
            <v>2</v>
          </cell>
        </row>
        <row r="5864">
          <cell r="D5864">
            <v>4</v>
          </cell>
        </row>
        <row r="5865">
          <cell r="D5865">
            <v>4</v>
          </cell>
        </row>
        <row r="5866">
          <cell r="D5866">
            <v>12</v>
          </cell>
        </row>
        <row r="5867">
          <cell r="D5867">
            <v>4</v>
          </cell>
        </row>
        <row r="5868">
          <cell r="D5868">
            <v>5</v>
          </cell>
        </row>
        <row r="5869">
          <cell r="D5869">
            <v>5</v>
          </cell>
        </row>
        <row r="5870">
          <cell r="D5870">
            <v>12</v>
          </cell>
        </row>
        <row r="5871">
          <cell r="D5871">
            <v>2</v>
          </cell>
        </row>
        <row r="5872">
          <cell r="D5872">
            <v>2</v>
          </cell>
        </row>
        <row r="5873">
          <cell r="D5873">
            <v>1</v>
          </cell>
        </row>
        <row r="5874">
          <cell r="D5874">
            <v>2</v>
          </cell>
        </row>
        <row r="5875">
          <cell r="D5875">
            <v>14</v>
          </cell>
        </row>
        <row r="5876">
          <cell r="D5876">
            <v>4</v>
          </cell>
        </row>
        <row r="5877">
          <cell r="D5877">
            <v>8</v>
          </cell>
        </row>
        <row r="5878">
          <cell r="D5878">
            <v>13</v>
          </cell>
        </row>
        <row r="5879">
          <cell r="D5879">
            <v>3</v>
          </cell>
        </row>
        <row r="5880">
          <cell r="D5880">
            <v>3</v>
          </cell>
        </row>
        <row r="5881">
          <cell r="D5881">
            <v>2</v>
          </cell>
        </row>
        <row r="5882">
          <cell r="D5882">
            <v>4</v>
          </cell>
        </row>
        <row r="5883">
          <cell r="D5883">
            <v>1</v>
          </cell>
        </row>
        <row r="5884">
          <cell r="D5884">
            <v>21</v>
          </cell>
        </row>
        <row r="5885">
          <cell r="D5885">
            <v>16</v>
          </cell>
        </row>
        <row r="5886">
          <cell r="D5886">
            <v>1</v>
          </cell>
        </row>
        <row r="5887">
          <cell r="D5887">
            <v>4</v>
          </cell>
        </row>
        <row r="5888">
          <cell r="D5888">
            <v>2</v>
          </cell>
        </row>
        <row r="5889">
          <cell r="D5889">
            <v>2</v>
          </cell>
        </row>
        <row r="5890">
          <cell r="D5890">
            <v>4</v>
          </cell>
        </row>
        <row r="5891">
          <cell r="D5891">
            <v>4</v>
          </cell>
        </row>
        <row r="5892">
          <cell r="D5892">
            <v>1</v>
          </cell>
        </row>
        <row r="5893">
          <cell r="D5893">
            <v>3</v>
          </cell>
        </row>
        <row r="5894">
          <cell r="D5894">
            <v>1</v>
          </cell>
        </row>
        <row r="5895">
          <cell r="D5895">
            <v>19</v>
          </cell>
        </row>
        <row r="5896">
          <cell r="D5896">
            <v>2</v>
          </cell>
        </row>
        <row r="5897">
          <cell r="D5897">
            <v>1</v>
          </cell>
        </row>
        <row r="5898">
          <cell r="D5898">
            <v>3</v>
          </cell>
        </row>
        <row r="5899">
          <cell r="D5899">
            <v>10</v>
          </cell>
        </row>
        <row r="5900">
          <cell r="D5900">
            <v>4</v>
          </cell>
        </row>
        <row r="5901">
          <cell r="D5901">
            <v>5</v>
          </cell>
        </row>
        <row r="5902">
          <cell r="D5902">
            <v>12</v>
          </cell>
        </row>
        <row r="5903">
          <cell r="D5903">
            <v>4</v>
          </cell>
        </row>
        <row r="5904">
          <cell r="D5904">
            <v>2</v>
          </cell>
        </row>
        <row r="5905">
          <cell r="D5905">
            <v>2</v>
          </cell>
        </row>
        <row r="5906">
          <cell r="D5906">
            <v>1</v>
          </cell>
        </row>
        <row r="5907">
          <cell r="D5907">
            <v>11</v>
          </cell>
        </row>
        <row r="5908">
          <cell r="D5908">
            <v>32</v>
          </cell>
        </row>
        <row r="5909">
          <cell r="D5909">
            <v>24</v>
          </cell>
        </row>
        <row r="5910">
          <cell r="D5910">
            <v>7</v>
          </cell>
        </row>
        <row r="5911">
          <cell r="D5911">
            <v>3</v>
          </cell>
        </row>
        <row r="5912">
          <cell r="D5912">
            <v>1</v>
          </cell>
        </row>
        <row r="5913">
          <cell r="D5913">
            <v>6</v>
          </cell>
        </row>
        <row r="5914">
          <cell r="D5914">
            <v>2</v>
          </cell>
        </row>
        <row r="5915">
          <cell r="D5915">
            <v>4</v>
          </cell>
        </row>
        <row r="5916">
          <cell r="D5916">
            <v>6</v>
          </cell>
        </row>
        <row r="5917">
          <cell r="D5917">
            <v>4</v>
          </cell>
        </row>
        <row r="5918">
          <cell r="D5918">
            <v>10</v>
          </cell>
        </row>
        <row r="5919">
          <cell r="D5919">
            <v>4</v>
          </cell>
        </row>
        <row r="5920">
          <cell r="D5920">
            <v>0</v>
          </cell>
        </row>
        <row r="5921">
          <cell r="D5921">
            <v>4</v>
          </cell>
        </row>
        <row r="5922">
          <cell r="D5922">
            <v>3</v>
          </cell>
        </row>
        <row r="5923">
          <cell r="D5923">
            <v>2</v>
          </cell>
        </row>
        <row r="5924">
          <cell r="D5924">
            <v>5</v>
          </cell>
        </row>
        <row r="5925">
          <cell r="D5925">
            <v>1</v>
          </cell>
        </row>
        <row r="5926">
          <cell r="D5926">
            <v>3</v>
          </cell>
        </row>
        <row r="5927">
          <cell r="D5927">
            <v>10</v>
          </cell>
        </row>
        <row r="5928">
          <cell r="D5928">
            <v>15</v>
          </cell>
        </row>
        <row r="5929">
          <cell r="D5929">
            <v>7</v>
          </cell>
        </row>
        <row r="5930">
          <cell r="D5930">
            <v>1</v>
          </cell>
        </row>
        <row r="5931">
          <cell r="D5931">
            <v>5</v>
          </cell>
        </row>
        <row r="5932">
          <cell r="D5932">
            <v>2</v>
          </cell>
        </row>
        <row r="5933">
          <cell r="D5933">
            <v>1</v>
          </cell>
        </row>
        <row r="5934">
          <cell r="D5934">
            <v>8</v>
          </cell>
        </row>
        <row r="5935">
          <cell r="D5935">
            <v>7</v>
          </cell>
        </row>
        <row r="5936">
          <cell r="D5936">
            <v>2</v>
          </cell>
        </row>
        <row r="5937">
          <cell r="D5937">
            <v>21</v>
          </cell>
        </row>
        <row r="5938">
          <cell r="D5938">
            <v>0</v>
          </cell>
        </row>
        <row r="5939">
          <cell r="D5939">
            <v>1</v>
          </cell>
        </row>
        <row r="5940">
          <cell r="D5940">
            <v>5</v>
          </cell>
        </row>
        <row r="5941">
          <cell r="D5941">
            <v>7</v>
          </cell>
        </row>
        <row r="5942">
          <cell r="D5942">
            <v>4</v>
          </cell>
        </row>
        <row r="5943">
          <cell r="D5943">
            <v>50</v>
          </cell>
        </row>
        <row r="5944">
          <cell r="D5944">
            <v>5</v>
          </cell>
        </row>
        <row r="5945">
          <cell r="D5945">
            <v>1</v>
          </cell>
        </row>
        <row r="5946">
          <cell r="D5946">
            <v>5</v>
          </cell>
        </row>
        <row r="5947">
          <cell r="D5947">
            <v>6</v>
          </cell>
        </row>
        <row r="5948">
          <cell r="D5948">
            <v>13</v>
          </cell>
        </row>
        <row r="5949">
          <cell r="D5949">
            <v>12</v>
          </cell>
        </row>
        <row r="5950">
          <cell r="D5950">
            <v>2</v>
          </cell>
        </row>
        <row r="5951">
          <cell r="D5951">
            <v>3</v>
          </cell>
        </row>
        <row r="5952">
          <cell r="D5952">
            <v>3</v>
          </cell>
        </row>
        <row r="5953">
          <cell r="D5953">
            <v>9</v>
          </cell>
        </row>
        <row r="5954">
          <cell r="D5954">
            <v>17</v>
          </cell>
        </row>
        <row r="5955">
          <cell r="D5955">
            <v>6</v>
          </cell>
        </row>
        <row r="5956">
          <cell r="D5956">
            <v>3</v>
          </cell>
        </row>
        <row r="5957">
          <cell r="D5957">
            <v>1</v>
          </cell>
        </row>
        <row r="5958">
          <cell r="D5958">
            <v>1</v>
          </cell>
        </row>
        <row r="5959">
          <cell r="D5959">
            <v>93</v>
          </cell>
        </row>
        <row r="5960">
          <cell r="D5960">
            <v>4</v>
          </cell>
        </row>
        <row r="5961">
          <cell r="D5961">
            <v>9</v>
          </cell>
        </row>
        <row r="5962">
          <cell r="D5962">
            <v>3</v>
          </cell>
        </row>
        <row r="5963">
          <cell r="D5963">
            <v>7</v>
          </cell>
        </row>
        <row r="5964">
          <cell r="D5964">
            <v>4</v>
          </cell>
        </row>
        <row r="5965">
          <cell r="D5965">
            <v>4</v>
          </cell>
        </row>
        <row r="5966">
          <cell r="D5966">
            <v>12</v>
          </cell>
        </row>
        <row r="5967">
          <cell r="D5967">
            <v>3</v>
          </cell>
        </row>
        <row r="5968">
          <cell r="D5968">
            <v>10</v>
          </cell>
        </row>
        <row r="5969">
          <cell r="D5969">
            <v>8</v>
          </cell>
        </row>
        <row r="5970">
          <cell r="D5970">
            <v>4</v>
          </cell>
        </row>
        <row r="5971">
          <cell r="D5971">
            <v>13</v>
          </cell>
        </row>
        <row r="5972">
          <cell r="D5972">
            <v>8</v>
          </cell>
        </row>
        <row r="5973">
          <cell r="D5973">
            <v>7</v>
          </cell>
        </row>
        <row r="5974">
          <cell r="D5974">
            <v>3</v>
          </cell>
        </row>
        <row r="5975">
          <cell r="D5975">
            <v>1</v>
          </cell>
        </row>
        <row r="5976">
          <cell r="D5976">
            <v>1</v>
          </cell>
        </row>
        <row r="5977">
          <cell r="D5977">
            <v>7</v>
          </cell>
        </row>
        <row r="5978">
          <cell r="D5978">
            <v>4</v>
          </cell>
        </row>
        <row r="5979">
          <cell r="D5979">
            <v>2</v>
          </cell>
        </row>
        <row r="5980">
          <cell r="D5980">
            <v>2</v>
          </cell>
        </row>
        <row r="5981">
          <cell r="D5981">
            <v>2</v>
          </cell>
        </row>
        <row r="5982">
          <cell r="D5982">
            <v>11</v>
          </cell>
        </row>
        <row r="5983">
          <cell r="D5983">
            <v>70</v>
          </cell>
        </row>
        <row r="5984">
          <cell r="D5984">
            <v>16</v>
          </cell>
        </row>
        <row r="5985">
          <cell r="D5985">
            <v>0</v>
          </cell>
        </row>
        <row r="5986">
          <cell r="D5986">
            <v>10</v>
          </cell>
        </row>
        <row r="5987">
          <cell r="D5987">
            <v>4</v>
          </cell>
        </row>
        <row r="5988">
          <cell r="D5988">
            <v>8</v>
          </cell>
        </row>
        <row r="5989">
          <cell r="D5989">
            <v>5</v>
          </cell>
        </row>
        <row r="5990">
          <cell r="D5990">
            <v>7</v>
          </cell>
        </row>
        <row r="5991">
          <cell r="D5991">
            <v>5</v>
          </cell>
        </row>
        <row r="5992">
          <cell r="D5992">
            <v>5</v>
          </cell>
        </row>
        <row r="5993">
          <cell r="D5993">
            <v>15</v>
          </cell>
        </row>
        <row r="5994">
          <cell r="D5994">
            <v>2</v>
          </cell>
        </row>
        <row r="5995">
          <cell r="D5995">
            <v>18</v>
          </cell>
        </row>
        <row r="5996">
          <cell r="D5996">
            <v>5</v>
          </cell>
        </row>
        <row r="5997">
          <cell r="D5997">
            <v>2</v>
          </cell>
        </row>
        <row r="5998">
          <cell r="D5998">
            <v>3</v>
          </cell>
        </row>
        <row r="5999">
          <cell r="D5999">
            <v>7</v>
          </cell>
        </row>
        <row r="6000">
          <cell r="D6000">
            <v>3</v>
          </cell>
        </row>
        <row r="6001">
          <cell r="D6001">
            <v>4</v>
          </cell>
        </row>
        <row r="6002">
          <cell r="D6002">
            <v>2</v>
          </cell>
        </row>
        <row r="6003">
          <cell r="D6003">
            <v>1</v>
          </cell>
        </row>
        <row r="6004">
          <cell r="D6004">
            <v>2</v>
          </cell>
        </row>
        <row r="6005">
          <cell r="D6005">
            <v>1</v>
          </cell>
        </row>
        <row r="6006">
          <cell r="D6006">
            <v>3</v>
          </cell>
        </row>
        <row r="6007">
          <cell r="D6007">
            <v>2</v>
          </cell>
        </row>
        <row r="6008">
          <cell r="D6008">
            <v>3</v>
          </cell>
        </row>
        <row r="6009">
          <cell r="D6009">
            <v>3</v>
          </cell>
        </row>
        <row r="6010">
          <cell r="D6010">
            <v>9</v>
          </cell>
        </row>
        <row r="6011">
          <cell r="D6011">
            <v>7</v>
          </cell>
        </row>
        <row r="6012">
          <cell r="D6012">
            <v>7</v>
          </cell>
        </row>
        <row r="6013">
          <cell r="D6013">
            <v>7</v>
          </cell>
        </row>
        <row r="6014">
          <cell r="D6014">
            <v>2</v>
          </cell>
        </row>
        <row r="6015">
          <cell r="D6015">
            <v>10</v>
          </cell>
        </row>
        <row r="6016">
          <cell r="D6016">
            <v>15</v>
          </cell>
        </row>
        <row r="6017">
          <cell r="D6017">
            <v>1</v>
          </cell>
        </row>
        <row r="6018">
          <cell r="D6018">
            <v>7</v>
          </cell>
        </row>
        <row r="6019">
          <cell r="D6019">
            <v>7</v>
          </cell>
        </row>
        <row r="6020">
          <cell r="D6020">
            <v>19</v>
          </cell>
        </row>
        <row r="6021">
          <cell r="D6021">
            <v>4</v>
          </cell>
        </row>
        <row r="6022">
          <cell r="D6022">
            <v>2</v>
          </cell>
        </row>
        <row r="6023">
          <cell r="D6023">
            <v>5</v>
          </cell>
        </row>
        <row r="6024">
          <cell r="D6024">
            <v>6</v>
          </cell>
        </row>
        <row r="6025">
          <cell r="D6025">
            <v>12</v>
          </cell>
        </row>
        <row r="6026">
          <cell r="D6026">
            <v>4</v>
          </cell>
        </row>
        <row r="6027">
          <cell r="D6027">
            <v>2</v>
          </cell>
        </row>
        <row r="6028">
          <cell r="D6028">
            <v>1</v>
          </cell>
        </row>
        <row r="6029">
          <cell r="D6029">
            <v>3</v>
          </cell>
        </row>
        <row r="6030">
          <cell r="D6030">
            <v>8</v>
          </cell>
        </row>
        <row r="6031">
          <cell r="D6031">
            <v>4</v>
          </cell>
        </row>
        <row r="6032">
          <cell r="D6032">
            <v>4</v>
          </cell>
        </row>
        <row r="6033">
          <cell r="D6033">
            <v>9</v>
          </cell>
        </row>
        <row r="6034">
          <cell r="D6034">
            <v>1</v>
          </cell>
        </row>
        <row r="6035">
          <cell r="D6035">
            <v>7</v>
          </cell>
        </row>
        <row r="6036">
          <cell r="D6036">
            <v>4</v>
          </cell>
        </row>
        <row r="6037">
          <cell r="D6037">
            <v>5</v>
          </cell>
        </row>
        <row r="6038">
          <cell r="D6038">
            <v>15</v>
          </cell>
        </row>
        <row r="6039">
          <cell r="D6039">
            <v>4</v>
          </cell>
        </row>
        <row r="6040">
          <cell r="D6040">
            <v>18</v>
          </cell>
        </row>
        <row r="6041">
          <cell r="D6041">
            <v>5</v>
          </cell>
        </row>
        <row r="6042">
          <cell r="D6042">
            <v>4</v>
          </cell>
        </row>
        <row r="6043">
          <cell r="D6043">
            <v>5</v>
          </cell>
        </row>
        <row r="6044">
          <cell r="D6044">
            <v>1</v>
          </cell>
        </row>
        <row r="6045">
          <cell r="D6045">
            <v>1</v>
          </cell>
        </row>
        <row r="6046">
          <cell r="D6046">
            <v>6</v>
          </cell>
        </row>
        <row r="6047">
          <cell r="D6047">
            <v>3</v>
          </cell>
        </row>
        <row r="6048">
          <cell r="D6048">
            <v>3</v>
          </cell>
        </row>
        <row r="6049">
          <cell r="D6049">
            <v>4</v>
          </cell>
        </row>
        <row r="6050">
          <cell r="D6050">
            <v>3</v>
          </cell>
        </row>
        <row r="6051">
          <cell r="D6051">
            <v>3</v>
          </cell>
        </row>
        <row r="6052">
          <cell r="D6052">
            <v>8</v>
          </cell>
        </row>
        <row r="6053">
          <cell r="D6053">
            <v>31</v>
          </cell>
        </row>
        <row r="6054">
          <cell r="D6054">
            <v>2</v>
          </cell>
        </row>
        <row r="6055">
          <cell r="D6055">
            <v>4</v>
          </cell>
        </row>
        <row r="6056">
          <cell r="D6056">
            <v>9</v>
          </cell>
        </row>
        <row r="6057">
          <cell r="D6057">
            <v>4</v>
          </cell>
        </row>
        <row r="6058">
          <cell r="D6058">
            <v>34</v>
          </cell>
        </row>
        <row r="6059">
          <cell r="D6059">
            <v>1</v>
          </cell>
        </row>
        <row r="6060">
          <cell r="D6060">
            <v>11</v>
          </cell>
        </row>
        <row r="6061">
          <cell r="D6061">
            <v>6</v>
          </cell>
        </row>
        <row r="6062">
          <cell r="D6062">
            <v>6</v>
          </cell>
        </row>
        <row r="6063">
          <cell r="D6063">
            <v>0</v>
          </cell>
        </row>
        <row r="6064">
          <cell r="D6064">
            <v>3</v>
          </cell>
        </row>
        <row r="6065">
          <cell r="D6065">
            <v>3</v>
          </cell>
        </row>
        <row r="6066">
          <cell r="D6066">
            <v>3</v>
          </cell>
        </row>
        <row r="6067">
          <cell r="D6067">
            <v>11</v>
          </cell>
        </row>
        <row r="6068">
          <cell r="D6068">
            <v>2</v>
          </cell>
        </row>
        <row r="6069">
          <cell r="D6069">
            <v>4</v>
          </cell>
        </row>
        <row r="6070">
          <cell r="D6070">
            <v>2</v>
          </cell>
        </row>
        <row r="6071">
          <cell r="D6071">
            <v>3</v>
          </cell>
        </row>
        <row r="6072">
          <cell r="D6072">
            <v>9</v>
          </cell>
        </row>
        <row r="6073">
          <cell r="D6073">
            <v>0</v>
          </cell>
        </row>
        <row r="6074">
          <cell r="D6074">
            <v>0</v>
          </cell>
        </row>
        <row r="6075">
          <cell r="D6075">
            <v>6</v>
          </cell>
        </row>
        <row r="6076">
          <cell r="D6076">
            <v>6</v>
          </cell>
        </row>
        <row r="6077">
          <cell r="D6077">
            <v>0</v>
          </cell>
        </row>
        <row r="6078">
          <cell r="D6078">
            <v>16</v>
          </cell>
        </row>
        <row r="6079">
          <cell r="D6079">
            <v>11</v>
          </cell>
        </row>
        <row r="6080">
          <cell r="D6080">
            <v>0</v>
          </cell>
        </row>
        <row r="6081">
          <cell r="D6081">
            <v>3</v>
          </cell>
        </row>
        <row r="6082">
          <cell r="D6082">
            <v>13</v>
          </cell>
        </row>
        <row r="6083">
          <cell r="D6083">
            <v>2</v>
          </cell>
        </row>
        <row r="6084">
          <cell r="D6084">
            <v>3</v>
          </cell>
        </row>
        <row r="6085">
          <cell r="D6085">
            <v>3</v>
          </cell>
        </row>
        <row r="6086">
          <cell r="D6086">
            <v>0</v>
          </cell>
        </row>
        <row r="6087">
          <cell r="D6087">
            <v>6</v>
          </cell>
        </row>
        <row r="6088">
          <cell r="D6088">
            <v>2</v>
          </cell>
        </row>
        <row r="6089">
          <cell r="D6089">
            <v>36</v>
          </cell>
        </row>
        <row r="6090">
          <cell r="D6090">
            <v>8</v>
          </cell>
        </row>
        <row r="6091">
          <cell r="D6091">
            <v>2</v>
          </cell>
        </row>
        <row r="6092">
          <cell r="D6092">
            <v>3</v>
          </cell>
        </row>
        <row r="6093">
          <cell r="D6093">
            <v>3</v>
          </cell>
        </row>
        <row r="6094">
          <cell r="D6094">
            <v>4</v>
          </cell>
        </row>
        <row r="6095">
          <cell r="D6095">
            <v>10</v>
          </cell>
        </row>
        <row r="6096">
          <cell r="D6096">
            <v>9</v>
          </cell>
        </row>
        <row r="6097">
          <cell r="D6097">
            <v>7</v>
          </cell>
        </row>
        <row r="6098">
          <cell r="D6098">
            <v>8</v>
          </cell>
        </row>
        <row r="6099">
          <cell r="D6099">
            <v>4</v>
          </cell>
        </row>
        <row r="6100">
          <cell r="D6100">
            <v>3</v>
          </cell>
        </row>
        <row r="6101">
          <cell r="D6101">
            <v>7</v>
          </cell>
        </row>
        <row r="6102">
          <cell r="D6102">
            <v>2</v>
          </cell>
        </row>
        <row r="6103">
          <cell r="D6103">
            <v>0</v>
          </cell>
        </row>
        <row r="6104">
          <cell r="D6104">
            <v>0</v>
          </cell>
        </row>
        <row r="6105">
          <cell r="D6105">
            <v>6</v>
          </cell>
        </row>
        <row r="6106">
          <cell r="D6106">
            <v>7</v>
          </cell>
        </row>
        <row r="6107">
          <cell r="D6107">
            <v>67</v>
          </cell>
        </row>
        <row r="6108">
          <cell r="D6108">
            <v>16</v>
          </cell>
        </row>
        <row r="6109">
          <cell r="D6109">
            <v>4</v>
          </cell>
        </row>
        <row r="6110">
          <cell r="D6110">
            <v>1</v>
          </cell>
        </row>
        <row r="6111">
          <cell r="D6111">
            <v>30</v>
          </cell>
        </row>
        <row r="6112">
          <cell r="D6112">
            <v>5</v>
          </cell>
        </row>
        <row r="6113">
          <cell r="D6113">
            <v>1</v>
          </cell>
        </row>
        <row r="6114">
          <cell r="D6114">
            <v>1</v>
          </cell>
        </row>
        <row r="6115">
          <cell r="D6115">
            <v>1</v>
          </cell>
        </row>
        <row r="6116">
          <cell r="D6116">
            <v>9</v>
          </cell>
        </row>
        <row r="6117">
          <cell r="D6117">
            <v>2</v>
          </cell>
        </row>
        <row r="6118">
          <cell r="D6118">
            <v>2</v>
          </cell>
        </row>
        <row r="6119">
          <cell r="D6119">
            <v>0</v>
          </cell>
        </row>
        <row r="6120">
          <cell r="D6120">
            <v>1</v>
          </cell>
        </row>
        <row r="6121">
          <cell r="D6121">
            <v>2</v>
          </cell>
        </row>
        <row r="6122">
          <cell r="D6122">
            <v>15</v>
          </cell>
        </row>
        <row r="6123">
          <cell r="D6123">
            <v>14</v>
          </cell>
        </row>
        <row r="6124">
          <cell r="D6124">
            <v>31</v>
          </cell>
        </row>
        <row r="6125">
          <cell r="D6125">
            <v>3</v>
          </cell>
        </row>
        <row r="6126">
          <cell r="D6126">
            <v>0</v>
          </cell>
        </row>
        <row r="6127">
          <cell r="D6127">
            <v>3</v>
          </cell>
        </row>
        <row r="6128">
          <cell r="D6128">
            <v>8</v>
          </cell>
        </row>
        <row r="6129">
          <cell r="D6129">
            <v>8</v>
          </cell>
        </row>
        <row r="6130">
          <cell r="D6130">
            <v>5</v>
          </cell>
        </row>
        <row r="6131">
          <cell r="D6131">
            <v>22</v>
          </cell>
        </row>
        <row r="6132">
          <cell r="D6132">
            <v>1</v>
          </cell>
        </row>
        <row r="6133">
          <cell r="D6133">
            <v>1</v>
          </cell>
        </row>
        <row r="6134">
          <cell r="D6134">
            <v>7</v>
          </cell>
        </row>
        <row r="6135">
          <cell r="D6135">
            <v>13</v>
          </cell>
        </row>
        <row r="6136">
          <cell r="D6136">
            <v>1</v>
          </cell>
        </row>
        <row r="6137">
          <cell r="D6137">
            <v>6</v>
          </cell>
        </row>
        <row r="6138">
          <cell r="D6138">
            <v>4</v>
          </cell>
        </row>
        <row r="6139">
          <cell r="D6139">
            <v>3</v>
          </cell>
        </row>
        <row r="6140">
          <cell r="D6140">
            <v>11</v>
          </cell>
        </row>
        <row r="6141">
          <cell r="D6141">
            <v>10</v>
          </cell>
        </row>
        <row r="6142">
          <cell r="D6142">
            <v>9</v>
          </cell>
        </row>
        <row r="6143">
          <cell r="D6143">
            <v>3</v>
          </cell>
        </row>
        <row r="6144">
          <cell r="D6144">
            <v>2</v>
          </cell>
        </row>
        <row r="6145">
          <cell r="D6145">
            <v>5</v>
          </cell>
        </row>
        <row r="6146">
          <cell r="D6146">
            <v>1</v>
          </cell>
        </row>
        <row r="6147">
          <cell r="D6147">
            <v>6</v>
          </cell>
        </row>
        <row r="6148">
          <cell r="D6148">
            <v>15</v>
          </cell>
        </row>
        <row r="6149">
          <cell r="D6149">
            <v>2</v>
          </cell>
        </row>
        <row r="6150">
          <cell r="D6150">
            <v>4</v>
          </cell>
        </row>
        <row r="6151">
          <cell r="D6151">
            <v>1</v>
          </cell>
        </row>
        <row r="6152">
          <cell r="D6152">
            <v>10</v>
          </cell>
        </row>
        <row r="6153">
          <cell r="D6153">
            <v>9</v>
          </cell>
        </row>
        <row r="6154">
          <cell r="D6154">
            <v>2</v>
          </cell>
        </row>
        <row r="6155">
          <cell r="D6155">
            <v>3</v>
          </cell>
        </row>
        <row r="6156">
          <cell r="D6156">
            <v>5</v>
          </cell>
        </row>
        <row r="6157">
          <cell r="D6157">
            <v>4</v>
          </cell>
        </row>
        <row r="6158">
          <cell r="D6158">
            <v>32</v>
          </cell>
        </row>
        <row r="6159">
          <cell r="D6159">
            <v>2</v>
          </cell>
        </row>
        <row r="6160">
          <cell r="D6160">
            <v>1</v>
          </cell>
        </row>
        <row r="6161">
          <cell r="D6161">
            <v>9</v>
          </cell>
        </row>
        <row r="6162">
          <cell r="D6162">
            <v>66</v>
          </cell>
        </row>
        <row r="6163">
          <cell r="D6163">
            <v>5</v>
          </cell>
        </row>
        <row r="6164">
          <cell r="D6164">
            <v>2</v>
          </cell>
        </row>
        <row r="6165">
          <cell r="D6165">
            <v>2</v>
          </cell>
        </row>
        <row r="6166">
          <cell r="D6166">
            <v>7</v>
          </cell>
        </row>
        <row r="6167">
          <cell r="D6167">
            <v>20</v>
          </cell>
        </row>
        <row r="6168">
          <cell r="D6168">
            <v>12</v>
          </cell>
        </row>
        <row r="6169">
          <cell r="D6169">
            <v>2</v>
          </cell>
        </row>
        <row r="6170">
          <cell r="D6170">
            <v>1</v>
          </cell>
        </row>
        <row r="6171">
          <cell r="D6171">
            <v>15</v>
          </cell>
        </row>
        <row r="6172">
          <cell r="D6172">
            <v>5</v>
          </cell>
        </row>
        <row r="6173">
          <cell r="D6173">
            <v>4</v>
          </cell>
        </row>
        <row r="6174">
          <cell r="D6174">
            <v>2</v>
          </cell>
        </row>
        <row r="6175">
          <cell r="D6175">
            <v>3</v>
          </cell>
        </row>
        <row r="6176">
          <cell r="D6176">
            <v>6</v>
          </cell>
        </row>
        <row r="6177">
          <cell r="D6177">
            <v>3</v>
          </cell>
        </row>
        <row r="6178">
          <cell r="D6178">
            <v>4</v>
          </cell>
        </row>
        <row r="6179">
          <cell r="D6179">
            <v>5</v>
          </cell>
        </row>
        <row r="6180">
          <cell r="D6180">
            <v>4</v>
          </cell>
        </row>
        <row r="6181">
          <cell r="D6181">
            <v>2</v>
          </cell>
        </row>
        <row r="6182">
          <cell r="D6182">
            <v>4</v>
          </cell>
        </row>
        <row r="6183">
          <cell r="D6183">
            <v>6</v>
          </cell>
        </row>
        <row r="6184">
          <cell r="D6184">
            <v>5</v>
          </cell>
        </row>
        <row r="6185">
          <cell r="D6185">
            <v>1</v>
          </cell>
        </row>
        <row r="6186">
          <cell r="D6186">
            <v>0</v>
          </cell>
        </row>
        <row r="6187">
          <cell r="D6187">
            <v>105</v>
          </cell>
        </row>
        <row r="6188">
          <cell r="D6188">
            <v>10</v>
          </cell>
        </row>
        <row r="6189">
          <cell r="D6189">
            <v>8</v>
          </cell>
        </row>
        <row r="6190">
          <cell r="D6190">
            <v>2</v>
          </cell>
        </row>
        <row r="6191">
          <cell r="D6191">
            <v>4</v>
          </cell>
        </row>
        <row r="6192">
          <cell r="D6192">
            <v>1</v>
          </cell>
        </row>
        <row r="6193">
          <cell r="D6193">
            <v>13</v>
          </cell>
        </row>
        <row r="6194">
          <cell r="D6194">
            <v>5</v>
          </cell>
        </row>
        <row r="6195">
          <cell r="D6195">
            <v>6</v>
          </cell>
        </row>
        <row r="6196">
          <cell r="D6196">
            <v>4</v>
          </cell>
        </row>
        <row r="6197">
          <cell r="D6197">
            <v>5</v>
          </cell>
        </row>
        <row r="6198">
          <cell r="D6198">
            <v>8</v>
          </cell>
        </row>
        <row r="6199">
          <cell r="D6199">
            <v>2</v>
          </cell>
        </row>
        <row r="6200">
          <cell r="D6200">
            <v>15</v>
          </cell>
        </row>
        <row r="6201">
          <cell r="D6201">
            <v>3</v>
          </cell>
        </row>
        <row r="6202">
          <cell r="D6202">
            <v>1</v>
          </cell>
        </row>
        <row r="6203">
          <cell r="D6203">
            <v>7</v>
          </cell>
        </row>
        <row r="6204">
          <cell r="D6204">
            <v>1</v>
          </cell>
        </row>
        <row r="6205">
          <cell r="D6205">
            <v>5</v>
          </cell>
        </row>
        <row r="6206">
          <cell r="D6206">
            <v>3</v>
          </cell>
        </row>
        <row r="6207">
          <cell r="D6207">
            <v>5</v>
          </cell>
        </row>
        <row r="6208">
          <cell r="D6208">
            <v>3</v>
          </cell>
        </row>
        <row r="6209">
          <cell r="D6209">
            <v>1</v>
          </cell>
        </row>
        <row r="6210">
          <cell r="D6210">
            <v>1</v>
          </cell>
        </row>
        <row r="6211">
          <cell r="D6211">
            <v>2</v>
          </cell>
        </row>
        <row r="6212">
          <cell r="D6212">
            <v>0</v>
          </cell>
        </row>
        <row r="6213">
          <cell r="D6213">
            <v>8</v>
          </cell>
        </row>
        <row r="6214">
          <cell r="D6214">
            <v>7</v>
          </cell>
        </row>
        <row r="6215">
          <cell r="D6215">
            <v>7</v>
          </cell>
        </row>
        <row r="6216">
          <cell r="D6216">
            <v>3</v>
          </cell>
        </row>
        <row r="6217">
          <cell r="D6217">
            <v>4</v>
          </cell>
        </row>
        <row r="6218">
          <cell r="D6218">
            <v>2</v>
          </cell>
        </row>
        <row r="6219">
          <cell r="D6219">
            <v>5</v>
          </cell>
        </row>
        <row r="6220">
          <cell r="D6220">
            <v>2</v>
          </cell>
        </row>
        <row r="6221">
          <cell r="D6221">
            <v>2</v>
          </cell>
        </row>
        <row r="6222">
          <cell r="D6222">
            <v>0</v>
          </cell>
        </row>
        <row r="6223">
          <cell r="D6223">
            <v>2</v>
          </cell>
        </row>
        <row r="6224">
          <cell r="D6224">
            <v>0</v>
          </cell>
        </row>
        <row r="6225">
          <cell r="D6225">
            <v>0</v>
          </cell>
        </row>
        <row r="6226">
          <cell r="D6226">
            <v>2</v>
          </cell>
        </row>
        <row r="6227">
          <cell r="D6227">
            <v>5</v>
          </cell>
        </row>
        <row r="6228">
          <cell r="D6228">
            <v>2</v>
          </cell>
        </row>
        <row r="6229">
          <cell r="D6229">
            <v>3</v>
          </cell>
        </row>
        <row r="6230">
          <cell r="D6230">
            <v>113</v>
          </cell>
        </row>
        <row r="6231">
          <cell r="D6231">
            <v>2</v>
          </cell>
        </row>
        <row r="6232">
          <cell r="D6232">
            <v>2</v>
          </cell>
        </row>
        <row r="6233">
          <cell r="D6233">
            <v>5</v>
          </cell>
        </row>
        <row r="6234">
          <cell r="D6234">
            <v>2</v>
          </cell>
        </row>
        <row r="6235">
          <cell r="D6235">
            <v>1</v>
          </cell>
        </row>
        <row r="6236">
          <cell r="D6236">
            <v>1</v>
          </cell>
        </row>
        <row r="6237">
          <cell r="D6237">
            <v>2</v>
          </cell>
        </row>
        <row r="6238">
          <cell r="D6238">
            <v>0</v>
          </cell>
        </row>
        <row r="6239">
          <cell r="D6239">
            <v>2</v>
          </cell>
        </row>
        <row r="6240">
          <cell r="D6240">
            <v>2</v>
          </cell>
        </row>
        <row r="6241">
          <cell r="D6241">
            <v>12</v>
          </cell>
        </row>
        <row r="6242">
          <cell r="D6242">
            <v>5</v>
          </cell>
        </row>
        <row r="6243">
          <cell r="D6243">
            <v>17</v>
          </cell>
        </row>
        <row r="6244">
          <cell r="D6244">
            <v>1</v>
          </cell>
        </row>
        <row r="6245">
          <cell r="D6245">
            <v>10</v>
          </cell>
        </row>
        <row r="6246">
          <cell r="D6246">
            <v>9</v>
          </cell>
        </row>
        <row r="6247">
          <cell r="D6247">
            <v>6</v>
          </cell>
        </row>
        <row r="6248">
          <cell r="D6248">
            <v>1</v>
          </cell>
        </row>
        <row r="6249">
          <cell r="D6249">
            <v>3</v>
          </cell>
        </row>
        <row r="6250">
          <cell r="D6250">
            <v>2</v>
          </cell>
        </row>
        <row r="6251">
          <cell r="D6251">
            <v>4</v>
          </cell>
        </row>
        <row r="6252">
          <cell r="D6252">
            <v>7</v>
          </cell>
        </row>
        <row r="6253">
          <cell r="D6253">
            <v>2</v>
          </cell>
        </row>
        <row r="6254">
          <cell r="D6254">
            <v>6</v>
          </cell>
        </row>
        <row r="6255">
          <cell r="D6255">
            <v>5</v>
          </cell>
        </row>
        <row r="6256">
          <cell r="D6256">
            <v>4</v>
          </cell>
        </row>
        <row r="6257">
          <cell r="D6257">
            <v>3</v>
          </cell>
        </row>
        <row r="6258">
          <cell r="D6258">
            <v>6</v>
          </cell>
        </row>
        <row r="6259">
          <cell r="D6259">
            <v>4</v>
          </cell>
        </row>
        <row r="6260">
          <cell r="D6260">
            <v>16</v>
          </cell>
        </row>
        <row r="6261">
          <cell r="D6261">
            <v>2</v>
          </cell>
        </row>
        <row r="6262">
          <cell r="D6262">
            <v>2</v>
          </cell>
        </row>
        <row r="6263">
          <cell r="D6263">
            <v>4</v>
          </cell>
        </row>
        <row r="6264">
          <cell r="D6264">
            <v>7</v>
          </cell>
        </row>
        <row r="6265">
          <cell r="D6265">
            <v>2</v>
          </cell>
        </row>
        <row r="6266">
          <cell r="D6266">
            <v>3</v>
          </cell>
        </row>
        <row r="6267">
          <cell r="D6267">
            <v>2</v>
          </cell>
        </row>
        <row r="6268">
          <cell r="D6268">
            <v>12</v>
          </cell>
        </row>
        <row r="6269">
          <cell r="D6269">
            <v>4</v>
          </cell>
        </row>
        <row r="6270">
          <cell r="D6270">
            <v>3</v>
          </cell>
        </row>
        <row r="6271">
          <cell r="D6271">
            <v>4</v>
          </cell>
        </row>
        <row r="6272">
          <cell r="D6272">
            <v>5</v>
          </cell>
        </row>
        <row r="6273">
          <cell r="D6273">
            <v>1</v>
          </cell>
        </row>
        <row r="6274">
          <cell r="D6274">
            <v>1</v>
          </cell>
        </row>
        <row r="6275">
          <cell r="D6275">
            <v>3</v>
          </cell>
        </row>
        <row r="6276">
          <cell r="D6276">
            <v>1</v>
          </cell>
        </row>
        <row r="6277">
          <cell r="D6277">
            <v>1</v>
          </cell>
        </row>
        <row r="6278">
          <cell r="D6278">
            <v>13</v>
          </cell>
        </row>
        <row r="6279">
          <cell r="D6279">
            <v>7</v>
          </cell>
        </row>
        <row r="6280">
          <cell r="D6280">
            <v>4</v>
          </cell>
        </row>
        <row r="6281">
          <cell r="D6281">
            <v>2</v>
          </cell>
        </row>
        <row r="6282">
          <cell r="D6282">
            <v>1</v>
          </cell>
        </row>
        <row r="6283">
          <cell r="D6283">
            <v>12</v>
          </cell>
        </row>
        <row r="6284">
          <cell r="D6284">
            <v>19</v>
          </cell>
        </row>
        <row r="6285">
          <cell r="D6285">
            <v>5</v>
          </cell>
        </row>
        <row r="6286">
          <cell r="D6286">
            <v>4</v>
          </cell>
        </row>
        <row r="6287">
          <cell r="D6287">
            <v>3</v>
          </cell>
        </row>
        <row r="6288">
          <cell r="D6288">
            <v>3</v>
          </cell>
        </row>
        <row r="6289">
          <cell r="D6289">
            <v>6</v>
          </cell>
        </row>
        <row r="6290">
          <cell r="D6290">
            <v>14</v>
          </cell>
        </row>
        <row r="6291">
          <cell r="D6291">
            <v>2</v>
          </cell>
        </row>
        <row r="6292">
          <cell r="D6292">
            <v>10</v>
          </cell>
        </row>
        <row r="6293">
          <cell r="D6293">
            <v>2</v>
          </cell>
        </row>
        <row r="6294">
          <cell r="D6294">
            <v>6</v>
          </cell>
        </row>
        <row r="6295">
          <cell r="D6295">
            <v>3</v>
          </cell>
        </row>
        <row r="6296">
          <cell r="D6296">
            <v>2</v>
          </cell>
        </row>
        <row r="6297">
          <cell r="D6297">
            <v>2</v>
          </cell>
        </row>
        <row r="6298">
          <cell r="D6298">
            <v>4</v>
          </cell>
        </row>
        <row r="6299">
          <cell r="D6299">
            <v>7</v>
          </cell>
        </row>
        <row r="6300">
          <cell r="D6300">
            <v>6</v>
          </cell>
        </row>
        <row r="6301">
          <cell r="D6301">
            <v>5</v>
          </cell>
        </row>
        <row r="6302">
          <cell r="D6302">
            <v>7</v>
          </cell>
        </row>
        <row r="6303">
          <cell r="D6303">
            <v>1</v>
          </cell>
        </row>
        <row r="6304">
          <cell r="D6304">
            <v>6</v>
          </cell>
        </row>
        <row r="6305">
          <cell r="D6305">
            <v>1</v>
          </cell>
        </row>
        <row r="6306">
          <cell r="D6306">
            <v>4</v>
          </cell>
        </row>
        <row r="6307">
          <cell r="D6307">
            <v>1</v>
          </cell>
        </row>
        <row r="6308">
          <cell r="D6308">
            <v>3</v>
          </cell>
        </row>
        <row r="6309">
          <cell r="D6309">
            <v>1</v>
          </cell>
        </row>
        <row r="6310">
          <cell r="D6310">
            <v>14</v>
          </cell>
        </row>
        <row r="6311">
          <cell r="D6311">
            <v>4</v>
          </cell>
        </row>
        <row r="6312">
          <cell r="D6312">
            <v>1</v>
          </cell>
        </row>
        <row r="6313">
          <cell r="D6313">
            <v>2</v>
          </cell>
        </row>
        <row r="6314">
          <cell r="D6314">
            <v>7</v>
          </cell>
        </row>
        <row r="6315">
          <cell r="D6315">
            <v>3</v>
          </cell>
        </row>
        <row r="6316">
          <cell r="D6316">
            <v>3</v>
          </cell>
        </row>
        <row r="6317">
          <cell r="D6317">
            <v>3</v>
          </cell>
        </row>
        <row r="6318">
          <cell r="D6318">
            <v>7</v>
          </cell>
        </row>
        <row r="6319">
          <cell r="D6319">
            <v>4</v>
          </cell>
        </row>
        <row r="6320">
          <cell r="D6320">
            <v>9</v>
          </cell>
        </row>
        <row r="6321">
          <cell r="D6321">
            <v>5</v>
          </cell>
        </row>
        <row r="6322">
          <cell r="D6322">
            <v>6</v>
          </cell>
        </row>
        <row r="6323">
          <cell r="D6323">
            <v>3</v>
          </cell>
        </row>
        <row r="6324">
          <cell r="D6324">
            <v>9</v>
          </cell>
        </row>
        <row r="6325">
          <cell r="D6325">
            <v>20</v>
          </cell>
        </row>
        <row r="6326">
          <cell r="D6326">
            <v>9</v>
          </cell>
        </row>
        <row r="6327">
          <cell r="D6327">
            <v>4</v>
          </cell>
        </row>
        <row r="6328">
          <cell r="D6328">
            <v>3</v>
          </cell>
        </row>
        <row r="6329">
          <cell r="D6329">
            <v>6</v>
          </cell>
        </row>
        <row r="6330">
          <cell r="D6330">
            <v>2</v>
          </cell>
        </row>
        <row r="6331">
          <cell r="D6331">
            <v>1</v>
          </cell>
        </row>
        <row r="6332">
          <cell r="D6332">
            <v>2</v>
          </cell>
        </row>
        <row r="6333">
          <cell r="D6333">
            <v>5</v>
          </cell>
        </row>
        <row r="6334">
          <cell r="D6334">
            <v>6</v>
          </cell>
        </row>
        <row r="6335">
          <cell r="D6335">
            <v>2</v>
          </cell>
        </row>
        <row r="6336">
          <cell r="D6336">
            <v>5</v>
          </cell>
        </row>
        <row r="6337">
          <cell r="D6337">
            <v>3</v>
          </cell>
        </row>
        <row r="6338">
          <cell r="D6338">
            <v>5</v>
          </cell>
        </row>
        <row r="6339">
          <cell r="D6339">
            <v>2</v>
          </cell>
        </row>
        <row r="6340">
          <cell r="D6340">
            <v>2</v>
          </cell>
        </row>
        <row r="6341">
          <cell r="D6341">
            <v>3</v>
          </cell>
        </row>
        <row r="6342">
          <cell r="D6342">
            <v>3</v>
          </cell>
        </row>
        <row r="6343">
          <cell r="D6343">
            <v>1</v>
          </cell>
        </row>
        <row r="6344">
          <cell r="D6344">
            <v>10</v>
          </cell>
        </row>
        <row r="6345">
          <cell r="D6345">
            <v>2</v>
          </cell>
        </row>
        <row r="6346">
          <cell r="D6346">
            <v>2</v>
          </cell>
        </row>
        <row r="6347">
          <cell r="D6347">
            <v>1</v>
          </cell>
        </row>
        <row r="6348">
          <cell r="D6348">
            <v>4</v>
          </cell>
        </row>
        <row r="6349">
          <cell r="D6349">
            <v>3</v>
          </cell>
        </row>
        <row r="6350">
          <cell r="D6350">
            <v>4</v>
          </cell>
        </row>
        <row r="6351">
          <cell r="D6351">
            <v>7</v>
          </cell>
        </row>
        <row r="6352">
          <cell r="D6352">
            <v>21</v>
          </cell>
        </row>
        <row r="6353">
          <cell r="D6353">
            <v>13</v>
          </cell>
        </row>
        <row r="6354">
          <cell r="D6354">
            <v>2</v>
          </cell>
        </row>
        <row r="6355">
          <cell r="D6355">
            <v>5</v>
          </cell>
        </row>
        <row r="6356">
          <cell r="D6356">
            <v>11</v>
          </cell>
        </row>
        <row r="6357">
          <cell r="D6357">
            <v>2</v>
          </cell>
        </row>
        <row r="6358">
          <cell r="D6358">
            <v>3</v>
          </cell>
        </row>
        <row r="6359">
          <cell r="D6359">
            <v>3</v>
          </cell>
        </row>
        <row r="6360">
          <cell r="D6360">
            <v>5</v>
          </cell>
        </row>
        <row r="6361">
          <cell r="D6361">
            <v>2</v>
          </cell>
        </row>
        <row r="6362">
          <cell r="D6362">
            <v>4</v>
          </cell>
        </row>
        <row r="6363">
          <cell r="D6363">
            <v>3</v>
          </cell>
        </row>
        <row r="6364">
          <cell r="D6364">
            <v>4</v>
          </cell>
        </row>
        <row r="6365">
          <cell r="D6365">
            <v>5</v>
          </cell>
        </row>
        <row r="6366">
          <cell r="D6366">
            <v>3</v>
          </cell>
        </row>
        <row r="6367">
          <cell r="D6367">
            <v>7</v>
          </cell>
        </row>
        <row r="6368">
          <cell r="D6368">
            <v>18</v>
          </cell>
        </row>
        <row r="6369">
          <cell r="D6369">
            <v>3</v>
          </cell>
        </row>
        <row r="6370">
          <cell r="D6370">
            <v>4</v>
          </cell>
        </row>
        <row r="6371">
          <cell r="D6371">
            <v>2</v>
          </cell>
        </row>
        <row r="6372">
          <cell r="D6372">
            <v>2</v>
          </cell>
        </row>
        <row r="6373">
          <cell r="D6373">
            <v>4</v>
          </cell>
        </row>
        <row r="6374">
          <cell r="D6374">
            <v>11</v>
          </cell>
        </row>
        <row r="6375">
          <cell r="D6375">
            <v>3</v>
          </cell>
        </row>
        <row r="6376">
          <cell r="D6376">
            <v>7</v>
          </cell>
        </row>
        <row r="6377">
          <cell r="D6377">
            <v>3</v>
          </cell>
        </row>
        <row r="6378">
          <cell r="D6378">
            <v>24</v>
          </cell>
        </row>
        <row r="6379">
          <cell r="D6379">
            <v>3</v>
          </cell>
        </row>
        <row r="6380">
          <cell r="D6380">
            <v>4</v>
          </cell>
        </row>
        <row r="6381">
          <cell r="D6381">
            <v>4</v>
          </cell>
        </row>
        <row r="6382">
          <cell r="D6382">
            <v>3</v>
          </cell>
        </row>
        <row r="6383">
          <cell r="D6383">
            <v>15</v>
          </cell>
        </row>
        <row r="6384">
          <cell r="D6384">
            <v>4</v>
          </cell>
        </row>
        <row r="6385">
          <cell r="D6385">
            <v>3</v>
          </cell>
        </row>
        <row r="6386">
          <cell r="D6386">
            <v>1</v>
          </cell>
        </row>
        <row r="6387">
          <cell r="D6387">
            <v>0</v>
          </cell>
        </row>
        <row r="6388">
          <cell r="D6388">
            <v>4</v>
          </cell>
        </row>
        <row r="6389">
          <cell r="D6389">
            <v>16</v>
          </cell>
        </row>
        <row r="6390">
          <cell r="D6390">
            <v>2</v>
          </cell>
        </row>
        <row r="6391">
          <cell r="D6391">
            <v>8</v>
          </cell>
        </row>
        <row r="6392">
          <cell r="D6392">
            <v>6</v>
          </cell>
        </row>
        <row r="6393">
          <cell r="D6393">
            <v>2</v>
          </cell>
        </row>
        <row r="6394">
          <cell r="D6394">
            <v>2</v>
          </cell>
        </row>
        <row r="6395">
          <cell r="D6395">
            <v>10</v>
          </cell>
        </row>
        <row r="6396">
          <cell r="D6396">
            <v>5</v>
          </cell>
        </row>
        <row r="6397">
          <cell r="D6397">
            <v>4</v>
          </cell>
        </row>
        <row r="6398">
          <cell r="D6398">
            <v>6</v>
          </cell>
        </row>
        <row r="6399">
          <cell r="D6399">
            <v>5</v>
          </cell>
        </row>
        <row r="6400">
          <cell r="D6400">
            <v>0</v>
          </cell>
        </row>
        <row r="6401">
          <cell r="D6401">
            <v>0</v>
          </cell>
        </row>
        <row r="6402">
          <cell r="D6402">
            <v>1</v>
          </cell>
        </row>
        <row r="6403">
          <cell r="D6403">
            <v>3</v>
          </cell>
        </row>
        <row r="6404">
          <cell r="D6404">
            <v>3</v>
          </cell>
        </row>
        <row r="6405">
          <cell r="D6405">
            <v>0</v>
          </cell>
        </row>
        <row r="6406">
          <cell r="D6406">
            <v>2</v>
          </cell>
        </row>
        <row r="6407">
          <cell r="D6407">
            <v>2</v>
          </cell>
        </row>
        <row r="6408">
          <cell r="D6408">
            <v>2</v>
          </cell>
        </row>
        <row r="6409">
          <cell r="D6409">
            <v>22</v>
          </cell>
        </row>
        <row r="6410">
          <cell r="D6410">
            <v>4</v>
          </cell>
        </row>
        <row r="6411">
          <cell r="D6411">
            <v>3</v>
          </cell>
        </row>
        <row r="6412">
          <cell r="D6412">
            <v>25</v>
          </cell>
        </row>
        <row r="6413">
          <cell r="D6413">
            <v>7</v>
          </cell>
        </row>
        <row r="6414">
          <cell r="D6414">
            <v>0</v>
          </cell>
        </row>
        <row r="6415">
          <cell r="D6415">
            <v>7</v>
          </cell>
        </row>
        <row r="6416">
          <cell r="D6416">
            <v>11</v>
          </cell>
        </row>
        <row r="6417">
          <cell r="D6417">
            <v>38</v>
          </cell>
        </row>
        <row r="6418">
          <cell r="D6418">
            <v>2</v>
          </cell>
        </row>
        <row r="6419">
          <cell r="D6419">
            <v>2</v>
          </cell>
        </row>
        <row r="6420">
          <cell r="D6420">
            <v>6</v>
          </cell>
        </row>
        <row r="6421">
          <cell r="D6421">
            <v>1</v>
          </cell>
        </row>
        <row r="6422">
          <cell r="D6422">
            <v>16</v>
          </cell>
        </row>
        <row r="6423">
          <cell r="D6423">
            <v>13</v>
          </cell>
        </row>
        <row r="6424">
          <cell r="D6424">
            <v>1</v>
          </cell>
        </row>
        <row r="6425">
          <cell r="D6425">
            <v>69</v>
          </cell>
        </row>
        <row r="6426">
          <cell r="D6426">
            <v>4</v>
          </cell>
        </row>
        <row r="6427">
          <cell r="D6427">
            <v>3</v>
          </cell>
        </row>
        <row r="6428">
          <cell r="D6428">
            <v>5</v>
          </cell>
        </row>
        <row r="6429">
          <cell r="D6429">
            <v>6</v>
          </cell>
        </row>
        <row r="6430">
          <cell r="D6430">
            <v>3</v>
          </cell>
        </row>
        <row r="6431">
          <cell r="D6431">
            <v>7</v>
          </cell>
        </row>
        <row r="6432">
          <cell r="D6432">
            <v>4</v>
          </cell>
        </row>
        <row r="6433">
          <cell r="D6433">
            <v>4</v>
          </cell>
        </row>
        <row r="6434">
          <cell r="D6434">
            <v>1</v>
          </cell>
        </row>
        <row r="6435">
          <cell r="D6435">
            <v>3</v>
          </cell>
        </row>
        <row r="6436">
          <cell r="D6436">
            <v>5</v>
          </cell>
        </row>
        <row r="6437">
          <cell r="D6437">
            <v>4</v>
          </cell>
        </row>
        <row r="6438">
          <cell r="D6438">
            <v>2</v>
          </cell>
        </row>
        <row r="6439">
          <cell r="D6439">
            <v>7</v>
          </cell>
        </row>
        <row r="6440">
          <cell r="D6440">
            <v>2</v>
          </cell>
        </row>
        <row r="6441">
          <cell r="D6441">
            <v>2</v>
          </cell>
        </row>
        <row r="6442">
          <cell r="D6442">
            <v>9</v>
          </cell>
        </row>
        <row r="6443">
          <cell r="D6443">
            <v>2</v>
          </cell>
        </row>
        <row r="6444">
          <cell r="D6444">
            <v>2</v>
          </cell>
        </row>
        <row r="6445">
          <cell r="D6445">
            <v>2</v>
          </cell>
        </row>
        <row r="6446">
          <cell r="D6446">
            <v>2</v>
          </cell>
        </row>
        <row r="6447">
          <cell r="D6447">
            <v>4</v>
          </cell>
        </row>
        <row r="6448">
          <cell r="D6448">
            <v>10</v>
          </cell>
        </row>
        <row r="6449">
          <cell r="D6449">
            <v>17</v>
          </cell>
        </row>
        <row r="6450">
          <cell r="D6450">
            <v>7</v>
          </cell>
        </row>
        <row r="6451">
          <cell r="D6451">
            <v>3</v>
          </cell>
        </row>
        <row r="6452">
          <cell r="D6452">
            <v>2</v>
          </cell>
        </row>
        <row r="6453">
          <cell r="D6453">
            <v>3</v>
          </cell>
        </row>
        <row r="6454">
          <cell r="D6454">
            <v>5</v>
          </cell>
        </row>
        <row r="6455">
          <cell r="D6455">
            <v>7</v>
          </cell>
        </row>
        <row r="6456">
          <cell r="D6456">
            <v>108</v>
          </cell>
        </row>
        <row r="6457">
          <cell r="D6457">
            <v>2</v>
          </cell>
        </row>
        <row r="6458">
          <cell r="D6458">
            <v>2</v>
          </cell>
        </row>
        <row r="6459">
          <cell r="D6459">
            <v>4</v>
          </cell>
        </row>
        <row r="6460">
          <cell r="D6460">
            <v>2</v>
          </cell>
        </row>
        <row r="6461">
          <cell r="D6461">
            <v>9</v>
          </cell>
        </row>
        <row r="6462">
          <cell r="D6462">
            <v>24</v>
          </cell>
        </row>
        <row r="6463">
          <cell r="D6463">
            <v>0</v>
          </cell>
        </row>
        <row r="6464">
          <cell r="D6464">
            <v>2</v>
          </cell>
        </row>
        <row r="6465">
          <cell r="D6465">
            <v>14</v>
          </cell>
        </row>
        <row r="6466">
          <cell r="D6466">
            <v>9</v>
          </cell>
        </row>
        <row r="6467">
          <cell r="D6467">
            <v>2</v>
          </cell>
        </row>
        <row r="6468">
          <cell r="D6468">
            <v>0</v>
          </cell>
        </row>
        <row r="6469">
          <cell r="D6469">
            <v>0</v>
          </cell>
        </row>
        <row r="6470">
          <cell r="D6470">
            <v>6</v>
          </cell>
        </row>
        <row r="6471">
          <cell r="D6471">
            <v>3</v>
          </cell>
        </row>
        <row r="6472">
          <cell r="D6472">
            <v>4</v>
          </cell>
        </row>
        <row r="6473">
          <cell r="D6473">
            <v>8</v>
          </cell>
        </row>
        <row r="6474">
          <cell r="D6474">
            <v>8</v>
          </cell>
        </row>
        <row r="6475">
          <cell r="D6475">
            <v>3</v>
          </cell>
        </row>
        <row r="6476">
          <cell r="D6476">
            <v>10</v>
          </cell>
        </row>
        <row r="6477">
          <cell r="D6477">
            <v>19</v>
          </cell>
        </row>
        <row r="6478">
          <cell r="D6478">
            <v>6</v>
          </cell>
        </row>
        <row r="6479">
          <cell r="D6479">
            <v>3</v>
          </cell>
        </row>
        <row r="6480">
          <cell r="D6480">
            <v>4</v>
          </cell>
        </row>
        <row r="6481">
          <cell r="D6481">
            <v>5</v>
          </cell>
        </row>
        <row r="6482">
          <cell r="D6482">
            <v>2</v>
          </cell>
        </row>
        <row r="6483">
          <cell r="D6483">
            <v>4</v>
          </cell>
        </row>
        <row r="6484">
          <cell r="D6484">
            <v>7</v>
          </cell>
        </row>
        <row r="6485">
          <cell r="D6485">
            <v>0</v>
          </cell>
        </row>
        <row r="6486">
          <cell r="D6486">
            <v>16</v>
          </cell>
        </row>
        <row r="6487">
          <cell r="D6487">
            <v>3</v>
          </cell>
        </row>
        <row r="6488">
          <cell r="D6488">
            <v>3</v>
          </cell>
        </row>
        <row r="6489">
          <cell r="D6489">
            <v>4</v>
          </cell>
        </row>
        <row r="6490">
          <cell r="D6490">
            <v>3</v>
          </cell>
        </row>
        <row r="6491">
          <cell r="D6491">
            <v>2</v>
          </cell>
        </row>
        <row r="6492">
          <cell r="D6492">
            <v>4</v>
          </cell>
        </row>
        <row r="6493">
          <cell r="D6493">
            <v>4</v>
          </cell>
        </row>
        <row r="6494">
          <cell r="D6494">
            <v>3</v>
          </cell>
        </row>
        <row r="6495">
          <cell r="D6495">
            <v>36</v>
          </cell>
        </row>
        <row r="6496">
          <cell r="D6496">
            <v>2</v>
          </cell>
        </row>
        <row r="6497">
          <cell r="D6497">
            <v>2</v>
          </cell>
        </row>
        <row r="6498">
          <cell r="D6498">
            <v>0</v>
          </cell>
        </row>
        <row r="6499">
          <cell r="D6499">
            <v>13</v>
          </cell>
        </row>
        <row r="6500">
          <cell r="D6500">
            <v>3</v>
          </cell>
        </row>
        <row r="6501">
          <cell r="D6501">
            <v>10</v>
          </cell>
        </row>
        <row r="6502">
          <cell r="D6502">
            <v>10</v>
          </cell>
        </row>
        <row r="6503">
          <cell r="D6503">
            <v>4</v>
          </cell>
        </row>
        <row r="6504">
          <cell r="D6504">
            <v>2</v>
          </cell>
        </row>
        <row r="6505">
          <cell r="D6505">
            <v>2</v>
          </cell>
        </row>
        <row r="6506">
          <cell r="D6506">
            <v>0</v>
          </cell>
        </row>
        <row r="6507">
          <cell r="D6507">
            <v>16</v>
          </cell>
        </row>
        <row r="6508">
          <cell r="D6508">
            <v>3</v>
          </cell>
        </row>
        <row r="6509">
          <cell r="D6509">
            <v>2</v>
          </cell>
        </row>
        <row r="6510">
          <cell r="D6510">
            <v>4</v>
          </cell>
        </row>
        <row r="6511">
          <cell r="D6511">
            <v>1</v>
          </cell>
        </row>
        <row r="6512">
          <cell r="D6512">
            <v>6</v>
          </cell>
        </row>
        <row r="6513">
          <cell r="D6513">
            <v>20</v>
          </cell>
        </row>
        <row r="6514">
          <cell r="D6514">
            <v>2</v>
          </cell>
        </row>
        <row r="6515">
          <cell r="D6515">
            <v>2</v>
          </cell>
        </row>
        <row r="6516">
          <cell r="D6516">
            <v>20</v>
          </cell>
        </row>
        <row r="6517">
          <cell r="D6517">
            <v>7</v>
          </cell>
        </row>
        <row r="6518">
          <cell r="D6518">
            <v>3</v>
          </cell>
        </row>
        <row r="6519">
          <cell r="D6519">
            <v>4</v>
          </cell>
        </row>
        <row r="6520">
          <cell r="D6520">
            <v>0</v>
          </cell>
        </row>
        <row r="6521">
          <cell r="D6521">
            <v>6</v>
          </cell>
        </row>
        <row r="6522">
          <cell r="D6522">
            <v>66</v>
          </cell>
        </row>
        <row r="6523">
          <cell r="D6523">
            <v>11</v>
          </cell>
        </row>
        <row r="6524">
          <cell r="D6524">
            <v>3</v>
          </cell>
        </row>
        <row r="6525">
          <cell r="D6525">
            <v>6</v>
          </cell>
        </row>
        <row r="6526">
          <cell r="D6526">
            <v>6</v>
          </cell>
        </row>
        <row r="6527">
          <cell r="D6527">
            <v>2</v>
          </cell>
        </row>
        <row r="6528">
          <cell r="D6528">
            <v>4</v>
          </cell>
        </row>
        <row r="6529">
          <cell r="D6529">
            <v>2</v>
          </cell>
        </row>
        <row r="6530">
          <cell r="D6530">
            <v>2</v>
          </cell>
        </row>
        <row r="6531">
          <cell r="D6531">
            <v>3</v>
          </cell>
        </row>
        <row r="6532">
          <cell r="D6532">
            <v>8</v>
          </cell>
        </row>
        <row r="6533">
          <cell r="D6533">
            <v>2</v>
          </cell>
        </row>
        <row r="6534">
          <cell r="D6534">
            <v>2</v>
          </cell>
        </row>
        <row r="6535">
          <cell r="D6535">
            <v>7</v>
          </cell>
        </row>
        <row r="6536">
          <cell r="D6536">
            <v>2</v>
          </cell>
        </row>
        <row r="6537">
          <cell r="D6537">
            <v>2</v>
          </cell>
        </row>
        <row r="6538">
          <cell r="D6538">
            <v>0</v>
          </cell>
        </row>
        <row r="6539">
          <cell r="D6539">
            <v>14</v>
          </cell>
        </row>
        <row r="6540">
          <cell r="D6540">
            <v>11</v>
          </cell>
        </row>
        <row r="6541">
          <cell r="D6541">
            <v>3</v>
          </cell>
        </row>
        <row r="6542">
          <cell r="D6542">
            <v>2</v>
          </cell>
        </row>
        <row r="6543">
          <cell r="D6543">
            <v>1</v>
          </cell>
        </row>
        <row r="6544">
          <cell r="D6544">
            <v>2</v>
          </cell>
        </row>
        <row r="6545">
          <cell r="D6545">
            <v>3</v>
          </cell>
        </row>
        <row r="6546">
          <cell r="D6546">
            <v>9</v>
          </cell>
        </row>
        <row r="6547">
          <cell r="D6547">
            <v>3</v>
          </cell>
        </row>
        <row r="6548">
          <cell r="D6548">
            <v>2</v>
          </cell>
        </row>
        <row r="6549">
          <cell r="D6549">
            <v>10</v>
          </cell>
        </row>
        <row r="6550">
          <cell r="D6550">
            <v>10</v>
          </cell>
        </row>
        <row r="6551">
          <cell r="D6551">
            <v>9</v>
          </cell>
        </row>
        <row r="6552">
          <cell r="D6552">
            <v>5</v>
          </cell>
        </row>
        <row r="6553">
          <cell r="D6553">
            <v>3</v>
          </cell>
        </row>
        <row r="6554">
          <cell r="D6554">
            <v>3</v>
          </cell>
        </row>
        <row r="6555">
          <cell r="D6555">
            <v>0</v>
          </cell>
        </row>
        <row r="6556">
          <cell r="D6556">
            <v>9</v>
          </cell>
        </row>
        <row r="6557">
          <cell r="D6557">
            <v>3</v>
          </cell>
        </row>
        <row r="6558">
          <cell r="D6558">
            <v>0</v>
          </cell>
        </row>
        <row r="6559">
          <cell r="D6559">
            <v>0</v>
          </cell>
        </row>
        <row r="6560">
          <cell r="D6560">
            <v>3</v>
          </cell>
        </row>
        <row r="6561">
          <cell r="D6561">
            <v>4</v>
          </cell>
        </row>
        <row r="6562">
          <cell r="D6562">
            <v>1</v>
          </cell>
        </row>
        <row r="6563">
          <cell r="D6563">
            <v>1</v>
          </cell>
        </row>
        <row r="6564">
          <cell r="D6564">
            <v>17</v>
          </cell>
        </row>
        <row r="6565">
          <cell r="D6565">
            <v>5</v>
          </cell>
        </row>
        <row r="6566">
          <cell r="D6566">
            <v>2</v>
          </cell>
        </row>
        <row r="6567">
          <cell r="D6567">
            <v>5</v>
          </cell>
        </row>
        <row r="6568">
          <cell r="D6568">
            <v>8</v>
          </cell>
        </row>
        <row r="6569">
          <cell r="D6569">
            <v>5</v>
          </cell>
        </row>
        <row r="6570">
          <cell r="D6570">
            <v>3</v>
          </cell>
        </row>
        <row r="6571">
          <cell r="D6571">
            <v>4</v>
          </cell>
        </row>
        <row r="6572">
          <cell r="D6572">
            <v>2</v>
          </cell>
        </row>
        <row r="6573">
          <cell r="D6573">
            <v>2</v>
          </cell>
        </row>
        <row r="6574">
          <cell r="D6574">
            <v>10</v>
          </cell>
        </row>
        <row r="6575">
          <cell r="D6575">
            <v>1</v>
          </cell>
        </row>
        <row r="6576">
          <cell r="D6576">
            <v>9</v>
          </cell>
        </row>
        <row r="6577">
          <cell r="D6577">
            <v>3</v>
          </cell>
        </row>
        <row r="6578">
          <cell r="D6578">
            <v>6</v>
          </cell>
        </row>
        <row r="6579">
          <cell r="D6579">
            <v>1</v>
          </cell>
        </row>
        <row r="6580">
          <cell r="D6580">
            <v>5</v>
          </cell>
        </row>
        <row r="6581">
          <cell r="D6581">
            <v>3</v>
          </cell>
        </row>
        <row r="6582">
          <cell r="D6582">
            <v>10</v>
          </cell>
        </row>
        <row r="6583">
          <cell r="D6583">
            <v>4</v>
          </cell>
        </row>
        <row r="6584">
          <cell r="D6584">
            <v>5</v>
          </cell>
        </row>
        <row r="6585">
          <cell r="D6585">
            <v>3</v>
          </cell>
        </row>
        <row r="6586">
          <cell r="D6586">
            <v>5</v>
          </cell>
        </row>
        <row r="6587">
          <cell r="D6587">
            <v>4</v>
          </cell>
        </row>
        <row r="6588">
          <cell r="D6588">
            <v>3</v>
          </cell>
        </row>
        <row r="6589">
          <cell r="D6589">
            <v>1</v>
          </cell>
        </row>
        <row r="6590">
          <cell r="D6590">
            <v>3</v>
          </cell>
        </row>
        <row r="6591">
          <cell r="D6591">
            <v>3</v>
          </cell>
        </row>
        <row r="6592">
          <cell r="D6592">
            <v>29</v>
          </cell>
        </row>
        <row r="6593">
          <cell r="D6593">
            <v>5</v>
          </cell>
        </row>
        <row r="6594">
          <cell r="D6594">
            <v>1</v>
          </cell>
        </row>
        <row r="6595">
          <cell r="D6595">
            <v>0</v>
          </cell>
        </row>
        <row r="6596">
          <cell r="D6596">
            <v>5</v>
          </cell>
        </row>
        <row r="6597">
          <cell r="D6597">
            <v>2</v>
          </cell>
        </row>
        <row r="6598">
          <cell r="D6598">
            <v>15</v>
          </cell>
        </row>
        <row r="6599">
          <cell r="D6599">
            <v>0</v>
          </cell>
        </row>
        <row r="6600">
          <cell r="D6600">
            <v>4</v>
          </cell>
        </row>
        <row r="6601">
          <cell r="D6601">
            <v>6</v>
          </cell>
        </row>
        <row r="6602">
          <cell r="D6602">
            <v>10</v>
          </cell>
        </row>
        <row r="6603">
          <cell r="D6603">
            <v>0</v>
          </cell>
        </row>
        <row r="6604">
          <cell r="D6604">
            <v>3</v>
          </cell>
        </row>
        <row r="6605">
          <cell r="D6605">
            <v>3</v>
          </cell>
        </row>
        <row r="6606">
          <cell r="D6606">
            <v>2</v>
          </cell>
        </row>
        <row r="6607">
          <cell r="D6607">
            <v>1</v>
          </cell>
        </row>
        <row r="6608">
          <cell r="D6608">
            <v>3</v>
          </cell>
        </row>
        <row r="6609">
          <cell r="D6609">
            <v>2</v>
          </cell>
        </row>
        <row r="6610">
          <cell r="D6610">
            <v>4</v>
          </cell>
        </row>
        <row r="6611">
          <cell r="D6611">
            <v>4</v>
          </cell>
        </row>
        <row r="6612">
          <cell r="D6612">
            <v>9</v>
          </cell>
        </row>
        <row r="6613">
          <cell r="D6613">
            <v>3</v>
          </cell>
        </row>
        <row r="6614">
          <cell r="D6614">
            <v>81</v>
          </cell>
        </row>
        <row r="6615">
          <cell r="D6615">
            <v>2</v>
          </cell>
        </row>
        <row r="6616">
          <cell r="D6616">
            <v>3</v>
          </cell>
        </row>
        <row r="6617">
          <cell r="D6617">
            <v>2</v>
          </cell>
        </row>
        <row r="6618">
          <cell r="D6618">
            <v>5</v>
          </cell>
        </row>
        <row r="6619">
          <cell r="D6619">
            <v>7</v>
          </cell>
        </row>
        <row r="6620">
          <cell r="D6620">
            <v>10</v>
          </cell>
        </row>
        <row r="6621">
          <cell r="D6621">
            <v>3</v>
          </cell>
        </row>
        <row r="6622">
          <cell r="D6622">
            <v>6</v>
          </cell>
        </row>
        <row r="6623">
          <cell r="D6623">
            <v>7</v>
          </cell>
        </row>
        <row r="6624">
          <cell r="D6624">
            <v>17</v>
          </cell>
        </row>
        <row r="6625">
          <cell r="D6625">
            <v>0</v>
          </cell>
        </row>
        <row r="6626">
          <cell r="D6626">
            <v>10</v>
          </cell>
        </row>
        <row r="6627">
          <cell r="D6627">
            <v>3</v>
          </cell>
        </row>
        <row r="6628">
          <cell r="D6628">
            <v>7</v>
          </cell>
        </row>
        <row r="6629">
          <cell r="D6629">
            <v>2</v>
          </cell>
        </row>
        <row r="6630">
          <cell r="D6630">
            <v>5</v>
          </cell>
        </row>
        <row r="6631">
          <cell r="D6631">
            <v>13</v>
          </cell>
        </row>
        <row r="6632">
          <cell r="D6632">
            <v>6</v>
          </cell>
        </row>
        <row r="6633">
          <cell r="D6633">
            <v>7</v>
          </cell>
        </row>
        <row r="6634">
          <cell r="D6634">
            <v>3</v>
          </cell>
        </row>
        <row r="6635">
          <cell r="D6635">
            <v>4</v>
          </cell>
        </row>
        <row r="6636">
          <cell r="D6636">
            <v>5</v>
          </cell>
        </row>
        <row r="6637">
          <cell r="D6637">
            <v>10</v>
          </cell>
        </row>
        <row r="6638">
          <cell r="D6638">
            <v>1</v>
          </cell>
        </row>
        <row r="6639">
          <cell r="D6639">
            <v>2</v>
          </cell>
        </row>
        <row r="6640">
          <cell r="D6640">
            <v>5</v>
          </cell>
        </row>
        <row r="6641">
          <cell r="D6641">
            <v>3</v>
          </cell>
        </row>
        <row r="6642">
          <cell r="D6642">
            <v>1</v>
          </cell>
        </row>
        <row r="6643">
          <cell r="D6643">
            <v>2</v>
          </cell>
        </row>
        <row r="6644">
          <cell r="D6644">
            <v>34</v>
          </cell>
        </row>
        <row r="6645">
          <cell r="D6645">
            <v>53</v>
          </cell>
        </row>
        <row r="6646">
          <cell r="D6646">
            <v>3</v>
          </cell>
        </row>
        <row r="6647">
          <cell r="D6647">
            <v>5</v>
          </cell>
        </row>
        <row r="6648">
          <cell r="D6648">
            <v>21</v>
          </cell>
        </row>
        <row r="6649">
          <cell r="D6649">
            <v>2</v>
          </cell>
        </row>
        <row r="6650">
          <cell r="D6650">
            <v>4</v>
          </cell>
        </row>
        <row r="6651">
          <cell r="D6651">
            <v>2</v>
          </cell>
        </row>
        <row r="6652">
          <cell r="D6652">
            <v>6</v>
          </cell>
        </row>
        <row r="6653">
          <cell r="D6653">
            <v>12</v>
          </cell>
        </row>
        <row r="6654">
          <cell r="D6654">
            <v>6</v>
          </cell>
        </row>
        <row r="6655">
          <cell r="D6655">
            <v>12</v>
          </cell>
        </row>
        <row r="6656">
          <cell r="D6656">
            <v>0</v>
          </cell>
        </row>
        <row r="6657">
          <cell r="D6657">
            <v>1</v>
          </cell>
        </row>
        <row r="6658">
          <cell r="D6658">
            <v>1</v>
          </cell>
        </row>
        <row r="6659">
          <cell r="D6659">
            <v>6</v>
          </cell>
        </row>
        <row r="6660">
          <cell r="D6660">
            <v>5</v>
          </cell>
        </row>
        <row r="6661">
          <cell r="D6661">
            <v>2</v>
          </cell>
        </row>
        <row r="6662">
          <cell r="D6662">
            <v>2</v>
          </cell>
        </row>
        <row r="6663">
          <cell r="D6663">
            <v>4</v>
          </cell>
        </row>
        <row r="6664">
          <cell r="D6664">
            <v>7</v>
          </cell>
        </row>
        <row r="6665">
          <cell r="D6665">
            <v>2</v>
          </cell>
        </row>
        <row r="6666">
          <cell r="D6666">
            <v>13</v>
          </cell>
        </row>
        <row r="6667">
          <cell r="D6667">
            <v>8</v>
          </cell>
        </row>
        <row r="6668">
          <cell r="D6668">
            <v>3</v>
          </cell>
        </row>
        <row r="6669">
          <cell r="D6669">
            <v>18</v>
          </cell>
        </row>
        <row r="6670">
          <cell r="D6670">
            <v>2</v>
          </cell>
        </row>
        <row r="6671">
          <cell r="D6671">
            <v>11</v>
          </cell>
        </row>
        <row r="6672">
          <cell r="D6672">
            <v>8</v>
          </cell>
        </row>
        <row r="6673">
          <cell r="D6673">
            <v>5</v>
          </cell>
        </row>
        <row r="6674">
          <cell r="D6674">
            <v>4</v>
          </cell>
        </row>
        <row r="6675">
          <cell r="D6675">
            <v>3</v>
          </cell>
        </row>
        <row r="6676">
          <cell r="D6676">
            <v>6</v>
          </cell>
        </row>
        <row r="6677">
          <cell r="D6677">
            <v>6</v>
          </cell>
        </row>
        <row r="6678">
          <cell r="D6678">
            <v>7</v>
          </cell>
        </row>
        <row r="6679">
          <cell r="D6679">
            <v>2</v>
          </cell>
        </row>
        <row r="6680">
          <cell r="D6680">
            <v>4</v>
          </cell>
        </row>
        <row r="6681">
          <cell r="D6681">
            <v>24</v>
          </cell>
        </row>
        <row r="6682">
          <cell r="D6682">
            <v>5</v>
          </cell>
        </row>
        <row r="6683">
          <cell r="D6683">
            <v>6</v>
          </cell>
        </row>
        <row r="6684">
          <cell r="D6684">
            <v>2</v>
          </cell>
        </row>
        <row r="6685">
          <cell r="D6685">
            <v>24</v>
          </cell>
        </row>
        <row r="6686">
          <cell r="D6686">
            <v>2</v>
          </cell>
        </row>
        <row r="6687">
          <cell r="D6687">
            <v>1</v>
          </cell>
        </row>
        <row r="6688">
          <cell r="D6688">
            <v>5</v>
          </cell>
        </row>
        <row r="6689">
          <cell r="D6689">
            <v>13</v>
          </cell>
        </row>
        <row r="6690">
          <cell r="D6690">
            <v>14</v>
          </cell>
        </row>
        <row r="6691">
          <cell r="D6691">
            <v>9</v>
          </cell>
        </row>
        <row r="6692">
          <cell r="D6692">
            <v>16</v>
          </cell>
        </row>
        <row r="6693">
          <cell r="D6693">
            <v>4</v>
          </cell>
        </row>
        <row r="6694">
          <cell r="D6694">
            <v>1</v>
          </cell>
        </row>
        <row r="6695">
          <cell r="D6695">
            <v>23</v>
          </cell>
        </row>
        <row r="6696">
          <cell r="D6696">
            <v>6</v>
          </cell>
        </row>
        <row r="6697">
          <cell r="D6697">
            <v>23</v>
          </cell>
        </row>
        <row r="6698">
          <cell r="D6698">
            <v>2</v>
          </cell>
        </row>
        <row r="6699">
          <cell r="D6699">
            <v>5</v>
          </cell>
        </row>
        <row r="6700">
          <cell r="D6700">
            <v>12</v>
          </cell>
        </row>
        <row r="6701">
          <cell r="D6701">
            <v>1</v>
          </cell>
        </row>
        <row r="6702">
          <cell r="D6702">
            <v>5</v>
          </cell>
        </row>
        <row r="6703">
          <cell r="D6703">
            <v>6</v>
          </cell>
        </row>
        <row r="6704">
          <cell r="D6704">
            <v>10</v>
          </cell>
        </row>
        <row r="6705">
          <cell r="D6705">
            <v>2</v>
          </cell>
        </row>
        <row r="6706">
          <cell r="D6706">
            <v>3</v>
          </cell>
        </row>
        <row r="6707">
          <cell r="D6707">
            <v>1</v>
          </cell>
        </row>
        <row r="6708">
          <cell r="D6708">
            <v>4</v>
          </cell>
        </row>
        <row r="6709">
          <cell r="D6709">
            <v>4</v>
          </cell>
        </row>
        <row r="6710">
          <cell r="D6710">
            <v>3</v>
          </cell>
        </row>
        <row r="6711">
          <cell r="D6711">
            <v>2</v>
          </cell>
        </row>
        <row r="6712">
          <cell r="D6712">
            <v>11</v>
          </cell>
        </row>
        <row r="6713">
          <cell r="D6713">
            <v>4</v>
          </cell>
        </row>
        <row r="6714">
          <cell r="D6714">
            <v>13</v>
          </cell>
        </row>
        <row r="6715">
          <cell r="D6715">
            <v>10</v>
          </cell>
        </row>
        <row r="6716">
          <cell r="D6716">
            <v>6</v>
          </cell>
        </row>
        <row r="6717">
          <cell r="D6717">
            <v>4</v>
          </cell>
        </row>
        <row r="6718">
          <cell r="D6718">
            <v>4</v>
          </cell>
        </row>
        <row r="6719">
          <cell r="D6719">
            <v>3</v>
          </cell>
        </row>
        <row r="6720">
          <cell r="D6720">
            <v>8</v>
          </cell>
        </row>
        <row r="6721">
          <cell r="D6721">
            <v>0</v>
          </cell>
        </row>
        <row r="6722">
          <cell r="D6722">
            <v>2</v>
          </cell>
        </row>
        <row r="6723">
          <cell r="D6723">
            <v>2</v>
          </cell>
        </row>
        <row r="6724">
          <cell r="D6724">
            <v>14</v>
          </cell>
        </row>
        <row r="6725">
          <cell r="D6725">
            <v>1</v>
          </cell>
        </row>
        <row r="6726">
          <cell r="D6726">
            <v>10</v>
          </cell>
        </row>
        <row r="6727">
          <cell r="D6727">
            <v>5</v>
          </cell>
        </row>
        <row r="6728">
          <cell r="D6728">
            <v>2</v>
          </cell>
        </row>
        <row r="6729">
          <cell r="D6729">
            <v>2</v>
          </cell>
        </row>
        <row r="6730">
          <cell r="D6730">
            <v>1</v>
          </cell>
        </row>
        <row r="6731">
          <cell r="D6731">
            <v>13</v>
          </cell>
        </row>
        <row r="6732">
          <cell r="D6732">
            <v>5</v>
          </cell>
        </row>
        <row r="6733">
          <cell r="D6733">
            <v>6</v>
          </cell>
        </row>
        <row r="6734">
          <cell r="D6734">
            <v>10</v>
          </cell>
        </row>
        <row r="6735">
          <cell r="D6735">
            <v>2</v>
          </cell>
        </row>
        <row r="6736">
          <cell r="D6736">
            <v>2</v>
          </cell>
        </row>
        <row r="6737">
          <cell r="D6737">
            <v>0</v>
          </cell>
        </row>
        <row r="6738">
          <cell r="D6738">
            <v>4</v>
          </cell>
        </row>
        <row r="6739">
          <cell r="D6739">
            <v>5</v>
          </cell>
        </row>
        <row r="6740">
          <cell r="D6740">
            <v>6</v>
          </cell>
        </row>
        <row r="6741">
          <cell r="D6741">
            <v>5</v>
          </cell>
        </row>
        <row r="6742">
          <cell r="D6742">
            <v>8</v>
          </cell>
        </row>
        <row r="6743">
          <cell r="D6743">
            <v>6</v>
          </cell>
        </row>
        <row r="6744">
          <cell r="D6744">
            <v>5</v>
          </cell>
        </row>
        <row r="6745">
          <cell r="D6745">
            <v>3</v>
          </cell>
        </row>
        <row r="6746">
          <cell r="D6746">
            <v>5</v>
          </cell>
        </row>
        <row r="6747">
          <cell r="D6747">
            <v>1</v>
          </cell>
        </row>
        <row r="6748">
          <cell r="D6748">
            <v>11</v>
          </cell>
        </row>
        <row r="6749">
          <cell r="D6749">
            <v>1</v>
          </cell>
        </row>
        <row r="6750">
          <cell r="D6750">
            <v>1</v>
          </cell>
        </row>
        <row r="6751">
          <cell r="D6751">
            <v>10</v>
          </cell>
        </row>
        <row r="6752">
          <cell r="D6752">
            <v>2</v>
          </cell>
        </row>
        <row r="6753">
          <cell r="D6753">
            <v>10</v>
          </cell>
        </row>
        <row r="6754">
          <cell r="D6754">
            <v>4</v>
          </cell>
        </row>
        <row r="6755">
          <cell r="D6755">
            <v>4</v>
          </cell>
        </row>
        <row r="6756">
          <cell r="D6756">
            <v>1</v>
          </cell>
        </row>
        <row r="6757">
          <cell r="D6757">
            <v>1</v>
          </cell>
        </row>
        <row r="6758">
          <cell r="D6758">
            <v>8</v>
          </cell>
        </row>
        <row r="6759">
          <cell r="D6759">
            <v>6</v>
          </cell>
        </row>
        <row r="6760">
          <cell r="D6760">
            <v>6</v>
          </cell>
        </row>
        <row r="6761">
          <cell r="D6761">
            <v>0</v>
          </cell>
        </row>
        <row r="6762">
          <cell r="D6762">
            <v>1</v>
          </cell>
        </row>
        <row r="6763">
          <cell r="D6763">
            <v>5</v>
          </cell>
        </row>
        <row r="6764">
          <cell r="D6764">
            <v>9</v>
          </cell>
        </row>
        <row r="6765">
          <cell r="D6765">
            <v>1</v>
          </cell>
        </row>
        <row r="6766">
          <cell r="D6766">
            <v>5</v>
          </cell>
        </row>
        <row r="6767">
          <cell r="D6767">
            <v>10</v>
          </cell>
        </row>
        <row r="6768">
          <cell r="D6768">
            <v>4</v>
          </cell>
        </row>
        <row r="6769">
          <cell r="D6769">
            <v>14</v>
          </cell>
        </row>
        <row r="6770">
          <cell r="D6770">
            <v>10</v>
          </cell>
        </row>
        <row r="6771">
          <cell r="D6771">
            <v>3</v>
          </cell>
        </row>
        <row r="6772">
          <cell r="D6772">
            <v>10</v>
          </cell>
        </row>
        <row r="6773">
          <cell r="D6773">
            <v>9</v>
          </cell>
        </row>
        <row r="6774">
          <cell r="D6774">
            <v>3</v>
          </cell>
        </row>
        <row r="6775">
          <cell r="D6775">
            <v>1</v>
          </cell>
        </row>
        <row r="6776">
          <cell r="D6776">
            <v>11</v>
          </cell>
        </row>
        <row r="6777">
          <cell r="D6777">
            <v>2</v>
          </cell>
        </row>
        <row r="6778">
          <cell r="D6778">
            <v>200</v>
          </cell>
        </row>
        <row r="6779">
          <cell r="D6779">
            <v>3</v>
          </cell>
        </row>
        <row r="6780">
          <cell r="D6780">
            <v>7</v>
          </cell>
        </row>
        <row r="6781">
          <cell r="D6781">
            <v>5</v>
          </cell>
        </row>
        <row r="6782">
          <cell r="D6782">
            <v>1</v>
          </cell>
        </row>
        <row r="6783">
          <cell r="D6783">
            <v>8</v>
          </cell>
        </row>
        <row r="6784">
          <cell r="D6784">
            <v>13</v>
          </cell>
        </row>
        <row r="6785">
          <cell r="D6785">
            <v>4</v>
          </cell>
        </row>
        <row r="6786">
          <cell r="D6786">
            <v>3</v>
          </cell>
        </row>
        <row r="6787">
          <cell r="D6787">
            <v>1</v>
          </cell>
        </row>
        <row r="6788">
          <cell r="D6788">
            <v>2</v>
          </cell>
        </row>
        <row r="6789">
          <cell r="D6789">
            <v>3</v>
          </cell>
        </row>
        <row r="6790">
          <cell r="D6790">
            <v>10</v>
          </cell>
        </row>
        <row r="6791">
          <cell r="D6791">
            <v>7</v>
          </cell>
        </row>
        <row r="6792">
          <cell r="D6792">
            <v>9</v>
          </cell>
        </row>
        <row r="6793">
          <cell r="D6793">
            <v>6</v>
          </cell>
        </row>
        <row r="6794">
          <cell r="D6794">
            <v>86</v>
          </cell>
        </row>
        <row r="6795">
          <cell r="D6795">
            <v>18</v>
          </cell>
        </row>
        <row r="6796">
          <cell r="D6796">
            <v>17</v>
          </cell>
        </row>
        <row r="6797">
          <cell r="D6797">
            <v>2</v>
          </cell>
        </row>
        <row r="6798">
          <cell r="D6798">
            <v>10</v>
          </cell>
        </row>
        <row r="6799">
          <cell r="D6799">
            <v>2</v>
          </cell>
        </row>
        <row r="6800">
          <cell r="D6800">
            <v>2</v>
          </cell>
        </row>
        <row r="6801">
          <cell r="D6801">
            <v>4</v>
          </cell>
        </row>
        <row r="6802">
          <cell r="D6802">
            <v>3</v>
          </cell>
        </row>
        <row r="6803">
          <cell r="D6803">
            <v>10</v>
          </cell>
        </row>
        <row r="6804">
          <cell r="D6804">
            <v>10</v>
          </cell>
        </row>
        <row r="6805">
          <cell r="D6805">
            <v>1</v>
          </cell>
        </row>
        <row r="6806">
          <cell r="D6806">
            <v>3</v>
          </cell>
        </row>
        <row r="6807">
          <cell r="D6807">
            <v>5</v>
          </cell>
        </row>
        <row r="6808">
          <cell r="D6808">
            <v>13</v>
          </cell>
        </row>
        <row r="6809">
          <cell r="D6809">
            <v>3</v>
          </cell>
        </row>
        <row r="6810">
          <cell r="D6810">
            <v>6</v>
          </cell>
        </row>
        <row r="6811">
          <cell r="D6811">
            <v>4</v>
          </cell>
        </row>
        <row r="6812">
          <cell r="D6812">
            <v>3</v>
          </cell>
        </row>
        <row r="6813">
          <cell r="D6813">
            <v>2</v>
          </cell>
        </row>
        <row r="6814">
          <cell r="D6814">
            <v>4</v>
          </cell>
        </row>
        <row r="6815">
          <cell r="D6815">
            <v>14</v>
          </cell>
        </row>
        <row r="6816">
          <cell r="D6816">
            <v>2</v>
          </cell>
        </row>
        <row r="6817">
          <cell r="D6817">
            <v>1</v>
          </cell>
        </row>
        <row r="6818">
          <cell r="D6818">
            <v>3</v>
          </cell>
        </row>
        <row r="6819">
          <cell r="D6819">
            <v>16</v>
          </cell>
        </row>
        <row r="6820">
          <cell r="D6820">
            <v>2</v>
          </cell>
        </row>
        <row r="6821">
          <cell r="D6821">
            <v>7</v>
          </cell>
        </row>
        <row r="6822">
          <cell r="D6822">
            <v>20</v>
          </cell>
        </row>
        <row r="6823">
          <cell r="D6823">
            <v>10</v>
          </cell>
        </row>
        <row r="6824">
          <cell r="D6824">
            <v>8</v>
          </cell>
        </row>
        <row r="6825">
          <cell r="D6825">
            <v>3</v>
          </cell>
        </row>
        <row r="6826">
          <cell r="D6826">
            <v>11</v>
          </cell>
        </row>
        <row r="6827">
          <cell r="D6827">
            <v>1</v>
          </cell>
        </row>
        <row r="6828">
          <cell r="D6828">
            <v>8</v>
          </cell>
        </row>
        <row r="6829">
          <cell r="D6829">
            <v>5</v>
          </cell>
        </row>
        <row r="6830">
          <cell r="D6830">
            <v>5</v>
          </cell>
        </row>
        <row r="6831">
          <cell r="D6831">
            <v>3</v>
          </cell>
        </row>
        <row r="6832">
          <cell r="D6832">
            <v>1</v>
          </cell>
        </row>
        <row r="6833">
          <cell r="D6833">
            <v>6</v>
          </cell>
        </row>
        <row r="6834">
          <cell r="D6834">
            <v>3</v>
          </cell>
        </row>
        <row r="6835">
          <cell r="D6835">
            <v>2</v>
          </cell>
        </row>
        <row r="6836">
          <cell r="D6836">
            <v>1</v>
          </cell>
        </row>
        <row r="6837">
          <cell r="D6837">
            <v>4</v>
          </cell>
        </row>
        <row r="6838">
          <cell r="D6838">
            <v>5</v>
          </cell>
        </row>
        <row r="6839">
          <cell r="D6839">
            <v>3</v>
          </cell>
        </row>
        <row r="6840">
          <cell r="D6840">
            <v>3</v>
          </cell>
        </row>
        <row r="6841">
          <cell r="D6841">
            <v>9</v>
          </cell>
        </row>
        <row r="6842">
          <cell r="D6842">
            <v>9</v>
          </cell>
        </row>
        <row r="6843">
          <cell r="D6843">
            <v>3</v>
          </cell>
        </row>
        <row r="6844">
          <cell r="D6844">
            <v>5</v>
          </cell>
        </row>
        <row r="6845">
          <cell r="D6845">
            <v>4</v>
          </cell>
        </row>
        <row r="6846">
          <cell r="D6846">
            <v>4</v>
          </cell>
        </row>
        <row r="6847">
          <cell r="D6847">
            <v>25</v>
          </cell>
        </row>
        <row r="6848">
          <cell r="D6848">
            <v>2</v>
          </cell>
        </row>
        <row r="6849">
          <cell r="D6849">
            <v>2</v>
          </cell>
        </row>
        <row r="6850">
          <cell r="D6850">
            <v>3</v>
          </cell>
        </row>
        <row r="6851">
          <cell r="D6851">
            <v>7</v>
          </cell>
        </row>
        <row r="6852">
          <cell r="D6852">
            <v>8</v>
          </cell>
        </row>
        <row r="6853">
          <cell r="D6853">
            <v>1</v>
          </cell>
        </row>
        <row r="6854">
          <cell r="D6854">
            <v>7</v>
          </cell>
        </row>
        <row r="6855">
          <cell r="D6855">
            <v>10</v>
          </cell>
        </row>
        <row r="6856">
          <cell r="D6856">
            <v>2</v>
          </cell>
        </row>
        <row r="6857">
          <cell r="D6857">
            <v>5</v>
          </cell>
        </row>
        <row r="6858">
          <cell r="D6858">
            <v>10</v>
          </cell>
        </row>
        <row r="6859">
          <cell r="D6859">
            <v>1</v>
          </cell>
        </row>
        <row r="6860">
          <cell r="D6860">
            <v>0</v>
          </cell>
        </row>
        <row r="6861">
          <cell r="D6861">
            <v>7</v>
          </cell>
        </row>
        <row r="6862">
          <cell r="D6862">
            <v>4</v>
          </cell>
        </row>
        <row r="6863">
          <cell r="D6863">
            <v>1</v>
          </cell>
        </row>
        <row r="6864">
          <cell r="D6864">
            <v>6</v>
          </cell>
        </row>
        <row r="6865">
          <cell r="D6865">
            <v>15</v>
          </cell>
        </row>
        <row r="6866">
          <cell r="D6866">
            <v>3</v>
          </cell>
        </row>
        <row r="6867">
          <cell r="D6867">
            <v>10</v>
          </cell>
        </row>
        <row r="6868">
          <cell r="D6868">
            <v>0</v>
          </cell>
        </row>
        <row r="6869">
          <cell r="D6869">
            <v>7</v>
          </cell>
        </row>
        <row r="6870">
          <cell r="D6870">
            <v>1</v>
          </cell>
        </row>
        <row r="6871">
          <cell r="D6871">
            <v>3</v>
          </cell>
        </row>
        <row r="6872">
          <cell r="D6872">
            <v>6</v>
          </cell>
        </row>
        <row r="6873">
          <cell r="D6873">
            <v>11</v>
          </cell>
        </row>
        <row r="6874">
          <cell r="D6874">
            <v>4</v>
          </cell>
        </row>
        <row r="6875">
          <cell r="D6875">
            <v>3</v>
          </cell>
        </row>
        <row r="6876">
          <cell r="D6876">
            <v>2</v>
          </cell>
        </row>
        <row r="6877">
          <cell r="D6877">
            <v>1</v>
          </cell>
        </row>
        <row r="6878">
          <cell r="D6878">
            <v>2</v>
          </cell>
        </row>
        <row r="6879">
          <cell r="D6879">
            <v>4</v>
          </cell>
        </row>
        <row r="6880">
          <cell r="D6880">
            <v>5</v>
          </cell>
        </row>
        <row r="6881">
          <cell r="D6881">
            <v>4</v>
          </cell>
        </row>
        <row r="6882">
          <cell r="D6882">
            <v>5</v>
          </cell>
        </row>
        <row r="6883">
          <cell r="D6883">
            <v>18</v>
          </cell>
        </row>
        <row r="6884">
          <cell r="D6884">
            <v>8</v>
          </cell>
        </row>
        <row r="6885">
          <cell r="D6885">
            <v>1</v>
          </cell>
        </row>
        <row r="6886">
          <cell r="D6886">
            <v>3</v>
          </cell>
        </row>
        <row r="6887">
          <cell r="D6887">
            <v>10</v>
          </cell>
        </row>
        <row r="6888">
          <cell r="D6888">
            <v>4</v>
          </cell>
        </row>
        <row r="6889">
          <cell r="D6889">
            <v>5</v>
          </cell>
        </row>
        <row r="6890">
          <cell r="D6890">
            <v>3</v>
          </cell>
        </row>
        <row r="6891">
          <cell r="D6891">
            <v>12</v>
          </cell>
        </row>
        <row r="6892">
          <cell r="D6892">
            <v>1</v>
          </cell>
        </row>
        <row r="6893">
          <cell r="D6893">
            <v>5</v>
          </cell>
        </row>
        <row r="6894">
          <cell r="D6894">
            <v>1</v>
          </cell>
        </row>
        <row r="6895">
          <cell r="D6895">
            <v>2</v>
          </cell>
        </row>
        <row r="6896">
          <cell r="D6896">
            <v>5</v>
          </cell>
        </row>
        <row r="6897">
          <cell r="D6897">
            <v>4</v>
          </cell>
        </row>
        <row r="6898">
          <cell r="D6898">
            <v>4</v>
          </cell>
        </row>
        <row r="6899">
          <cell r="D6899">
            <v>17</v>
          </cell>
        </row>
        <row r="6900">
          <cell r="D6900">
            <v>10</v>
          </cell>
        </row>
        <row r="6901">
          <cell r="D6901">
            <v>0</v>
          </cell>
        </row>
        <row r="6902">
          <cell r="D6902">
            <v>2</v>
          </cell>
        </row>
        <row r="6903">
          <cell r="D6903">
            <v>4</v>
          </cell>
        </row>
        <row r="6904">
          <cell r="D6904">
            <v>3</v>
          </cell>
        </row>
        <row r="6905">
          <cell r="D6905">
            <v>7</v>
          </cell>
        </row>
        <row r="6906">
          <cell r="D6906">
            <v>5</v>
          </cell>
        </row>
        <row r="6907">
          <cell r="D6907">
            <v>1</v>
          </cell>
        </row>
        <row r="6908">
          <cell r="D6908">
            <v>3</v>
          </cell>
        </row>
        <row r="6909">
          <cell r="D6909">
            <v>5</v>
          </cell>
        </row>
        <row r="6910">
          <cell r="D6910">
            <v>61</v>
          </cell>
        </row>
        <row r="6911">
          <cell r="D6911">
            <v>3</v>
          </cell>
        </row>
        <row r="6912">
          <cell r="D6912">
            <v>1</v>
          </cell>
        </row>
        <row r="6913">
          <cell r="D6913">
            <v>3</v>
          </cell>
        </row>
        <row r="6914">
          <cell r="D6914">
            <v>8</v>
          </cell>
        </row>
        <row r="6915">
          <cell r="D6915">
            <v>3</v>
          </cell>
        </row>
        <row r="6916">
          <cell r="D6916">
            <v>7</v>
          </cell>
        </row>
        <row r="6917">
          <cell r="D6917">
            <v>13</v>
          </cell>
        </row>
        <row r="6918">
          <cell r="D6918">
            <v>6</v>
          </cell>
        </row>
        <row r="6919">
          <cell r="D6919">
            <v>4</v>
          </cell>
        </row>
        <row r="6920">
          <cell r="D6920">
            <v>11</v>
          </cell>
        </row>
        <row r="6921">
          <cell r="D6921">
            <v>7</v>
          </cell>
        </row>
        <row r="6922">
          <cell r="D6922">
            <v>1</v>
          </cell>
        </row>
        <row r="6923">
          <cell r="D6923">
            <v>2</v>
          </cell>
        </row>
        <row r="6924">
          <cell r="D6924">
            <v>1</v>
          </cell>
        </row>
        <row r="6925">
          <cell r="D6925">
            <v>10</v>
          </cell>
        </row>
        <row r="6926">
          <cell r="D6926">
            <v>1</v>
          </cell>
        </row>
        <row r="6927">
          <cell r="D6927">
            <v>2</v>
          </cell>
        </row>
        <row r="6928">
          <cell r="D6928">
            <v>1</v>
          </cell>
        </row>
        <row r="6929">
          <cell r="D6929">
            <v>10</v>
          </cell>
        </row>
        <row r="6930">
          <cell r="D6930">
            <v>0</v>
          </cell>
        </row>
        <row r="6931">
          <cell r="D6931">
            <v>10</v>
          </cell>
        </row>
        <row r="6932">
          <cell r="D6932">
            <v>2</v>
          </cell>
        </row>
        <row r="6933">
          <cell r="D6933">
            <v>3</v>
          </cell>
        </row>
        <row r="6934">
          <cell r="D6934">
            <v>3</v>
          </cell>
        </row>
        <row r="6935">
          <cell r="D6935">
            <v>3</v>
          </cell>
        </row>
        <row r="6936">
          <cell r="D6936">
            <v>2</v>
          </cell>
        </row>
        <row r="6937">
          <cell r="D6937">
            <v>1</v>
          </cell>
        </row>
        <row r="6938">
          <cell r="D6938">
            <v>3</v>
          </cell>
        </row>
        <row r="6939">
          <cell r="D6939">
            <v>1</v>
          </cell>
        </row>
        <row r="6940">
          <cell r="D6940">
            <v>5</v>
          </cell>
        </row>
        <row r="6941">
          <cell r="D6941">
            <v>1</v>
          </cell>
        </row>
        <row r="6942">
          <cell r="D6942">
            <v>165</v>
          </cell>
        </row>
        <row r="6943">
          <cell r="D6943">
            <v>40</v>
          </cell>
        </row>
        <row r="6944">
          <cell r="D6944">
            <v>0</v>
          </cell>
        </row>
        <row r="6945">
          <cell r="D6945">
            <v>8</v>
          </cell>
        </row>
        <row r="6946">
          <cell r="D6946">
            <v>1</v>
          </cell>
        </row>
        <row r="6947">
          <cell r="D6947">
            <v>4</v>
          </cell>
        </row>
        <row r="6948">
          <cell r="D6948">
            <v>2</v>
          </cell>
        </row>
        <row r="6949">
          <cell r="D6949">
            <v>13</v>
          </cell>
        </row>
        <row r="6950">
          <cell r="D6950">
            <v>1</v>
          </cell>
        </row>
        <row r="6951">
          <cell r="D6951">
            <v>5</v>
          </cell>
        </row>
        <row r="6952">
          <cell r="D6952">
            <v>3</v>
          </cell>
        </row>
        <row r="6953">
          <cell r="D6953">
            <v>11</v>
          </cell>
        </row>
        <row r="6954">
          <cell r="D6954">
            <v>4</v>
          </cell>
        </row>
        <row r="6955">
          <cell r="D6955">
            <v>1</v>
          </cell>
        </row>
        <row r="6956">
          <cell r="D6956">
            <v>9</v>
          </cell>
        </row>
        <row r="6957">
          <cell r="D6957">
            <v>9</v>
          </cell>
        </row>
        <row r="6958">
          <cell r="D6958">
            <v>11</v>
          </cell>
        </row>
        <row r="6959">
          <cell r="D6959">
            <v>11</v>
          </cell>
        </row>
        <row r="6960">
          <cell r="D6960">
            <v>4</v>
          </cell>
        </row>
        <row r="6961">
          <cell r="D6961">
            <v>3</v>
          </cell>
        </row>
        <row r="6962">
          <cell r="D6962">
            <v>5</v>
          </cell>
        </row>
        <row r="6963">
          <cell r="D6963">
            <v>10</v>
          </cell>
        </row>
        <row r="6964">
          <cell r="D6964">
            <v>2</v>
          </cell>
        </row>
        <row r="6965">
          <cell r="D6965">
            <v>7</v>
          </cell>
        </row>
        <row r="6966">
          <cell r="D6966">
            <v>3</v>
          </cell>
        </row>
        <row r="6967">
          <cell r="D6967">
            <v>2</v>
          </cell>
        </row>
        <row r="6968">
          <cell r="D6968">
            <v>4</v>
          </cell>
        </row>
        <row r="6969">
          <cell r="D6969">
            <v>4</v>
          </cell>
        </row>
        <row r="6970">
          <cell r="D6970">
            <v>32</v>
          </cell>
        </row>
        <row r="6971">
          <cell r="D6971">
            <v>8</v>
          </cell>
        </row>
        <row r="6972">
          <cell r="D6972">
            <v>6</v>
          </cell>
        </row>
        <row r="6973">
          <cell r="D6973">
            <v>2</v>
          </cell>
        </row>
        <row r="6974">
          <cell r="D6974">
            <v>58</v>
          </cell>
        </row>
        <row r="6975">
          <cell r="D6975">
            <v>7</v>
          </cell>
        </row>
        <row r="6976">
          <cell r="D6976">
            <v>3</v>
          </cell>
        </row>
        <row r="6977">
          <cell r="D6977">
            <v>1</v>
          </cell>
        </row>
        <row r="6978">
          <cell r="D6978">
            <v>5</v>
          </cell>
        </row>
        <row r="6979">
          <cell r="D6979">
            <v>4</v>
          </cell>
        </row>
        <row r="6980">
          <cell r="D6980">
            <v>5</v>
          </cell>
        </row>
        <row r="6981">
          <cell r="D6981">
            <v>5</v>
          </cell>
        </row>
        <row r="6982">
          <cell r="D6982">
            <v>18</v>
          </cell>
        </row>
        <row r="6983">
          <cell r="D6983">
            <v>4</v>
          </cell>
        </row>
        <row r="6984">
          <cell r="D6984">
            <v>13</v>
          </cell>
        </row>
        <row r="6985">
          <cell r="D6985">
            <v>2</v>
          </cell>
        </row>
        <row r="6986">
          <cell r="D6986">
            <v>3</v>
          </cell>
        </row>
        <row r="6987">
          <cell r="D6987">
            <v>12</v>
          </cell>
        </row>
        <row r="6988">
          <cell r="D6988">
            <v>5</v>
          </cell>
        </row>
        <row r="6989">
          <cell r="D6989">
            <v>12</v>
          </cell>
        </row>
        <row r="6990">
          <cell r="D6990">
            <v>10</v>
          </cell>
        </row>
        <row r="6991">
          <cell r="D6991">
            <v>2</v>
          </cell>
        </row>
        <row r="6992">
          <cell r="D6992">
            <v>3</v>
          </cell>
        </row>
        <row r="6993">
          <cell r="D6993">
            <v>6</v>
          </cell>
        </row>
        <row r="6994">
          <cell r="D6994">
            <v>14</v>
          </cell>
        </row>
        <row r="6995">
          <cell r="D6995">
            <v>11</v>
          </cell>
        </row>
        <row r="6996">
          <cell r="D6996">
            <v>8</v>
          </cell>
        </row>
        <row r="6997">
          <cell r="D6997">
            <v>2</v>
          </cell>
        </row>
        <row r="6998">
          <cell r="D6998">
            <v>1</v>
          </cell>
        </row>
        <row r="6999">
          <cell r="D6999">
            <v>3</v>
          </cell>
        </row>
        <row r="7000">
          <cell r="D7000">
            <v>19</v>
          </cell>
        </row>
        <row r="7001">
          <cell r="D7001">
            <v>4</v>
          </cell>
        </row>
        <row r="7002">
          <cell r="D7002">
            <v>9</v>
          </cell>
        </row>
        <row r="7003">
          <cell r="D7003">
            <v>11</v>
          </cell>
        </row>
        <row r="7004">
          <cell r="D7004">
            <v>2</v>
          </cell>
        </row>
        <row r="7005">
          <cell r="D7005">
            <v>2</v>
          </cell>
        </row>
        <row r="7006">
          <cell r="D7006">
            <v>19</v>
          </cell>
        </row>
        <row r="7008">
          <cell r="D7008">
            <v>2</v>
          </cell>
        </row>
        <row r="7009">
          <cell r="D7009">
            <v>17</v>
          </cell>
        </row>
        <row r="7010">
          <cell r="D7010">
            <v>36</v>
          </cell>
        </row>
        <row r="7011">
          <cell r="D7011">
            <v>17</v>
          </cell>
        </row>
        <row r="7012">
          <cell r="D7012">
            <v>1</v>
          </cell>
        </row>
        <row r="7013">
          <cell r="D7013">
            <v>2</v>
          </cell>
        </row>
        <row r="7014">
          <cell r="D7014">
            <v>1</v>
          </cell>
        </row>
        <row r="7015">
          <cell r="D7015">
            <v>11</v>
          </cell>
        </row>
        <row r="7016">
          <cell r="D7016">
            <v>6</v>
          </cell>
        </row>
        <row r="7017">
          <cell r="D7017">
            <v>3</v>
          </cell>
        </row>
        <row r="7018">
          <cell r="D7018">
            <v>1</v>
          </cell>
        </row>
        <row r="7019">
          <cell r="D7019">
            <v>4</v>
          </cell>
        </row>
        <row r="7020">
          <cell r="D7020">
            <v>9</v>
          </cell>
        </row>
        <row r="7021">
          <cell r="D7021">
            <v>3</v>
          </cell>
        </row>
        <row r="7022">
          <cell r="D7022">
            <v>10</v>
          </cell>
        </row>
        <row r="7023">
          <cell r="D7023">
            <v>6</v>
          </cell>
        </row>
        <row r="7024">
          <cell r="D7024">
            <v>10</v>
          </cell>
        </row>
        <row r="7025">
          <cell r="D7025">
            <v>6</v>
          </cell>
        </row>
        <row r="7026">
          <cell r="D7026">
            <v>8</v>
          </cell>
        </row>
        <row r="7027">
          <cell r="D7027">
            <v>6</v>
          </cell>
        </row>
        <row r="7028">
          <cell r="D7028">
            <v>0</v>
          </cell>
        </row>
        <row r="7029">
          <cell r="D7029">
            <v>19</v>
          </cell>
        </row>
        <row r="7030">
          <cell r="D7030">
            <v>4</v>
          </cell>
        </row>
        <row r="7031">
          <cell r="D7031">
            <v>13</v>
          </cell>
        </row>
        <row r="7032">
          <cell r="D7032">
            <v>6</v>
          </cell>
        </row>
        <row r="7033">
          <cell r="D7033">
            <v>11</v>
          </cell>
        </row>
        <row r="7034">
          <cell r="D7034">
            <v>15</v>
          </cell>
        </row>
        <row r="7035">
          <cell r="D7035">
            <v>4</v>
          </cell>
        </row>
        <row r="7036">
          <cell r="D7036">
            <v>5</v>
          </cell>
        </row>
        <row r="7037">
          <cell r="D7037">
            <v>2</v>
          </cell>
        </row>
        <row r="7038">
          <cell r="D7038">
            <v>4</v>
          </cell>
        </row>
        <row r="7039">
          <cell r="D7039">
            <v>16</v>
          </cell>
        </row>
        <row r="7040">
          <cell r="D7040">
            <v>5</v>
          </cell>
        </row>
        <row r="7041">
          <cell r="D7041">
            <v>3</v>
          </cell>
        </row>
        <row r="7042">
          <cell r="D7042">
            <v>3</v>
          </cell>
        </row>
        <row r="7043">
          <cell r="D7043">
            <v>5</v>
          </cell>
        </row>
        <row r="7044">
          <cell r="D7044">
            <v>76</v>
          </cell>
        </row>
        <row r="7045">
          <cell r="D7045">
            <v>3</v>
          </cell>
        </row>
        <row r="7046">
          <cell r="D7046">
            <v>12</v>
          </cell>
        </row>
        <row r="7047">
          <cell r="D7047">
            <v>1</v>
          </cell>
        </row>
        <row r="7048">
          <cell r="D7048">
            <v>2</v>
          </cell>
        </row>
        <row r="7049">
          <cell r="D7049">
            <v>29</v>
          </cell>
        </row>
        <row r="7050">
          <cell r="D7050">
            <v>3</v>
          </cell>
        </row>
        <row r="7051">
          <cell r="D7051">
            <v>152</v>
          </cell>
        </row>
        <row r="7052">
          <cell r="D7052">
            <v>3</v>
          </cell>
        </row>
        <row r="7053">
          <cell r="D7053">
            <v>1</v>
          </cell>
        </row>
        <row r="7054">
          <cell r="D7054">
            <v>8</v>
          </cell>
        </row>
        <row r="7055">
          <cell r="D7055">
            <v>11</v>
          </cell>
        </row>
        <row r="7056">
          <cell r="D7056">
            <v>1</v>
          </cell>
        </row>
        <row r="7057">
          <cell r="D7057">
            <v>10</v>
          </cell>
        </row>
        <row r="7058">
          <cell r="D7058">
            <v>24</v>
          </cell>
        </row>
        <row r="7059">
          <cell r="D7059">
            <v>3</v>
          </cell>
        </row>
        <row r="7060">
          <cell r="D7060">
            <v>3</v>
          </cell>
        </row>
        <row r="7061">
          <cell r="D7061">
            <v>14</v>
          </cell>
        </row>
        <row r="7062">
          <cell r="D7062">
            <v>8</v>
          </cell>
        </row>
        <row r="7063">
          <cell r="D7063">
            <v>5</v>
          </cell>
        </row>
        <row r="7064">
          <cell r="D7064">
            <v>0</v>
          </cell>
        </row>
        <row r="7065">
          <cell r="D7065">
            <v>1</v>
          </cell>
        </row>
        <row r="7066">
          <cell r="D7066">
            <v>2</v>
          </cell>
        </row>
        <row r="7067">
          <cell r="D7067">
            <v>10</v>
          </cell>
        </row>
        <row r="7068">
          <cell r="D7068">
            <v>3</v>
          </cell>
        </row>
        <row r="7069">
          <cell r="D7069">
            <v>13</v>
          </cell>
        </row>
        <row r="7070">
          <cell r="D7070">
            <v>4</v>
          </cell>
        </row>
        <row r="7071">
          <cell r="D7071">
            <v>1</v>
          </cell>
        </row>
        <row r="7072">
          <cell r="D7072">
            <v>0</v>
          </cell>
        </row>
        <row r="7073">
          <cell r="D7073">
            <v>1</v>
          </cell>
        </row>
        <row r="7074">
          <cell r="D7074">
            <v>2</v>
          </cell>
        </row>
        <row r="7075">
          <cell r="D7075">
            <v>2</v>
          </cell>
        </row>
        <row r="7076">
          <cell r="D7076">
            <v>1</v>
          </cell>
        </row>
        <row r="7077">
          <cell r="D7077">
            <v>4</v>
          </cell>
        </row>
        <row r="7078">
          <cell r="D7078">
            <v>3</v>
          </cell>
        </row>
        <row r="7079">
          <cell r="D7079">
            <v>3</v>
          </cell>
        </row>
        <row r="7080">
          <cell r="D7080">
            <v>1</v>
          </cell>
        </row>
        <row r="7081">
          <cell r="D7081">
            <v>1</v>
          </cell>
        </row>
        <row r="7082">
          <cell r="D7082">
            <v>8</v>
          </cell>
        </row>
        <row r="7083">
          <cell r="D7083">
            <v>21</v>
          </cell>
        </row>
        <row r="7084">
          <cell r="D7084">
            <v>4</v>
          </cell>
        </row>
        <row r="7085">
          <cell r="D7085">
            <v>4</v>
          </cell>
        </row>
        <row r="7086">
          <cell r="D7086">
            <v>2</v>
          </cell>
        </row>
        <row r="7087">
          <cell r="D7087">
            <v>5</v>
          </cell>
        </row>
        <row r="7088">
          <cell r="D7088">
            <v>9</v>
          </cell>
        </row>
        <row r="7089">
          <cell r="D7089">
            <v>1</v>
          </cell>
        </row>
        <row r="7090">
          <cell r="D7090">
            <v>7</v>
          </cell>
        </row>
        <row r="7091">
          <cell r="D7091">
            <v>22</v>
          </cell>
        </row>
        <row r="7092">
          <cell r="D7092">
            <v>2</v>
          </cell>
        </row>
        <row r="7093">
          <cell r="D7093">
            <v>1</v>
          </cell>
        </row>
        <row r="7094">
          <cell r="D7094">
            <v>3</v>
          </cell>
        </row>
        <row r="7095">
          <cell r="D7095">
            <v>6</v>
          </cell>
        </row>
        <row r="7096">
          <cell r="D7096">
            <v>1</v>
          </cell>
        </row>
        <row r="7097">
          <cell r="D7097">
            <v>1</v>
          </cell>
        </row>
        <row r="7098">
          <cell r="D7098">
            <v>2</v>
          </cell>
        </row>
        <row r="7099">
          <cell r="D7099">
            <v>4</v>
          </cell>
        </row>
        <row r="7100">
          <cell r="D7100">
            <v>2</v>
          </cell>
        </row>
        <row r="7101">
          <cell r="D7101">
            <v>2</v>
          </cell>
        </row>
        <row r="7102">
          <cell r="D7102">
            <v>2</v>
          </cell>
        </row>
        <row r="7103">
          <cell r="D7103">
            <v>4</v>
          </cell>
        </row>
        <row r="7104">
          <cell r="D7104">
            <v>1</v>
          </cell>
        </row>
        <row r="7105">
          <cell r="D7105">
            <v>3</v>
          </cell>
        </row>
        <row r="7106">
          <cell r="D7106">
            <v>1</v>
          </cell>
        </row>
        <row r="7107">
          <cell r="D7107">
            <v>8</v>
          </cell>
        </row>
        <row r="7108">
          <cell r="D7108">
            <v>6</v>
          </cell>
        </row>
        <row r="7109">
          <cell r="D7109">
            <v>2</v>
          </cell>
        </row>
        <row r="7110">
          <cell r="D7110">
            <v>7</v>
          </cell>
        </row>
        <row r="7111">
          <cell r="D7111">
            <v>3</v>
          </cell>
        </row>
        <row r="7112">
          <cell r="D7112">
            <v>3</v>
          </cell>
        </row>
        <row r="7113">
          <cell r="D7113">
            <v>4</v>
          </cell>
        </row>
        <row r="7114">
          <cell r="D7114">
            <v>3</v>
          </cell>
        </row>
        <row r="7115">
          <cell r="D7115">
            <v>11</v>
          </cell>
        </row>
        <row r="7116">
          <cell r="D7116">
            <v>9</v>
          </cell>
        </row>
        <row r="7117">
          <cell r="D7117">
            <v>2</v>
          </cell>
        </row>
        <row r="7118">
          <cell r="D7118">
            <v>13</v>
          </cell>
        </row>
        <row r="7119">
          <cell r="D7119">
            <v>0</v>
          </cell>
        </row>
        <row r="7120">
          <cell r="D7120">
            <v>10</v>
          </cell>
        </row>
        <row r="7121">
          <cell r="D7121">
            <v>2</v>
          </cell>
        </row>
        <row r="7122">
          <cell r="D7122">
            <v>1</v>
          </cell>
        </row>
        <row r="7123">
          <cell r="D7123">
            <v>8</v>
          </cell>
        </row>
        <row r="7124">
          <cell r="D7124">
            <v>10</v>
          </cell>
        </row>
        <row r="7125">
          <cell r="D7125">
            <v>20</v>
          </cell>
        </row>
        <row r="7126">
          <cell r="D7126">
            <v>3</v>
          </cell>
        </row>
        <row r="7127">
          <cell r="D7127">
            <v>2</v>
          </cell>
        </row>
        <row r="7128">
          <cell r="D7128">
            <v>28</v>
          </cell>
        </row>
        <row r="7129">
          <cell r="D7129">
            <v>4</v>
          </cell>
        </row>
        <row r="7130">
          <cell r="D7130">
            <v>4</v>
          </cell>
        </row>
        <row r="7131">
          <cell r="D7131">
            <v>19</v>
          </cell>
        </row>
        <row r="7132">
          <cell r="D7132">
            <v>22</v>
          </cell>
        </row>
        <row r="7133">
          <cell r="D7133">
            <v>30</v>
          </cell>
        </row>
        <row r="7134">
          <cell r="D7134">
            <v>82</v>
          </cell>
        </row>
        <row r="7135">
          <cell r="D7135">
            <v>27</v>
          </cell>
        </row>
        <row r="7136">
          <cell r="D7136">
            <v>2</v>
          </cell>
        </row>
        <row r="7137">
          <cell r="D7137">
            <v>4</v>
          </cell>
        </row>
        <row r="7138">
          <cell r="D7138">
            <v>1</v>
          </cell>
        </row>
        <row r="7139">
          <cell r="D7139">
            <v>5</v>
          </cell>
        </row>
        <row r="7140">
          <cell r="D7140">
            <v>3</v>
          </cell>
        </row>
        <row r="7141">
          <cell r="D7141">
            <v>2</v>
          </cell>
        </row>
        <row r="7142">
          <cell r="D7142">
            <v>10</v>
          </cell>
        </row>
        <row r="7143">
          <cell r="D7143">
            <v>19</v>
          </cell>
        </row>
        <row r="7144">
          <cell r="D7144">
            <v>7</v>
          </cell>
        </row>
        <row r="7145">
          <cell r="D7145">
            <v>2</v>
          </cell>
        </row>
        <row r="7146">
          <cell r="D7146">
            <v>2</v>
          </cell>
        </row>
        <row r="7147">
          <cell r="D7147">
            <v>6</v>
          </cell>
        </row>
        <row r="7148">
          <cell r="D7148">
            <v>7</v>
          </cell>
        </row>
        <row r="7149">
          <cell r="D7149">
            <v>6</v>
          </cell>
        </row>
        <row r="7150">
          <cell r="D7150">
            <v>4</v>
          </cell>
        </row>
        <row r="7151">
          <cell r="D7151">
            <v>2</v>
          </cell>
        </row>
        <row r="7152">
          <cell r="D7152">
            <v>6</v>
          </cell>
        </row>
        <row r="7153">
          <cell r="D7153">
            <v>14</v>
          </cell>
        </row>
        <row r="7154">
          <cell r="D7154">
            <v>0</v>
          </cell>
        </row>
        <row r="7155">
          <cell r="D7155">
            <v>1</v>
          </cell>
        </row>
        <row r="7156">
          <cell r="D7156">
            <v>11</v>
          </cell>
        </row>
        <row r="7157">
          <cell r="D7157">
            <v>2</v>
          </cell>
        </row>
        <row r="7158">
          <cell r="D7158">
            <v>5</v>
          </cell>
        </row>
        <row r="7159">
          <cell r="D7159">
            <v>18</v>
          </cell>
        </row>
        <row r="7160">
          <cell r="D7160">
            <v>1</v>
          </cell>
        </row>
        <row r="7161">
          <cell r="D7161">
            <v>2</v>
          </cell>
        </row>
        <row r="7162">
          <cell r="D7162">
            <v>5</v>
          </cell>
        </row>
        <row r="7163">
          <cell r="D7163">
            <v>4</v>
          </cell>
        </row>
        <row r="7164">
          <cell r="D7164">
            <v>5</v>
          </cell>
        </row>
        <row r="7165">
          <cell r="D7165">
            <v>8</v>
          </cell>
        </row>
        <row r="7166">
          <cell r="D7166">
            <v>5</v>
          </cell>
        </row>
        <row r="7167">
          <cell r="D7167">
            <v>2</v>
          </cell>
        </row>
        <row r="7168">
          <cell r="D7168">
            <v>7</v>
          </cell>
        </row>
        <row r="7169">
          <cell r="D7169">
            <v>9</v>
          </cell>
        </row>
        <row r="7170">
          <cell r="D7170">
            <v>6</v>
          </cell>
        </row>
        <row r="7171">
          <cell r="D7171">
            <v>3</v>
          </cell>
        </row>
        <row r="7172">
          <cell r="D7172">
            <v>7</v>
          </cell>
        </row>
        <row r="7173">
          <cell r="D7173">
            <v>3</v>
          </cell>
        </row>
        <row r="7174">
          <cell r="D7174">
            <v>2</v>
          </cell>
        </row>
        <row r="7175">
          <cell r="D7175">
            <v>1</v>
          </cell>
        </row>
        <row r="7176">
          <cell r="D7176">
            <v>11</v>
          </cell>
        </row>
        <row r="7177">
          <cell r="D7177">
            <v>16</v>
          </cell>
        </row>
        <row r="7178">
          <cell r="D7178">
            <v>21</v>
          </cell>
        </row>
        <row r="7179">
          <cell r="D7179">
            <v>1</v>
          </cell>
        </row>
        <row r="7180">
          <cell r="D7180">
            <v>5</v>
          </cell>
        </row>
        <row r="7181">
          <cell r="D7181">
            <v>2</v>
          </cell>
        </row>
        <row r="7182">
          <cell r="D7182">
            <v>3</v>
          </cell>
        </row>
        <row r="7183">
          <cell r="D7183">
            <v>3</v>
          </cell>
        </row>
        <row r="7184">
          <cell r="D7184">
            <v>11</v>
          </cell>
        </row>
        <row r="7185">
          <cell r="D7185">
            <v>6</v>
          </cell>
        </row>
        <row r="7186">
          <cell r="D7186">
            <v>7</v>
          </cell>
        </row>
        <row r="7187">
          <cell r="D7187">
            <v>5</v>
          </cell>
        </row>
        <row r="7188">
          <cell r="D7188">
            <v>5</v>
          </cell>
        </row>
        <row r="7189">
          <cell r="D7189">
            <v>27</v>
          </cell>
        </row>
        <row r="7190">
          <cell r="D7190">
            <v>2</v>
          </cell>
        </row>
        <row r="7191">
          <cell r="D7191">
            <v>9</v>
          </cell>
        </row>
        <row r="7192">
          <cell r="D7192">
            <v>8</v>
          </cell>
        </row>
        <row r="7193">
          <cell r="D7193">
            <v>1</v>
          </cell>
        </row>
        <row r="7194">
          <cell r="D7194">
            <v>6</v>
          </cell>
        </row>
        <row r="7195">
          <cell r="D7195">
            <v>2</v>
          </cell>
        </row>
        <row r="7196">
          <cell r="D7196">
            <v>0</v>
          </cell>
        </row>
        <row r="7197">
          <cell r="D7197">
            <v>9</v>
          </cell>
        </row>
        <row r="7198">
          <cell r="D7198">
            <v>2</v>
          </cell>
        </row>
        <row r="7199">
          <cell r="D7199">
            <v>15</v>
          </cell>
        </row>
        <row r="7200">
          <cell r="D7200">
            <v>19</v>
          </cell>
        </row>
        <row r="7201">
          <cell r="D7201">
            <v>31</v>
          </cell>
        </row>
        <row r="7202">
          <cell r="D7202">
            <v>12</v>
          </cell>
        </row>
        <row r="7203">
          <cell r="D7203">
            <v>0</v>
          </cell>
        </row>
        <row r="7204">
          <cell r="D7204">
            <v>4</v>
          </cell>
        </row>
        <row r="7205">
          <cell r="D7205">
            <v>253</v>
          </cell>
        </row>
        <row r="7206">
          <cell r="D7206">
            <v>7</v>
          </cell>
        </row>
        <row r="7207">
          <cell r="D7207">
            <v>6</v>
          </cell>
        </row>
        <row r="7208">
          <cell r="D7208">
            <v>2</v>
          </cell>
        </row>
        <row r="7209">
          <cell r="D7209">
            <v>2</v>
          </cell>
        </row>
        <row r="7210">
          <cell r="D7210">
            <v>10</v>
          </cell>
        </row>
        <row r="7211">
          <cell r="D7211">
            <v>7</v>
          </cell>
        </row>
        <row r="7212">
          <cell r="D7212">
            <v>3</v>
          </cell>
        </row>
        <row r="7213">
          <cell r="D7213">
            <v>7</v>
          </cell>
        </row>
        <row r="7214">
          <cell r="D7214">
            <v>5</v>
          </cell>
        </row>
        <row r="7215">
          <cell r="D7215">
            <v>3</v>
          </cell>
        </row>
        <row r="7216">
          <cell r="D7216">
            <v>1</v>
          </cell>
        </row>
        <row r="7217">
          <cell r="D7217">
            <v>10</v>
          </cell>
        </row>
        <row r="7218">
          <cell r="D7218">
            <v>2</v>
          </cell>
        </row>
        <row r="7219">
          <cell r="D7219">
            <v>6</v>
          </cell>
        </row>
        <row r="7220">
          <cell r="D7220">
            <v>5</v>
          </cell>
        </row>
        <row r="7221">
          <cell r="D7221">
            <v>2</v>
          </cell>
        </row>
        <row r="7222">
          <cell r="D7222">
            <v>1</v>
          </cell>
        </row>
        <row r="7223">
          <cell r="D7223">
            <v>0</v>
          </cell>
        </row>
        <row r="7224">
          <cell r="D7224">
            <v>2</v>
          </cell>
        </row>
        <row r="7225">
          <cell r="D7225">
            <v>2</v>
          </cell>
        </row>
        <row r="7226">
          <cell r="D7226">
            <v>5</v>
          </cell>
        </row>
        <row r="7227">
          <cell r="D7227">
            <v>0</v>
          </cell>
        </row>
        <row r="7228">
          <cell r="D7228">
            <v>1</v>
          </cell>
        </row>
        <row r="7229">
          <cell r="D7229">
            <v>5</v>
          </cell>
        </row>
        <row r="7230">
          <cell r="D7230">
            <v>10</v>
          </cell>
        </row>
        <row r="7231">
          <cell r="D7231">
            <v>3</v>
          </cell>
        </row>
        <row r="7232">
          <cell r="D7232">
            <v>2</v>
          </cell>
        </row>
        <row r="7233">
          <cell r="D7233">
            <v>5</v>
          </cell>
        </row>
        <row r="7234">
          <cell r="D7234">
            <v>6</v>
          </cell>
        </row>
        <row r="7235">
          <cell r="D7235">
            <v>2</v>
          </cell>
        </row>
        <row r="7236">
          <cell r="D7236">
            <v>4</v>
          </cell>
        </row>
        <row r="7237">
          <cell r="D7237">
            <v>4</v>
          </cell>
        </row>
        <row r="7238">
          <cell r="D7238">
            <v>5</v>
          </cell>
        </row>
        <row r="7239">
          <cell r="D7239">
            <v>56</v>
          </cell>
        </row>
        <row r="7240">
          <cell r="D7240">
            <v>4</v>
          </cell>
        </row>
        <row r="7241">
          <cell r="D7241">
            <v>14</v>
          </cell>
        </row>
        <row r="7242">
          <cell r="D7242">
            <v>3</v>
          </cell>
        </row>
        <row r="7243">
          <cell r="D7243">
            <v>4</v>
          </cell>
        </row>
        <row r="7244">
          <cell r="D7244">
            <v>1</v>
          </cell>
        </row>
        <row r="7245">
          <cell r="D7245">
            <v>5</v>
          </cell>
        </row>
        <row r="7246">
          <cell r="D7246">
            <v>5</v>
          </cell>
        </row>
        <row r="7247">
          <cell r="D7247">
            <v>1</v>
          </cell>
        </row>
        <row r="7248">
          <cell r="D7248">
            <v>3</v>
          </cell>
        </row>
        <row r="7249">
          <cell r="D7249">
            <v>1</v>
          </cell>
        </row>
        <row r="7250">
          <cell r="D7250">
            <v>4</v>
          </cell>
        </row>
        <row r="7251">
          <cell r="D7251">
            <v>5</v>
          </cell>
        </row>
        <row r="7252">
          <cell r="D7252">
            <v>3</v>
          </cell>
        </row>
        <row r="7253">
          <cell r="D7253">
            <v>3</v>
          </cell>
        </row>
        <row r="7254">
          <cell r="D7254">
            <v>4</v>
          </cell>
        </row>
        <row r="7255">
          <cell r="D7255">
            <v>4</v>
          </cell>
        </row>
        <row r="7256">
          <cell r="D7256">
            <v>5</v>
          </cell>
        </row>
        <row r="7257">
          <cell r="D7257">
            <v>0</v>
          </cell>
        </row>
        <row r="7258">
          <cell r="D7258">
            <v>1</v>
          </cell>
        </row>
        <row r="7259">
          <cell r="D7259">
            <v>28</v>
          </cell>
        </row>
        <row r="7260">
          <cell r="D7260">
            <v>3</v>
          </cell>
        </row>
        <row r="7261">
          <cell r="D7261">
            <v>6</v>
          </cell>
        </row>
        <row r="7262">
          <cell r="D7262">
            <v>2</v>
          </cell>
        </row>
        <row r="7263">
          <cell r="D7263">
            <v>7</v>
          </cell>
        </row>
        <row r="7264">
          <cell r="D7264">
            <v>2</v>
          </cell>
        </row>
        <row r="7265">
          <cell r="D7265">
            <v>6</v>
          </cell>
        </row>
        <row r="7266">
          <cell r="D7266">
            <v>6</v>
          </cell>
        </row>
        <row r="7267">
          <cell r="D7267">
            <v>2</v>
          </cell>
        </row>
        <row r="7268">
          <cell r="D7268">
            <v>5</v>
          </cell>
        </row>
        <row r="7269">
          <cell r="D7269">
            <v>5</v>
          </cell>
        </row>
        <row r="7270">
          <cell r="D7270">
            <v>5</v>
          </cell>
        </row>
        <row r="7271">
          <cell r="D7271">
            <v>2</v>
          </cell>
        </row>
        <row r="7272">
          <cell r="D7272">
            <v>73</v>
          </cell>
        </row>
        <row r="7273">
          <cell r="D7273">
            <v>5</v>
          </cell>
        </row>
        <row r="7274">
          <cell r="D7274">
            <v>2</v>
          </cell>
        </row>
        <row r="7275">
          <cell r="D7275">
            <v>2</v>
          </cell>
        </row>
        <row r="7276">
          <cell r="D7276">
            <v>2</v>
          </cell>
        </row>
        <row r="7277">
          <cell r="D7277">
            <v>2</v>
          </cell>
        </row>
        <row r="7278">
          <cell r="D7278">
            <v>5</v>
          </cell>
        </row>
        <row r="7279">
          <cell r="D7279">
            <v>3</v>
          </cell>
        </row>
        <row r="7280">
          <cell r="D7280">
            <v>9</v>
          </cell>
        </row>
        <row r="7281">
          <cell r="D7281">
            <v>3</v>
          </cell>
        </row>
        <row r="7282">
          <cell r="D7282">
            <v>4</v>
          </cell>
        </row>
        <row r="7283">
          <cell r="D7283">
            <v>10</v>
          </cell>
        </row>
        <row r="7284">
          <cell r="D7284">
            <v>3</v>
          </cell>
        </row>
        <row r="7285">
          <cell r="D7285">
            <v>3</v>
          </cell>
        </row>
        <row r="7286">
          <cell r="D7286">
            <v>67</v>
          </cell>
        </row>
        <row r="7287">
          <cell r="D7287">
            <v>4</v>
          </cell>
        </row>
        <row r="7288">
          <cell r="D7288">
            <v>22</v>
          </cell>
        </row>
        <row r="7289">
          <cell r="D7289">
            <v>2</v>
          </cell>
        </row>
        <row r="7290">
          <cell r="D7290">
            <v>7</v>
          </cell>
        </row>
        <row r="7291">
          <cell r="D7291">
            <v>6</v>
          </cell>
        </row>
        <row r="7292">
          <cell r="D7292">
            <v>1</v>
          </cell>
        </row>
        <row r="7293">
          <cell r="D7293">
            <v>10</v>
          </cell>
        </row>
        <row r="7294">
          <cell r="D7294">
            <v>10</v>
          </cell>
        </row>
        <row r="7295">
          <cell r="D7295">
            <v>4</v>
          </cell>
        </row>
        <row r="7296">
          <cell r="D7296">
            <v>6</v>
          </cell>
        </row>
        <row r="7297">
          <cell r="D7297">
            <v>5</v>
          </cell>
        </row>
        <row r="7298">
          <cell r="D7298">
            <v>3</v>
          </cell>
        </row>
        <row r="7299">
          <cell r="D7299">
            <v>8</v>
          </cell>
        </row>
        <row r="7300">
          <cell r="D7300">
            <v>0</v>
          </cell>
        </row>
        <row r="7301">
          <cell r="D7301">
            <v>3</v>
          </cell>
        </row>
        <row r="7302">
          <cell r="D7302">
            <v>2</v>
          </cell>
        </row>
        <row r="7303">
          <cell r="D7303">
            <v>10</v>
          </cell>
        </row>
        <row r="7304">
          <cell r="D7304">
            <v>3</v>
          </cell>
        </row>
        <row r="7305">
          <cell r="D7305">
            <v>3</v>
          </cell>
        </row>
        <row r="7306">
          <cell r="D7306">
            <v>7</v>
          </cell>
        </row>
        <row r="7307">
          <cell r="D7307">
            <v>4</v>
          </cell>
        </row>
        <row r="7308">
          <cell r="D7308">
            <v>23</v>
          </cell>
        </row>
        <row r="7309">
          <cell r="D7309">
            <v>2</v>
          </cell>
        </row>
        <row r="7310">
          <cell r="D7310">
            <v>0</v>
          </cell>
        </row>
        <row r="7311">
          <cell r="D7311">
            <v>1</v>
          </cell>
        </row>
        <row r="7312">
          <cell r="D7312">
            <v>2</v>
          </cell>
        </row>
        <row r="7313">
          <cell r="D7313">
            <v>5</v>
          </cell>
        </row>
        <row r="7314">
          <cell r="D7314">
            <v>4</v>
          </cell>
        </row>
        <row r="7315">
          <cell r="D7315">
            <v>6</v>
          </cell>
        </row>
        <row r="7316">
          <cell r="D7316">
            <v>5</v>
          </cell>
        </row>
        <row r="7317">
          <cell r="D7317">
            <v>2</v>
          </cell>
        </row>
        <row r="7318">
          <cell r="D7318">
            <v>21</v>
          </cell>
        </row>
        <row r="7319">
          <cell r="D7319">
            <v>2</v>
          </cell>
        </row>
        <row r="7320">
          <cell r="D7320">
            <v>2</v>
          </cell>
        </row>
        <row r="7321">
          <cell r="D7321">
            <v>9</v>
          </cell>
        </row>
        <row r="7322">
          <cell r="D7322">
            <v>4</v>
          </cell>
        </row>
        <row r="7323">
          <cell r="D7323">
            <v>1</v>
          </cell>
        </row>
        <row r="7324">
          <cell r="D7324">
            <v>1</v>
          </cell>
        </row>
        <row r="7325">
          <cell r="D7325">
            <v>2</v>
          </cell>
        </row>
        <row r="7326">
          <cell r="D7326">
            <v>3</v>
          </cell>
        </row>
        <row r="7327">
          <cell r="D7327">
            <v>2</v>
          </cell>
        </row>
        <row r="7328">
          <cell r="D7328">
            <v>2</v>
          </cell>
        </row>
        <row r="7329">
          <cell r="D7329">
            <v>3</v>
          </cell>
        </row>
        <row r="7330">
          <cell r="D7330">
            <v>3</v>
          </cell>
        </row>
        <row r="7331">
          <cell r="D7331">
            <v>3</v>
          </cell>
        </row>
        <row r="7332">
          <cell r="D7332">
            <v>6</v>
          </cell>
        </row>
        <row r="7333">
          <cell r="D7333">
            <v>3</v>
          </cell>
        </row>
        <row r="7334">
          <cell r="D7334">
            <v>1</v>
          </cell>
        </row>
        <row r="7335">
          <cell r="D7335">
            <v>4</v>
          </cell>
        </row>
        <row r="7336">
          <cell r="D7336">
            <v>1</v>
          </cell>
        </row>
        <row r="7337">
          <cell r="D7337">
            <v>7</v>
          </cell>
        </row>
        <row r="7338">
          <cell r="D7338">
            <v>3</v>
          </cell>
        </row>
        <row r="7339">
          <cell r="D7339">
            <v>1</v>
          </cell>
        </row>
        <row r="7340">
          <cell r="D7340">
            <v>19</v>
          </cell>
        </row>
        <row r="7341">
          <cell r="D7341">
            <v>7</v>
          </cell>
        </row>
        <row r="7342">
          <cell r="D7342">
            <v>6</v>
          </cell>
        </row>
        <row r="7343">
          <cell r="D7343">
            <v>5</v>
          </cell>
        </row>
        <row r="7344">
          <cell r="D7344">
            <v>6</v>
          </cell>
        </row>
        <row r="7345">
          <cell r="D7345">
            <v>3</v>
          </cell>
        </row>
        <row r="7346">
          <cell r="D7346">
            <v>15</v>
          </cell>
        </row>
        <row r="7347">
          <cell r="D7347">
            <v>2</v>
          </cell>
        </row>
        <row r="7348">
          <cell r="D7348">
            <v>4</v>
          </cell>
        </row>
        <row r="7349">
          <cell r="D7349">
            <v>3</v>
          </cell>
        </row>
        <row r="7350">
          <cell r="D7350">
            <v>2</v>
          </cell>
        </row>
        <row r="7351">
          <cell r="D7351">
            <v>4</v>
          </cell>
        </row>
        <row r="7352">
          <cell r="D7352">
            <v>4</v>
          </cell>
        </row>
        <row r="7353">
          <cell r="D7353">
            <v>6</v>
          </cell>
        </row>
        <row r="7354">
          <cell r="D7354">
            <v>15</v>
          </cell>
        </row>
        <row r="7355">
          <cell r="D7355">
            <v>2</v>
          </cell>
        </row>
        <row r="7356">
          <cell r="D7356">
            <v>2</v>
          </cell>
        </row>
        <row r="7357">
          <cell r="D7357">
            <v>4</v>
          </cell>
        </row>
        <row r="7358">
          <cell r="D7358">
            <v>2</v>
          </cell>
        </row>
        <row r="7359">
          <cell r="D7359">
            <v>5</v>
          </cell>
        </row>
        <row r="7360">
          <cell r="D7360">
            <v>1</v>
          </cell>
        </row>
        <row r="7361">
          <cell r="D7361">
            <v>9</v>
          </cell>
        </row>
        <row r="7362">
          <cell r="D7362">
            <v>14</v>
          </cell>
        </row>
        <row r="7363">
          <cell r="D7363">
            <v>2</v>
          </cell>
        </row>
        <row r="7364">
          <cell r="D7364">
            <v>56</v>
          </cell>
        </row>
        <row r="7365">
          <cell r="D7365">
            <v>2</v>
          </cell>
        </row>
        <row r="7366">
          <cell r="D7366">
            <v>2</v>
          </cell>
        </row>
        <row r="7367">
          <cell r="D7367">
            <v>9</v>
          </cell>
        </row>
        <row r="7368">
          <cell r="D7368">
            <v>7</v>
          </cell>
        </row>
        <row r="7369">
          <cell r="D7369">
            <v>3</v>
          </cell>
        </row>
        <row r="7370">
          <cell r="D7370">
            <v>10</v>
          </cell>
        </row>
        <row r="7371">
          <cell r="D7371">
            <v>7</v>
          </cell>
        </row>
        <row r="7372">
          <cell r="D7372">
            <v>0</v>
          </cell>
        </row>
        <row r="7373">
          <cell r="D7373">
            <v>0</v>
          </cell>
        </row>
        <row r="7374">
          <cell r="D7374">
            <v>1</v>
          </cell>
        </row>
        <row r="7375">
          <cell r="D7375">
            <v>1</v>
          </cell>
        </row>
        <row r="7376">
          <cell r="D7376">
            <v>5</v>
          </cell>
        </row>
        <row r="7377">
          <cell r="D7377">
            <v>4</v>
          </cell>
        </row>
        <row r="7378">
          <cell r="D7378">
            <v>3</v>
          </cell>
        </row>
        <row r="7379">
          <cell r="D7379">
            <v>11</v>
          </cell>
        </row>
        <row r="7380">
          <cell r="D7380">
            <v>9</v>
          </cell>
        </row>
        <row r="7381">
          <cell r="D7381">
            <v>7</v>
          </cell>
        </row>
        <row r="7382">
          <cell r="D7382">
            <v>2</v>
          </cell>
        </row>
        <row r="7383">
          <cell r="D7383">
            <v>6</v>
          </cell>
        </row>
        <row r="7384">
          <cell r="D7384">
            <v>10</v>
          </cell>
        </row>
        <row r="7385">
          <cell r="D7385">
            <v>2</v>
          </cell>
        </row>
        <row r="7386">
          <cell r="D7386">
            <v>1</v>
          </cell>
        </row>
        <row r="7387">
          <cell r="D7387">
            <v>4</v>
          </cell>
        </row>
        <row r="7388">
          <cell r="D7388">
            <v>6</v>
          </cell>
        </row>
        <row r="7389">
          <cell r="D7389">
            <v>3</v>
          </cell>
        </row>
        <row r="7390">
          <cell r="D7390">
            <v>2</v>
          </cell>
        </row>
        <row r="7391">
          <cell r="D7391">
            <v>2</v>
          </cell>
        </row>
        <row r="7392">
          <cell r="D7392">
            <v>2</v>
          </cell>
        </row>
        <row r="7393">
          <cell r="D7393">
            <v>4</v>
          </cell>
        </row>
        <row r="7394">
          <cell r="D7394">
            <v>2</v>
          </cell>
        </row>
        <row r="7395">
          <cell r="D7395">
            <v>4</v>
          </cell>
        </row>
        <row r="7396">
          <cell r="D7396">
            <v>0</v>
          </cell>
        </row>
        <row r="7397">
          <cell r="D7397">
            <v>18</v>
          </cell>
        </row>
        <row r="7398">
          <cell r="D7398">
            <v>7</v>
          </cell>
        </row>
        <row r="7399">
          <cell r="D7399">
            <v>33</v>
          </cell>
        </row>
        <row r="7400">
          <cell r="D7400">
            <v>4</v>
          </cell>
        </row>
        <row r="7401">
          <cell r="D7401">
            <v>3</v>
          </cell>
        </row>
        <row r="7402">
          <cell r="D7402">
            <v>5</v>
          </cell>
        </row>
        <row r="7403">
          <cell r="D7403">
            <v>7</v>
          </cell>
        </row>
        <row r="7404">
          <cell r="D7404">
            <v>2</v>
          </cell>
        </row>
        <row r="7405">
          <cell r="D7405">
            <v>0</v>
          </cell>
        </row>
        <row r="7406">
          <cell r="D7406">
            <v>3</v>
          </cell>
        </row>
        <row r="7407">
          <cell r="D7407">
            <v>62</v>
          </cell>
        </row>
        <row r="7408">
          <cell r="D7408">
            <v>9</v>
          </cell>
        </row>
        <row r="7409">
          <cell r="D7409">
            <v>4</v>
          </cell>
        </row>
        <row r="7410">
          <cell r="D7410">
            <v>7</v>
          </cell>
        </row>
        <row r="7411">
          <cell r="D7411">
            <v>2</v>
          </cell>
        </row>
        <row r="7412">
          <cell r="D7412">
            <v>5</v>
          </cell>
        </row>
        <row r="7413">
          <cell r="D7413">
            <v>19</v>
          </cell>
        </row>
        <row r="7414">
          <cell r="D7414">
            <v>26</v>
          </cell>
        </row>
        <row r="7415">
          <cell r="D7415">
            <v>0</v>
          </cell>
        </row>
        <row r="7416">
          <cell r="D7416">
            <v>2</v>
          </cell>
        </row>
        <row r="7417">
          <cell r="D7417">
            <v>12</v>
          </cell>
        </row>
        <row r="7418">
          <cell r="D7418">
            <v>2</v>
          </cell>
        </row>
        <row r="7419">
          <cell r="D7419">
            <v>2</v>
          </cell>
        </row>
        <row r="7420">
          <cell r="D7420">
            <v>3</v>
          </cell>
        </row>
        <row r="7421">
          <cell r="D7421">
            <v>0</v>
          </cell>
        </row>
        <row r="7422">
          <cell r="D7422">
            <v>5</v>
          </cell>
        </row>
        <row r="7423">
          <cell r="D7423">
            <v>2</v>
          </cell>
        </row>
        <row r="7424">
          <cell r="D7424">
            <v>0</v>
          </cell>
        </row>
        <row r="7425">
          <cell r="D7425">
            <v>2</v>
          </cell>
        </row>
        <row r="7426">
          <cell r="D7426">
            <v>6</v>
          </cell>
        </row>
        <row r="7427">
          <cell r="D7427">
            <v>4</v>
          </cell>
        </row>
        <row r="7428">
          <cell r="D7428">
            <v>14</v>
          </cell>
        </row>
        <row r="7429">
          <cell r="D7429">
            <v>20</v>
          </cell>
        </row>
        <row r="7430">
          <cell r="D7430">
            <v>123</v>
          </cell>
        </row>
        <row r="7431">
          <cell r="D7431">
            <v>13</v>
          </cell>
        </row>
        <row r="7432">
          <cell r="D7432">
            <v>2</v>
          </cell>
        </row>
        <row r="7433">
          <cell r="D7433">
            <v>1</v>
          </cell>
        </row>
        <row r="7434">
          <cell r="D7434">
            <v>5</v>
          </cell>
        </row>
        <row r="7435">
          <cell r="D7435">
            <v>3</v>
          </cell>
        </row>
        <row r="7436">
          <cell r="D7436">
            <v>5</v>
          </cell>
        </row>
        <row r="7437">
          <cell r="D7437">
            <v>10</v>
          </cell>
        </row>
        <row r="7438">
          <cell r="D7438">
            <v>13</v>
          </cell>
        </row>
        <row r="7439">
          <cell r="D7439">
            <v>3</v>
          </cell>
        </row>
        <row r="7440">
          <cell r="D7440">
            <v>1</v>
          </cell>
        </row>
        <row r="7441">
          <cell r="D7441">
            <v>8</v>
          </cell>
        </row>
        <row r="7442">
          <cell r="D7442">
            <v>1</v>
          </cell>
        </row>
        <row r="7443">
          <cell r="D7443">
            <v>4</v>
          </cell>
        </row>
        <row r="7444">
          <cell r="D7444">
            <v>0</v>
          </cell>
        </row>
        <row r="7445">
          <cell r="D7445">
            <v>3</v>
          </cell>
        </row>
        <row r="7446">
          <cell r="D7446">
            <v>0</v>
          </cell>
        </row>
        <row r="7447">
          <cell r="D7447">
            <v>2</v>
          </cell>
        </row>
        <row r="7448">
          <cell r="D7448">
            <v>17</v>
          </cell>
        </row>
        <row r="7449">
          <cell r="D7449">
            <v>9</v>
          </cell>
        </row>
        <row r="7450">
          <cell r="D7450">
            <v>3</v>
          </cell>
        </row>
        <row r="7451">
          <cell r="D7451">
            <v>5</v>
          </cell>
        </row>
        <row r="7452">
          <cell r="D7452">
            <v>21</v>
          </cell>
        </row>
        <row r="7453">
          <cell r="D7453">
            <v>8</v>
          </cell>
        </row>
        <row r="7454">
          <cell r="D7454">
            <v>3</v>
          </cell>
        </row>
        <row r="7455">
          <cell r="D7455">
            <v>5</v>
          </cell>
        </row>
        <row r="7456">
          <cell r="D7456">
            <v>7</v>
          </cell>
        </row>
        <row r="7457">
          <cell r="D7457">
            <v>5</v>
          </cell>
        </row>
        <row r="7458">
          <cell r="D7458">
            <v>2</v>
          </cell>
        </row>
        <row r="7459">
          <cell r="D7459">
            <v>4</v>
          </cell>
        </row>
        <row r="7460">
          <cell r="D7460">
            <v>2</v>
          </cell>
        </row>
        <row r="7461">
          <cell r="D7461">
            <v>5</v>
          </cell>
        </row>
        <row r="7462">
          <cell r="D7462">
            <v>6</v>
          </cell>
        </row>
        <row r="7463">
          <cell r="D7463">
            <v>1</v>
          </cell>
        </row>
        <row r="7464">
          <cell r="D7464">
            <v>2</v>
          </cell>
        </row>
        <row r="7465">
          <cell r="D7465">
            <v>3</v>
          </cell>
        </row>
        <row r="7466">
          <cell r="D7466">
            <v>1</v>
          </cell>
        </row>
        <row r="7467">
          <cell r="D7467">
            <v>11</v>
          </cell>
        </row>
        <row r="7468">
          <cell r="D7468">
            <v>1</v>
          </cell>
        </row>
        <row r="7469">
          <cell r="D7469">
            <v>7</v>
          </cell>
        </row>
        <row r="7470">
          <cell r="D7470">
            <v>1</v>
          </cell>
        </row>
        <row r="7471">
          <cell r="D7471">
            <v>1</v>
          </cell>
        </row>
        <row r="7472">
          <cell r="D7472">
            <v>11</v>
          </cell>
        </row>
        <row r="7473">
          <cell r="D7473">
            <v>12</v>
          </cell>
        </row>
        <row r="7474">
          <cell r="D7474">
            <v>2</v>
          </cell>
        </row>
        <row r="7475">
          <cell r="D7475">
            <v>4</v>
          </cell>
        </row>
        <row r="7476">
          <cell r="D7476">
            <v>4</v>
          </cell>
        </row>
        <row r="7477">
          <cell r="D7477">
            <v>2</v>
          </cell>
        </row>
        <row r="7478">
          <cell r="D7478">
            <v>3</v>
          </cell>
        </row>
        <row r="7479">
          <cell r="D7479">
            <v>7</v>
          </cell>
        </row>
        <row r="7480">
          <cell r="D7480">
            <v>0</v>
          </cell>
        </row>
        <row r="7481">
          <cell r="D7481">
            <v>18</v>
          </cell>
        </row>
        <row r="7482">
          <cell r="D7482">
            <v>2</v>
          </cell>
        </row>
        <row r="7483">
          <cell r="D7483">
            <v>6</v>
          </cell>
        </row>
        <row r="7484">
          <cell r="D7484">
            <v>1</v>
          </cell>
        </row>
        <row r="7485">
          <cell r="D7485">
            <v>30</v>
          </cell>
        </row>
        <row r="7486">
          <cell r="D7486">
            <v>3</v>
          </cell>
        </row>
        <row r="7487">
          <cell r="D7487">
            <v>2</v>
          </cell>
        </row>
        <row r="7488">
          <cell r="D7488">
            <v>16</v>
          </cell>
        </row>
        <row r="7489">
          <cell r="D7489">
            <v>1</v>
          </cell>
        </row>
        <row r="7490">
          <cell r="D7490">
            <v>5</v>
          </cell>
        </row>
        <row r="7491">
          <cell r="D7491">
            <v>10</v>
          </cell>
        </row>
        <row r="7492">
          <cell r="D7492">
            <v>3</v>
          </cell>
        </row>
        <row r="7493">
          <cell r="D7493">
            <v>2</v>
          </cell>
        </row>
        <row r="7494">
          <cell r="D7494">
            <v>8</v>
          </cell>
        </row>
        <row r="7495">
          <cell r="D7495">
            <v>17</v>
          </cell>
        </row>
        <row r="7496">
          <cell r="D7496">
            <v>3</v>
          </cell>
        </row>
        <row r="7497">
          <cell r="D7497">
            <v>2</v>
          </cell>
        </row>
        <row r="7498">
          <cell r="D7498">
            <v>5</v>
          </cell>
        </row>
        <row r="7499">
          <cell r="D7499">
            <v>0</v>
          </cell>
        </row>
        <row r="7500">
          <cell r="D7500">
            <v>0</v>
          </cell>
        </row>
        <row r="7501">
          <cell r="D7501">
            <v>5</v>
          </cell>
        </row>
        <row r="7502">
          <cell r="D7502">
            <v>10</v>
          </cell>
        </row>
        <row r="7503">
          <cell r="D7503">
            <v>6</v>
          </cell>
        </row>
        <row r="7504">
          <cell r="D7504">
            <v>3</v>
          </cell>
        </row>
        <row r="7505">
          <cell r="D7505">
            <v>10</v>
          </cell>
        </row>
        <row r="7506">
          <cell r="D7506">
            <v>7</v>
          </cell>
        </row>
        <row r="7507">
          <cell r="D7507">
            <v>4</v>
          </cell>
        </row>
        <row r="7508">
          <cell r="D7508">
            <v>6</v>
          </cell>
        </row>
        <row r="7509">
          <cell r="D7509">
            <v>7</v>
          </cell>
        </row>
        <row r="7510">
          <cell r="D7510">
            <v>1</v>
          </cell>
        </row>
        <row r="7511">
          <cell r="D7511">
            <v>3</v>
          </cell>
        </row>
        <row r="7512">
          <cell r="D7512">
            <v>7</v>
          </cell>
        </row>
        <row r="7513">
          <cell r="D7513">
            <v>3</v>
          </cell>
        </row>
        <row r="7514">
          <cell r="D7514">
            <v>1</v>
          </cell>
        </row>
        <row r="7515">
          <cell r="D7515">
            <v>5</v>
          </cell>
        </row>
        <row r="7516">
          <cell r="D7516">
            <v>3</v>
          </cell>
        </row>
        <row r="7517">
          <cell r="D7517">
            <v>20</v>
          </cell>
        </row>
        <row r="7518">
          <cell r="D7518">
            <v>2</v>
          </cell>
        </row>
        <row r="7519">
          <cell r="D7519">
            <v>1</v>
          </cell>
        </row>
        <row r="7520">
          <cell r="D7520">
            <v>3</v>
          </cell>
        </row>
        <row r="7521">
          <cell r="D7521">
            <v>8</v>
          </cell>
        </row>
        <row r="7522">
          <cell r="D7522">
            <v>3</v>
          </cell>
        </row>
        <row r="7523">
          <cell r="D7523">
            <v>4</v>
          </cell>
        </row>
        <row r="7524">
          <cell r="D7524">
            <v>1</v>
          </cell>
        </row>
        <row r="7525">
          <cell r="D7525">
            <v>11</v>
          </cell>
        </row>
        <row r="7526">
          <cell r="D7526">
            <v>16</v>
          </cell>
        </row>
        <row r="7527">
          <cell r="D7527">
            <v>3</v>
          </cell>
        </row>
        <row r="7528">
          <cell r="D7528">
            <v>2</v>
          </cell>
        </row>
        <row r="7529">
          <cell r="D7529">
            <v>5</v>
          </cell>
        </row>
        <row r="7530">
          <cell r="D7530">
            <v>1</v>
          </cell>
        </row>
        <row r="7531">
          <cell r="D7531">
            <v>23</v>
          </cell>
        </row>
        <row r="7532">
          <cell r="D7532">
            <v>6</v>
          </cell>
        </row>
        <row r="7533">
          <cell r="D7533">
            <v>1</v>
          </cell>
        </row>
        <row r="7534">
          <cell r="D7534">
            <v>3</v>
          </cell>
        </row>
        <row r="7535">
          <cell r="D7535">
            <v>15</v>
          </cell>
        </row>
        <row r="7536">
          <cell r="D7536">
            <v>10</v>
          </cell>
        </row>
        <row r="7537">
          <cell r="D7537">
            <v>7</v>
          </cell>
        </row>
        <row r="7538">
          <cell r="D7538">
            <v>4</v>
          </cell>
        </row>
        <row r="7539">
          <cell r="D7539">
            <v>2</v>
          </cell>
        </row>
        <row r="7540">
          <cell r="D7540">
            <v>5</v>
          </cell>
        </row>
        <row r="7541">
          <cell r="D7541">
            <v>3</v>
          </cell>
        </row>
        <row r="7542">
          <cell r="D7542">
            <v>20</v>
          </cell>
        </row>
        <row r="7543">
          <cell r="D7543">
            <v>20</v>
          </cell>
        </row>
        <row r="7544">
          <cell r="D7544">
            <v>1</v>
          </cell>
        </row>
        <row r="7545">
          <cell r="D7545">
            <v>6</v>
          </cell>
        </row>
        <row r="7546">
          <cell r="D7546">
            <v>9</v>
          </cell>
        </row>
        <row r="7547">
          <cell r="D7547">
            <v>3</v>
          </cell>
        </row>
        <row r="7548">
          <cell r="D7548">
            <v>2</v>
          </cell>
        </row>
        <row r="7549">
          <cell r="D7549">
            <v>5</v>
          </cell>
        </row>
        <row r="7550">
          <cell r="D7550">
            <v>2</v>
          </cell>
        </row>
        <row r="7551">
          <cell r="D7551">
            <v>6</v>
          </cell>
        </row>
        <row r="7552">
          <cell r="D7552">
            <v>10</v>
          </cell>
        </row>
        <row r="7553">
          <cell r="D7553">
            <v>13</v>
          </cell>
        </row>
        <row r="7554">
          <cell r="D7554">
            <v>9</v>
          </cell>
        </row>
        <row r="7555">
          <cell r="D7555">
            <v>3</v>
          </cell>
        </row>
        <row r="7556">
          <cell r="D7556">
            <v>3</v>
          </cell>
        </row>
        <row r="7557">
          <cell r="D7557">
            <v>5</v>
          </cell>
        </row>
        <row r="7558">
          <cell r="D7558">
            <v>10</v>
          </cell>
        </row>
        <row r="7559">
          <cell r="D7559">
            <v>7</v>
          </cell>
        </row>
        <row r="7560">
          <cell r="D7560">
            <v>15</v>
          </cell>
        </row>
        <row r="7561">
          <cell r="D7561">
            <v>1</v>
          </cell>
        </row>
        <row r="7562">
          <cell r="D7562">
            <v>9</v>
          </cell>
        </row>
        <row r="7563">
          <cell r="D7563">
            <v>9</v>
          </cell>
        </row>
        <row r="7564">
          <cell r="D7564">
            <v>11</v>
          </cell>
        </row>
        <row r="7565">
          <cell r="D7565">
            <v>7</v>
          </cell>
        </row>
        <row r="7566">
          <cell r="D7566">
            <v>6</v>
          </cell>
        </row>
        <row r="7567">
          <cell r="D7567">
            <v>2</v>
          </cell>
        </row>
        <row r="7568">
          <cell r="D7568">
            <v>1</v>
          </cell>
        </row>
        <row r="7569">
          <cell r="D7569">
            <v>2</v>
          </cell>
        </row>
        <row r="7570">
          <cell r="D7570">
            <v>4</v>
          </cell>
        </row>
        <row r="7571">
          <cell r="D7571">
            <v>4</v>
          </cell>
        </row>
        <row r="7572">
          <cell r="D7572">
            <v>3</v>
          </cell>
        </row>
        <row r="7573">
          <cell r="D7573">
            <v>6</v>
          </cell>
        </row>
        <row r="7574">
          <cell r="D7574">
            <v>0</v>
          </cell>
        </row>
        <row r="7575">
          <cell r="D7575">
            <v>2</v>
          </cell>
        </row>
        <row r="7576">
          <cell r="D7576">
            <v>24</v>
          </cell>
        </row>
        <row r="7577">
          <cell r="D7577">
            <v>2</v>
          </cell>
        </row>
        <row r="7578">
          <cell r="D7578">
            <v>4</v>
          </cell>
        </row>
        <row r="7579">
          <cell r="D7579">
            <v>5</v>
          </cell>
        </row>
        <row r="7580">
          <cell r="D7580">
            <v>3</v>
          </cell>
        </row>
        <row r="7581">
          <cell r="D7581">
            <v>16</v>
          </cell>
        </row>
        <row r="7582">
          <cell r="D7582">
            <v>2</v>
          </cell>
        </row>
        <row r="7583">
          <cell r="D7583">
            <v>12</v>
          </cell>
        </row>
        <row r="7584">
          <cell r="D7584">
            <v>2</v>
          </cell>
        </row>
        <row r="7585">
          <cell r="D7585">
            <v>7</v>
          </cell>
        </row>
        <row r="7586">
          <cell r="D7586">
            <v>10</v>
          </cell>
        </row>
        <row r="7587">
          <cell r="D7587">
            <v>3</v>
          </cell>
        </row>
        <row r="7588">
          <cell r="D7588">
            <v>6</v>
          </cell>
        </row>
        <row r="7589">
          <cell r="D7589">
            <v>27</v>
          </cell>
        </row>
        <row r="7590">
          <cell r="D7590">
            <v>5</v>
          </cell>
        </row>
        <row r="7591">
          <cell r="D7591">
            <v>2</v>
          </cell>
        </row>
        <row r="7592">
          <cell r="D7592">
            <v>4</v>
          </cell>
        </row>
        <row r="7593">
          <cell r="D7593">
            <v>2</v>
          </cell>
        </row>
        <row r="7594">
          <cell r="D7594">
            <v>1</v>
          </cell>
        </row>
        <row r="7595">
          <cell r="D7595">
            <v>0</v>
          </cell>
        </row>
        <row r="7596">
          <cell r="D7596">
            <v>8</v>
          </cell>
        </row>
        <row r="7597">
          <cell r="D7597">
            <v>4</v>
          </cell>
        </row>
        <row r="7598">
          <cell r="D7598">
            <v>17</v>
          </cell>
        </row>
        <row r="7599">
          <cell r="D7599">
            <v>8</v>
          </cell>
        </row>
        <row r="7600">
          <cell r="D7600">
            <v>1</v>
          </cell>
        </row>
        <row r="7601">
          <cell r="D7601">
            <v>15</v>
          </cell>
        </row>
        <row r="7602">
          <cell r="D7602">
            <v>23</v>
          </cell>
        </row>
        <row r="7603">
          <cell r="D7603">
            <v>3</v>
          </cell>
        </row>
        <row r="7604">
          <cell r="D7604">
            <v>8</v>
          </cell>
        </row>
        <row r="7605">
          <cell r="D7605">
            <v>4</v>
          </cell>
        </row>
        <row r="7606">
          <cell r="D7606">
            <v>15</v>
          </cell>
        </row>
        <row r="7607">
          <cell r="D7607">
            <v>5</v>
          </cell>
        </row>
        <row r="7608">
          <cell r="D7608">
            <v>9</v>
          </cell>
        </row>
        <row r="7609">
          <cell r="D7609">
            <v>7</v>
          </cell>
        </row>
        <row r="7610">
          <cell r="D7610">
            <v>2</v>
          </cell>
        </row>
        <row r="7611">
          <cell r="D7611">
            <v>14</v>
          </cell>
        </row>
        <row r="7612">
          <cell r="D7612">
            <v>4</v>
          </cell>
        </row>
        <row r="7613">
          <cell r="D7613">
            <v>6</v>
          </cell>
        </row>
        <row r="7614">
          <cell r="D7614">
            <v>4</v>
          </cell>
        </row>
        <row r="7615">
          <cell r="D7615">
            <v>2</v>
          </cell>
        </row>
        <row r="7616">
          <cell r="D7616">
            <v>5</v>
          </cell>
        </row>
        <row r="7617">
          <cell r="D7617">
            <v>6</v>
          </cell>
        </row>
        <row r="7618">
          <cell r="D7618">
            <v>5</v>
          </cell>
        </row>
        <row r="7619">
          <cell r="D7619">
            <v>3</v>
          </cell>
        </row>
        <row r="7620">
          <cell r="D7620">
            <v>9</v>
          </cell>
        </row>
        <row r="7621">
          <cell r="D7621">
            <v>11</v>
          </cell>
        </row>
        <row r="7622">
          <cell r="D7622">
            <v>7</v>
          </cell>
        </row>
        <row r="7623">
          <cell r="D7623">
            <v>4</v>
          </cell>
        </row>
        <row r="7624">
          <cell r="D7624">
            <v>1</v>
          </cell>
        </row>
        <row r="7625">
          <cell r="D7625">
            <v>9</v>
          </cell>
        </row>
        <row r="7626">
          <cell r="D7626">
            <v>2</v>
          </cell>
        </row>
        <row r="7627">
          <cell r="D7627">
            <v>14</v>
          </cell>
        </row>
        <row r="7628">
          <cell r="D7628">
            <v>4</v>
          </cell>
        </row>
        <row r="7629">
          <cell r="D7629">
            <v>2</v>
          </cell>
        </row>
        <row r="7630">
          <cell r="D7630">
            <v>4</v>
          </cell>
        </row>
        <row r="7631">
          <cell r="D7631">
            <v>7</v>
          </cell>
        </row>
        <row r="7632">
          <cell r="D7632">
            <v>2</v>
          </cell>
        </row>
        <row r="7633">
          <cell r="D7633">
            <v>3</v>
          </cell>
        </row>
        <row r="7634">
          <cell r="D7634">
            <v>1</v>
          </cell>
        </row>
        <row r="7635">
          <cell r="D7635">
            <v>3</v>
          </cell>
        </row>
        <row r="7636">
          <cell r="D7636">
            <v>3</v>
          </cell>
        </row>
        <row r="7637">
          <cell r="D7637">
            <v>6</v>
          </cell>
        </row>
        <row r="7638">
          <cell r="D7638">
            <v>2</v>
          </cell>
        </row>
        <row r="7639">
          <cell r="D7639">
            <v>5</v>
          </cell>
        </row>
        <row r="7640">
          <cell r="D7640">
            <v>41</v>
          </cell>
        </row>
        <row r="7641">
          <cell r="D7641">
            <v>2</v>
          </cell>
        </row>
        <row r="7642">
          <cell r="D7642">
            <v>2</v>
          </cell>
        </row>
        <row r="7643">
          <cell r="D7643">
            <v>2</v>
          </cell>
        </row>
        <row r="7644">
          <cell r="D7644">
            <v>4</v>
          </cell>
        </row>
        <row r="7645">
          <cell r="D7645">
            <v>8</v>
          </cell>
        </row>
        <row r="7646">
          <cell r="D7646">
            <v>14</v>
          </cell>
        </row>
        <row r="7647">
          <cell r="D7647">
            <v>13</v>
          </cell>
        </row>
        <row r="7648">
          <cell r="D7648">
            <v>9</v>
          </cell>
        </row>
        <row r="7649">
          <cell r="D7649">
            <v>6</v>
          </cell>
        </row>
        <row r="7650">
          <cell r="D7650">
            <v>9</v>
          </cell>
        </row>
        <row r="7651">
          <cell r="D7651">
            <v>4</v>
          </cell>
        </row>
        <row r="7652">
          <cell r="D7652">
            <v>2</v>
          </cell>
        </row>
        <row r="7653">
          <cell r="D7653">
            <v>4</v>
          </cell>
        </row>
        <row r="7654">
          <cell r="D7654">
            <v>2</v>
          </cell>
        </row>
        <row r="7655">
          <cell r="D7655">
            <v>2</v>
          </cell>
        </row>
        <row r="7656">
          <cell r="D7656">
            <v>1</v>
          </cell>
        </row>
        <row r="7657">
          <cell r="D7657">
            <v>10</v>
          </cell>
        </row>
        <row r="7658">
          <cell r="D7658">
            <v>0</v>
          </cell>
        </row>
        <row r="7659">
          <cell r="D7659">
            <v>1</v>
          </cell>
        </row>
        <row r="7660">
          <cell r="D7660">
            <v>18</v>
          </cell>
        </row>
        <row r="7661">
          <cell r="D7661">
            <v>1</v>
          </cell>
        </row>
        <row r="7662">
          <cell r="D7662">
            <v>6</v>
          </cell>
        </row>
        <row r="7663">
          <cell r="D7663">
            <v>1</v>
          </cell>
        </row>
        <row r="7664">
          <cell r="D7664">
            <v>28</v>
          </cell>
        </row>
        <row r="7665">
          <cell r="D7665">
            <v>2</v>
          </cell>
        </row>
        <row r="7666">
          <cell r="D7666">
            <v>14</v>
          </cell>
        </row>
        <row r="7667">
          <cell r="D7667">
            <v>1</v>
          </cell>
        </row>
        <row r="7668">
          <cell r="D7668">
            <v>2</v>
          </cell>
        </row>
        <row r="7669">
          <cell r="D7669">
            <v>2</v>
          </cell>
        </row>
        <row r="7670">
          <cell r="D7670">
            <v>3</v>
          </cell>
        </row>
        <row r="7671">
          <cell r="D7671">
            <v>5</v>
          </cell>
        </row>
        <row r="7672">
          <cell r="D7672">
            <v>10</v>
          </cell>
        </row>
        <row r="7673">
          <cell r="D7673">
            <v>5</v>
          </cell>
        </row>
        <row r="7674">
          <cell r="D7674">
            <v>1</v>
          </cell>
        </row>
        <row r="7675">
          <cell r="D7675">
            <v>6</v>
          </cell>
        </row>
        <row r="7676">
          <cell r="D7676">
            <v>4</v>
          </cell>
        </row>
        <row r="7677">
          <cell r="D7677">
            <v>3</v>
          </cell>
        </row>
        <row r="7678">
          <cell r="D7678">
            <v>3</v>
          </cell>
        </row>
        <row r="7679">
          <cell r="D7679">
            <v>6</v>
          </cell>
        </row>
        <row r="7680">
          <cell r="D7680">
            <v>4</v>
          </cell>
        </row>
        <row r="7681">
          <cell r="D7681">
            <v>4</v>
          </cell>
        </row>
        <row r="7682">
          <cell r="D7682">
            <v>42</v>
          </cell>
        </row>
        <row r="7683">
          <cell r="D7683">
            <v>2</v>
          </cell>
        </row>
        <row r="7684">
          <cell r="D7684">
            <v>5</v>
          </cell>
        </row>
        <row r="7685">
          <cell r="D7685">
            <v>1</v>
          </cell>
        </row>
        <row r="7686">
          <cell r="D7686">
            <v>27</v>
          </cell>
        </row>
        <row r="7687">
          <cell r="D7687">
            <v>7</v>
          </cell>
        </row>
        <row r="7688">
          <cell r="D7688">
            <v>2</v>
          </cell>
        </row>
        <row r="7689">
          <cell r="D7689">
            <v>1</v>
          </cell>
        </row>
        <row r="7690">
          <cell r="D7690">
            <v>5</v>
          </cell>
        </row>
        <row r="7691">
          <cell r="D7691">
            <v>1</v>
          </cell>
        </row>
        <row r="7692">
          <cell r="D7692">
            <v>4</v>
          </cell>
        </row>
        <row r="7693">
          <cell r="D7693">
            <v>11</v>
          </cell>
        </row>
        <row r="7694">
          <cell r="D7694">
            <v>3</v>
          </cell>
        </row>
        <row r="7695">
          <cell r="D7695">
            <v>1</v>
          </cell>
        </row>
        <row r="7696">
          <cell r="D7696">
            <v>14</v>
          </cell>
        </row>
        <row r="7697">
          <cell r="D7697">
            <v>6</v>
          </cell>
        </row>
        <row r="7698">
          <cell r="D7698">
            <v>3</v>
          </cell>
        </row>
        <row r="7699">
          <cell r="D7699">
            <v>6</v>
          </cell>
        </row>
        <row r="7700">
          <cell r="D7700">
            <v>5</v>
          </cell>
        </row>
        <row r="7701">
          <cell r="D7701">
            <v>16</v>
          </cell>
        </row>
        <row r="7702">
          <cell r="D7702">
            <v>1</v>
          </cell>
        </row>
        <row r="7703">
          <cell r="D7703">
            <v>3</v>
          </cell>
        </row>
        <row r="7704">
          <cell r="D7704">
            <v>1</v>
          </cell>
        </row>
        <row r="7705">
          <cell r="D7705">
            <v>0</v>
          </cell>
        </row>
        <row r="7706">
          <cell r="D7706">
            <v>7</v>
          </cell>
        </row>
        <row r="7707">
          <cell r="D7707">
            <v>2</v>
          </cell>
        </row>
        <row r="7708">
          <cell r="D7708">
            <v>2</v>
          </cell>
        </row>
        <row r="7709">
          <cell r="D7709">
            <v>2</v>
          </cell>
        </row>
        <row r="7710">
          <cell r="D7710">
            <v>9</v>
          </cell>
        </row>
        <row r="7711">
          <cell r="D7711">
            <v>12</v>
          </cell>
        </row>
        <row r="7712">
          <cell r="D7712">
            <v>2</v>
          </cell>
        </row>
        <row r="7713">
          <cell r="D7713">
            <v>2</v>
          </cell>
        </row>
        <row r="7714">
          <cell r="D7714">
            <v>2</v>
          </cell>
        </row>
        <row r="7715">
          <cell r="D7715">
            <v>7</v>
          </cell>
        </row>
        <row r="7716">
          <cell r="D7716">
            <v>4</v>
          </cell>
        </row>
        <row r="7717">
          <cell r="D7717">
            <v>2</v>
          </cell>
        </row>
        <row r="7718">
          <cell r="D7718">
            <v>16</v>
          </cell>
        </row>
        <row r="7719">
          <cell r="D7719">
            <v>78</v>
          </cell>
        </row>
        <row r="7720">
          <cell r="D7720">
            <v>1</v>
          </cell>
        </row>
        <row r="7721">
          <cell r="D7721">
            <v>150</v>
          </cell>
        </row>
        <row r="7722">
          <cell r="D7722">
            <v>2</v>
          </cell>
        </row>
        <row r="7723">
          <cell r="D7723">
            <v>6</v>
          </cell>
        </row>
        <row r="7724">
          <cell r="D7724">
            <v>45</v>
          </cell>
        </row>
        <row r="7725">
          <cell r="D7725">
            <v>11</v>
          </cell>
        </row>
        <row r="7726">
          <cell r="D7726">
            <v>2</v>
          </cell>
        </row>
        <row r="7727">
          <cell r="D7727">
            <v>4</v>
          </cell>
        </row>
        <row r="7728">
          <cell r="D7728">
            <v>2</v>
          </cell>
        </row>
        <row r="7729">
          <cell r="D7729">
            <v>2</v>
          </cell>
        </row>
        <row r="7730">
          <cell r="D7730">
            <v>5</v>
          </cell>
        </row>
        <row r="7731">
          <cell r="D7731">
            <v>3</v>
          </cell>
        </row>
        <row r="7732">
          <cell r="D7732">
            <v>4</v>
          </cell>
        </row>
        <row r="7733">
          <cell r="D7733">
            <v>3</v>
          </cell>
        </row>
        <row r="7734">
          <cell r="D7734">
            <v>86</v>
          </cell>
        </row>
        <row r="7735">
          <cell r="D7735">
            <v>19</v>
          </cell>
        </row>
        <row r="7736">
          <cell r="D7736">
            <v>0</v>
          </cell>
        </row>
        <row r="7737">
          <cell r="D7737">
            <v>3</v>
          </cell>
        </row>
        <row r="7738">
          <cell r="D7738">
            <v>25</v>
          </cell>
        </row>
        <row r="7739">
          <cell r="D7739">
            <v>9</v>
          </cell>
        </row>
        <row r="7740">
          <cell r="D7740">
            <v>7</v>
          </cell>
        </row>
        <row r="7741">
          <cell r="D7741">
            <v>29</v>
          </cell>
        </row>
        <row r="7742">
          <cell r="D7742">
            <v>2</v>
          </cell>
        </row>
        <row r="7743">
          <cell r="D7743">
            <v>2</v>
          </cell>
        </row>
        <row r="7744">
          <cell r="D7744">
            <v>3</v>
          </cell>
        </row>
        <row r="7745">
          <cell r="D7745">
            <v>6</v>
          </cell>
        </row>
        <row r="7746">
          <cell r="D7746">
            <v>3</v>
          </cell>
        </row>
        <row r="7747">
          <cell r="D7747">
            <v>1</v>
          </cell>
        </row>
        <row r="7748">
          <cell r="D7748">
            <v>3</v>
          </cell>
        </row>
        <row r="7749">
          <cell r="D7749">
            <v>13</v>
          </cell>
        </row>
        <row r="7750">
          <cell r="D7750">
            <v>9</v>
          </cell>
        </row>
        <row r="7751">
          <cell r="D7751">
            <v>24</v>
          </cell>
        </row>
        <row r="7752">
          <cell r="D7752">
            <v>4</v>
          </cell>
        </row>
        <row r="7753">
          <cell r="D7753">
            <v>3</v>
          </cell>
        </row>
        <row r="7754">
          <cell r="D7754">
            <v>5</v>
          </cell>
        </row>
        <row r="7755">
          <cell r="D7755">
            <v>5</v>
          </cell>
        </row>
        <row r="7756">
          <cell r="D7756">
            <v>1</v>
          </cell>
        </row>
        <row r="7757">
          <cell r="D7757">
            <v>27</v>
          </cell>
        </row>
        <row r="7758">
          <cell r="D7758">
            <v>1</v>
          </cell>
        </row>
        <row r="7759">
          <cell r="D7759">
            <v>2</v>
          </cell>
        </row>
        <row r="7760">
          <cell r="D7760">
            <v>3</v>
          </cell>
        </row>
        <row r="7761">
          <cell r="D7761">
            <v>7</v>
          </cell>
        </row>
        <row r="7762">
          <cell r="D7762">
            <v>2</v>
          </cell>
        </row>
        <row r="7763">
          <cell r="D7763">
            <v>5</v>
          </cell>
        </row>
        <row r="7764">
          <cell r="D7764">
            <v>5</v>
          </cell>
        </row>
        <row r="7765">
          <cell r="D7765">
            <v>2</v>
          </cell>
        </row>
        <row r="7766">
          <cell r="D7766">
            <v>65</v>
          </cell>
        </row>
        <row r="7767">
          <cell r="D7767">
            <v>2</v>
          </cell>
        </row>
        <row r="7768">
          <cell r="D7768">
            <v>12</v>
          </cell>
        </row>
        <row r="7769">
          <cell r="D7769">
            <v>5</v>
          </cell>
        </row>
        <row r="7770">
          <cell r="D7770">
            <v>11</v>
          </cell>
        </row>
        <row r="7771">
          <cell r="D7771">
            <v>6</v>
          </cell>
        </row>
        <row r="7772">
          <cell r="D7772">
            <v>1</v>
          </cell>
        </row>
        <row r="7773">
          <cell r="D7773">
            <v>8</v>
          </cell>
        </row>
        <row r="7774">
          <cell r="D7774">
            <v>6</v>
          </cell>
        </row>
        <row r="7775">
          <cell r="D7775">
            <v>2</v>
          </cell>
        </row>
        <row r="7776">
          <cell r="D7776">
            <v>2</v>
          </cell>
        </row>
        <row r="7777">
          <cell r="D7777">
            <v>2</v>
          </cell>
        </row>
        <row r="7778">
          <cell r="D7778">
            <v>3</v>
          </cell>
        </row>
        <row r="7779">
          <cell r="D7779">
            <v>2</v>
          </cell>
        </row>
        <row r="7780">
          <cell r="D7780">
            <v>0</v>
          </cell>
        </row>
        <row r="7781">
          <cell r="D7781">
            <v>5</v>
          </cell>
        </row>
        <row r="7782">
          <cell r="D7782">
            <v>1</v>
          </cell>
        </row>
        <row r="7783">
          <cell r="D7783">
            <v>8</v>
          </cell>
        </row>
        <row r="7784">
          <cell r="D7784">
            <v>11</v>
          </cell>
        </row>
        <row r="7785">
          <cell r="D7785">
            <v>4</v>
          </cell>
        </row>
        <row r="7786">
          <cell r="D7786">
            <v>1</v>
          </cell>
        </row>
        <row r="7787">
          <cell r="D7787">
            <v>1</v>
          </cell>
        </row>
        <row r="7788">
          <cell r="D7788">
            <v>5</v>
          </cell>
        </row>
        <row r="7789">
          <cell r="D7789">
            <v>3</v>
          </cell>
        </row>
        <row r="7790">
          <cell r="D7790">
            <v>2</v>
          </cell>
        </row>
        <row r="7791">
          <cell r="D7791">
            <v>2</v>
          </cell>
        </row>
        <row r="7792">
          <cell r="D7792">
            <v>13</v>
          </cell>
        </row>
        <row r="7793">
          <cell r="D7793">
            <v>0</v>
          </cell>
        </row>
        <row r="7794">
          <cell r="D7794">
            <v>1</v>
          </cell>
        </row>
        <row r="7795">
          <cell r="D7795">
            <v>2</v>
          </cell>
        </row>
        <row r="7796">
          <cell r="D7796">
            <v>5</v>
          </cell>
        </row>
        <row r="7797">
          <cell r="D7797">
            <v>2</v>
          </cell>
        </row>
        <row r="7798">
          <cell r="D7798">
            <v>9</v>
          </cell>
        </row>
        <row r="7799">
          <cell r="D7799">
            <v>12</v>
          </cell>
        </row>
        <row r="7800">
          <cell r="D7800">
            <v>11</v>
          </cell>
        </row>
        <row r="7801">
          <cell r="D7801">
            <v>1</v>
          </cell>
        </row>
        <row r="7802">
          <cell r="D7802">
            <v>5</v>
          </cell>
        </row>
        <row r="7803">
          <cell r="D7803">
            <v>11</v>
          </cell>
        </row>
        <row r="7804">
          <cell r="D7804">
            <v>9</v>
          </cell>
        </row>
        <row r="7805">
          <cell r="D7805">
            <v>8</v>
          </cell>
        </row>
        <row r="7806">
          <cell r="D7806">
            <v>5</v>
          </cell>
        </row>
        <row r="7807">
          <cell r="D7807">
            <v>5</v>
          </cell>
        </row>
        <row r="7808">
          <cell r="D7808">
            <v>2</v>
          </cell>
        </row>
        <row r="7809">
          <cell r="D7809">
            <v>5</v>
          </cell>
        </row>
        <row r="7810">
          <cell r="D7810">
            <v>1</v>
          </cell>
        </row>
        <row r="7811">
          <cell r="D7811">
            <v>2</v>
          </cell>
        </row>
        <row r="7812">
          <cell r="D7812">
            <v>8</v>
          </cell>
        </row>
        <row r="7813">
          <cell r="D7813">
            <v>5</v>
          </cell>
        </row>
        <row r="7814">
          <cell r="D7814">
            <v>1</v>
          </cell>
        </row>
        <row r="7815">
          <cell r="D7815">
            <v>4</v>
          </cell>
        </row>
        <row r="7816">
          <cell r="D7816">
            <v>5</v>
          </cell>
        </row>
        <row r="7817">
          <cell r="D7817">
            <v>4</v>
          </cell>
        </row>
        <row r="7818">
          <cell r="D7818">
            <v>2</v>
          </cell>
        </row>
        <row r="7819">
          <cell r="D7819">
            <v>14</v>
          </cell>
        </row>
        <row r="7820">
          <cell r="D7820">
            <v>10</v>
          </cell>
        </row>
        <row r="7821">
          <cell r="D7821">
            <v>5</v>
          </cell>
        </row>
        <row r="7822">
          <cell r="D7822">
            <v>45</v>
          </cell>
        </row>
        <row r="7823">
          <cell r="D7823">
            <v>10</v>
          </cell>
        </row>
        <row r="7824">
          <cell r="D7824">
            <v>8</v>
          </cell>
        </row>
        <row r="7825">
          <cell r="D7825">
            <v>3</v>
          </cell>
        </row>
        <row r="7826">
          <cell r="D7826">
            <v>7</v>
          </cell>
        </row>
        <row r="7827">
          <cell r="D7827">
            <v>8</v>
          </cell>
        </row>
        <row r="7828">
          <cell r="D7828">
            <v>2</v>
          </cell>
        </row>
        <row r="7829">
          <cell r="D7829">
            <v>4</v>
          </cell>
        </row>
        <row r="7830">
          <cell r="D7830">
            <v>3</v>
          </cell>
        </row>
        <row r="7831">
          <cell r="D7831">
            <v>8</v>
          </cell>
        </row>
        <row r="7832">
          <cell r="D7832">
            <v>6</v>
          </cell>
        </row>
        <row r="7833">
          <cell r="D7833">
            <v>37</v>
          </cell>
        </row>
        <row r="7834">
          <cell r="D7834">
            <v>23</v>
          </cell>
        </row>
        <row r="7835">
          <cell r="D7835">
            <v>7</v>
          </cell>
        </row>
        <row r="7836">
          <cell r="D7836">
            <v>5</v>
          </cell>
        </row>
        <row r="7837">
          <cell r="D7837">
            <v>1</v>
          </cell>
        </row>
        <row r="7838">
          <cell r="D7838">
            <v>0</v>
          </cell>
        </row>
        <row r="7839">
          <cell r="D7839">
            <v>3</v>
          </cell>
        </row>
        <row r="7840">
          <cell r="D7840">
            <v>4</v>
          </cell>
        </row>
        <row r="7841">
          <cell r="D7841">
            <v>2</v>
          </cell>
        </row>
        <row r="7842">
          <cell r="D7842">
            <v>4</v>
          </cell>
        </row>
        <row r="7843">
          <cell r="D7843">
            <v>2</v>
          </cell>
        </row>
        <row r="7844">
          <cell r="D7844">
            <v>2</v>
          </cell>
        </row>
        <row r="7845">
          <cell r="D7845">
            <v>16</v>
          </cell>
        </row>
        <row r="7846">
          <cell r="D7846">
            <v>2</v>
          </cell>
        </row>
        <row r="7847">
          <cell r="D7847">
            <v>6</v>
          </cell>
        </row>
        <row r="7848">
          <cell r="D7848">
            <v>7</v>
          </cell>
        </row>
        <row r="7849">
          <cell r="D7849">
            <v>5</v>
          </cell>
        </row>
        <row r="7850">
          <cell r="D7850">
            <v>12</v>
          </cell>
        </row>
        <row r="7851">
          <cell r="D7851">
            <v>6</v>
          </cell>
        </row>
        <row r="7852">
          <cell r="D7852">
            <v>0</v>
          </cell>
        </row>
        <row r="7853">
          <cell r="D7853">
            <v>1</v>
          </cell>
        </row>
        <row r="7854">
          <cell r="D7854">
            <v>2</v>
          </cell>
        </row>
        <row r="7855">
          <cell r="D7855">
            <v>7</v>
          </cell>
        </row>
        <row r="7856">
          <cell r="D7856">
            <v>9</v>
          </cell>
        </row>
        <row r="7857">
          <cell r="D7857">
            <v>4</v>
          </cell>
        </row>
        <row r="7858">
          <cell r="D7858">
            <v>19</v>
          </cell>
        </row>
        <row r="7859">
          <cell r="D7859">
            <v>2</v>
          </cell>
        </row>
        <row r="7860">
          <cell r="D7860">
            <v>6</v>
          </cell>
        </row>
        <row r="7861">
          <cell r="D7861">
            <v>4</v>
          </cell>
        </row>
        <row r="7862">
          <cell r="D7862">
            <v>10</v>
          </cell>
        </row>
        <row r="7863">
          <cell r="D7863">
            <v>10</v>
          </cell>
        </row>
        <row r="7864">
          <cell r="D7864">
            <v>0</v>
          </cell>
        </row>
        <row r="7865">
          <cell r="D7865">
            <v>2</v>
          </cell>
        </row>
        <row r="7866">
          <cell r="D7866">
            <v>1</v>
          </cell>
        </row>
        <row r="7867">
          <cell r="D7867">
            <v>7</v>
          </cell>
        </row>
        <row r="7868">
          <cell r="D7868">
            <v>18</v>
          </cell>
        </row>
        <row r="7869">
          <cell r="D7869">
            <v>19</v>
          </cell>
        </row>
        <row r="7870">
          <cell r="D7870">
            <v>8</v>
          </cell>
        </row>
        <row r="7871">
          <cell r="D7871">
            <v>3</v>
          </cell>
        </row>
        <row r="7872">
          <cell r="D7872">
            <v>7</v>
          </cell>
        </row>
        <row r="7873">
          <cell r="D7873">
            <v>16</v>
          </cell>
        </row>
        <row r="7874">
          <cell r="D7874">
            <v>13</v>
          </cell>
        </row>
        <row r="7875">
          <cell r="D7875">
            <v>3</v>
          </cell>
        </row>
        <row r="7876">
          <cell r="D7876">
            <v>11</v>
          </cell>
        </row>
        <row r="7877">
          <cell r="D7877">
            <v>186</v>
          </cell>
        </row>
        <row r="7878">
          <cell r="D7878">
            <v>1</v>
          </cell>
        </row>
        <row r="7879">
          <cell r="D7879">
            <v>4</v>
          </cell>
        </row>
        <row r="7880">
          <cell r="D7880">
            <v>3</v>
          </cell>
        </row>
        <row r="7881">
          <cell r="D7881">
            <v>4</v>
          </cell>
        </row>
        <row r="7882">
          <cell r="D7882">
            <v>6</v>
          </cell>
        </row>
        <row r="7883">
          <cell r="D7883">
            <v>1</v>
          </cell>
        </row>
        <row r="7884">
          <cell r="D7884">
            <v>4</v>
          </cell>
        </row>
        <row r="7885">
          <cell r="D7885">
            <v>3</v>
          </cell>
        </row>
        <row r="7886">
          <cell r="D7886">
            <v>8</v>
          </cell>
        </row>
        <row r="7887">
          <cell r="D7887">
            <v>3</v>
          </cell>
        </row>
        <row r="7888">
          <cell r="D7888">
            <v>5</v>
          </cell>
        </row>
        <row r="7889">
          <cell r="D7889">
            <v>4</v>
          </cell>
        </row>
        <row r="7890">
          <cell r="D7890">
            <v>6</v>
          </cell>
        </row>
        <row r="7891">
          <cell r="D7891">
            <v>2</v>
          </cell>
        </row>
        <row r="7892">
          <cell r="D7892">
            <v>1</v>
          </cell>
        </row>
        <row r="7893">
          <cell r="D7893">
            <v>8</v>
          </cell>
        </row>
        <row r="7894">
          <cell r="D7894">
            <v>2</v>
          </cell>
        </row>
        <row r="7895">
          <cell r="D7895">
            <v>2</v>
          </cell>
        </row>
        <row r="7896">
          <cell r="D7896">
            <v>4</v>
          </cell>
        </row>
        <row r="7897">
          <cell r="D7897">
            <v>2</v>
          </cell>
        </row>
        <row r="7898">
          <cell r="D7898">
            <v>4</v>
          </cell>
        </row>
        <row r="7899">
          <cell r="D7899">
            <v>2</v>
          </cell>
        </row>
        <row r="7900">
          <cell r="D7900">
            <v>0</v>
          </cell>
        </row>
        <row r="7901">
          <cell r="D7901">
            <v>4</v>
          </cell>
        </row>
        <row r="7902">
          <cell r="D7902">
            <v>1</v>
          </cell>
        </row>
        <row r="7903">
          <cell r="D7903">
            <v>8</v>
          </cell>
        </row>
        <row r="7904">
          <cell r="D7904">
            <v>2</v>
          </cell>
        </row>
        <row r="7905">
          <cell r="D7905">
            <v>2</v>
          </cell>
        </row>
        <row r="7906">
          <cell r="D7906">
            <v>3</v>
          </cell>
        </row>
        <row r="7907">
          <cell r="D7907">
            <v>3</v>
          </cell>
        </row>
        <row r="7908">
          <cell r="D7908">
            <v>0</v>
          </cell>
        </row>
        <row r="7909">
          <cell r="D7909">
            <v>4</v>
          </cell>
        </row>
        <row r="7910">
          <cell r="D7910">
            <v>13</v>
          </cell>
        </row>
        <row r="7911">
          <cell r="D7911">
            <v>4</v>
          </cell>
        </row>
        <row r="7912">
          <cell r="D7912">
            <v>0</v>
          </cell>
        </row>
        <row r="7913">
          <cell r="D7913">
            <v>12</v>
          </cell>
        </row>
        <row r="7914">
          <cell r="D7914">
            <v>7</v>
          </cell>
        </row>
        <row r="7915">
          <cell r="D7915">
            <v>5</v>
          </cell>
        </row>
        <row r="7916">
          <cell r="D7916">
            <v>6</v>
          </cell>
        </row>
        <row r="7917">
          <cell r="D7917">
            <v>3</v>
          </cell>
        </row>
        <row r="7918">
          <cell r="D7918">
            <v>9</v>
          </cell>
        </row>
        <row r="7919">
          <cell r="D7919">
            <v>51</v>
          </cell>
        </row>
        <row r="7920">
          <cell r="D7920">
            <v>8</v>
          </cell>
        </row>
        <row r="7921">
          <cell r="D7921">
            <v>2</v>
          </cell>
        </row>
        <row r="7922">
          <cell r="D7922">
            <v>6</v>
          </cell>
        </row>
        <row r="7923">
          <cell r="D7923">
            <v>35</v>
          </cell>
        </row>
        <row r="7924">
          <cell r="D7924">
            <v>2</v>
          </cell>
        </row>
        <row r="7925">
          <cell r="D7925">
            <v>2</v>
          </cell>
        </row>
        <row r="7926">
          <cell r="D7926">
            <v>8</v>
          </cell>
        </row>
        <row r="7927">
          <cell r="D7927">
            <v>5</v>
          </cell>
        </row>
        <row r="7928">
          <cell r="D7928">
            <v>2</v>
          </cell>
        </row>
        <row r="7929">
          <cell r="D7929">
            <v>9</v>
          </cell>
        </row>
        <row r="7930">
          <cell r="D7930">
            <v>9</v>
          </cell>
        </row>
        <row r="7931">
          <cell r="D7931">
            <v>10</v>
          </cell>
        </row>
        <row r="7932">
          <cell r="D7932">
            <v>45</v>
          </cell>
        </row>
        <row r="7933">
          <cell r="D7933">
            <v>2</v>
          </cell>
        </row>
        <row r="7934">
          <cell r="D7934">
            <v>2</v>
          </cell>
        </row>
        <row r="7935">
          <cell r="D7935">
            <v>2</v>
          </cell>
        </row>
        <row r="7936">
          <cell r="D7936">
            <v>3</v>
          </cell>
        </row>
        <row r="7937">
          <cell r="D7937">
            <v>2</v>
          </cell>
        </row>
        <row r="7938">
          <cell r="D7938">
            <v>0</v>
          </cell>
        </row>
        <row r="7939">
          <cell r="D7939">
            <v>4</v>
          </cell>
        </row>
        <row r="7940">
          <cell r="D7940">
            <v>9</v>
          </cell>
        </row>
        <row r="7941">
          <cell r="D7941">
            <v>1</v>
          </cell>
        </row>
        <row r="7942">
          <cell r="D7942">
            <v>2</v>
          </cell>
        </row>
        <row r="7943">
          <cell r="D7943">
            <v>4</v>
          </cell>
        </row>
        <row r="7944">
          <cell r="D7944">
            <v>1</v>
          </cell>
        </row>
        <row r="7945">
          <cell r="D7945">
            <v>3</v>
          </cell>
        </row>
        <row r="7946">
          <cell r="D7946">
            <v>6</v>
          </cell>
        </row>
        <row r="7947">
          <cell r="D7947">
            <v>3</v>
          </cell>
        </row>
        <row r="7948">
          <cell r="D7948">
            <v>2</v>
          </cell>
        </row>
        <row r="7949">
          <cell r="D7949">
            <v>4</v>
          </cell>
        </row>
        <row r="7950">
          <cell r="D7950">
            <v>0</v>
          </cell>
        </row>
        <row r="7951">
          <cell r="D7951">
            <v>2</v>
          </cell>
        </row>
        <row r="7952">
          <cell r="D7952">
            <v>8</v>
          </cell>
        </row>
        <row r="7953">
          <cell r="D7953">
            <v>4</v>
          </cell>
        </row>
        <row r="7954">
          <cell r="D7954">
            <v>12</v>
          </cell>
        </row>
        <row r="7955">
          <cell r="D7955">
            <v>0</v>
          </cell>
        </row>
        <row r="7956">
          <cell r="D7956">
            <v>0</v>
          </cell>
        </row>
        <row r="7957">
          <cell r="D7957">
            <v>9</v>
          </cell>
        </row>
        <row r="7958">
          <cell r="D7958">
            <v>4</v>
          </cell>
        </row>
        <row r="7959">
          <cell r="D7959">
            <v>2</v>
          </cell>
        </row>
        <row r="7960">
          <cell r="D7960">
            <v>3</v>
          </cell>
        </row>
        <row r="7961">
          <cell r="D7961">
            <v>6</v>
          </cell>
        </row>
        <row r="7962">
          <cell r="D7962">
            <v>3</v>
          </cell>
        </row>
        <row r="7963">
          <cell r="D7963">
            <v>1</v>
          </cell>
        </row>
        <row r="7964">
          <cell r="D7964">
            <v>2</v>
          </cell>
        </row>
        <row r="7965">
          <cell r="D7965">
            <v>1</v>
          </cell>
        </row>
        <row r="7966">
          <cell r="D7966">
            <v>3</v>
          </cell>
        </row>
        <row r="7967">
          <cell r="D7967">
            <v>6</v>
          </cell>
        </row>
        <row r="7968">
          <cell r="D7968">
            <v>2</v>
          </cell>
        </row>
        <row r="7969">
          <cell r="D7969">
            <v>2</v>
          </cell>
        </row>
        <row r="7970">
          <cell r="D7970">
            <v>7</v>
          </cell>
        </row>
        <row r="7971">
          <cell r="D7971">
            <v>36</v>
          </cell>
        </row>
        <row r="7972">
          <cell r="D7972">
            <v>1</v>
          </cell>
        </row>
        <row r="7973">
          <cell r="D7973">
            <v>26</v>
          </cell>
        </row>
        <row r="7974">
          <cell r="D7974">
            <v>9</v>
          </cell>
        </row>
        <row r="7975">
          <cell r="D7975">
            <v>4</v>
          </cell>
        </row>
        <row r="7976">
          <cell r="D7976">
            <v>4</v>
          </cell>
        </row>
        <row r="7977">
          <cell r="D7977">
            <v>93</v>
          </cell>
        </row>
        <row r="7978">
          <cell r="D7978">
            <v>3</v>
          </cell>
        </row>
        <row r="7979">
          <cell r="D7979">
            <v>3</v>
          </cell>
        </row>
        <row r="7980">
          <cell r="D7980">
            <v>3</v>
          </cell>
        </row>
        <row r="7981">
          <cell r="D7981">
            <v>3</v>
          </cell>
        </row>
        <row r="7982">
          <cell r="D7982">
            <v>2</v>
          </cell>
        </row>
        <row r="7983">
          <cell r="D7983">
            <v>3</v>
          </cell>
        </row>
        <row r="7984">
          <cell r="D7984">
            <v>9</v>
          </cell>
        </row>
        <row r="7985">
          <cell r="D7985">
            <v>6</v>
          </cell>
        </row>
        <row r="7986">
          <cell r="D7986">
            <v>12</v>
          </cell>
        </row>
        <row r="7987">
          <cell r="D7987">
            <v>1</v>
          </cell>
        </row>
        <row r="7988">
          <cell r="D7988">
            <v>3</v>
          </cell>
        </row>
        <row r="7989">
          <cell r="D7989">
            <v>1</v>
          </cell>
        </row>
        <row r="7990">
          <cell r="D7990">
            <v>4</v>
          </cell>
        </row>
        <row r="7991">
          <cell r="D7991">
            <v>5</v>
          </cell>
        </row>
        <row r="7992">
          <cell r="D7992">
            <v>6</v>
          </cell>
        </row>
        <row r="7993">
          <cell r="D7993">
            <v>13</v>
          </cell>
        </row>
        <row r="7994">
          <cell r="D7994">
            <v>4</v>
          </cell>
        </row>
        <row r="7995">
          <cell r="D7995">
            <v>6</v>
          </cell>
        </row>
        <row r="7996">
          <cell r="D7996">
            <v>2</v>
          </cell>
        </row>
        <row r="7997">
          <cell r="D7997">
            <v>2</v>
          </cell>
        </row>
        <row r="7998">
          <cell r="D7998">
            <v>2</v>
          </cell>
        </row>
        <row r="7999">
          <cell r="D7999">
            <v>1</v>
          </cell>
        </row>
        <row r="8000">
          <cell r="D8000">
            <v>3</v>
          </cell>
        </row>
        <row r="8001">
          <cell r="D8001">
            <v>3</v>
          </cell>
        </row>
        <row r="8002">
          <cell r="D8002">
            <v>2</v>
          </cell>
        </row>
        <row r="8003">
          <cell r="D8003">
            <v>24</v>
          </cell>
        </row>
        <row r="8004">
          <cell r="D8004">
            <v>1</v>
          </cell>
        </row>
        <row r="8005">
          <cell r="D8005">
            <v>1</v>
          </cell>
        </row>
        <row r="8006">
          <cell r="D8006">
            <v>17</v>
          </cell>
        </row>
        <row r="8007">
          <cell r="D8007">
            <v>11</v>
          </cell>
        </row>
        <row r="8008">
          <cell r="D8008">
            <v>11</v>
          </cell>
        </row>
        <row r="8009">
          <cell r="D8009">
            <v>2</v>
          </cell>
        </row>
        <row r="8010">
          <cell r="D8010">
            <v>5</v>
          </cell>
        </row>
        <row r="8011">
          <cell r="D8011">
            <v>2</v>
          </cell>
        </row>
        <row r="8012">
          <cell r="D8012">
            <v>2</v>
          </cell>
        </row>
        <row r="8013">
          <cell r="D8013">
            <v>4</v>
          </cell>
        </row>
        <row r="8014">
          <cell r="D8014">
            <v>2</v>
          </cell>
        </row>
        <row r="8015">
          <cell r="D8015">
            <v>3</v>
          </cell>
        </row>
        <row r="8016">
          <cell r="D8016">
            <v>3</v>
          </cell>
        </row>
        <row r="8017">
          <cell r="D8017">
            <v>7</v>
          </cell>
        </row>
        <row r="8018">
          <cell r="D8018">
            <v>0</v>
          </cell>
        </row>
        <row r="8019">
          <cell r="D8019">
            <v>7</v>
          </cell>
        </row>
        <row r="8020">
          <cell r="D8020">
            <v>15</v>
          </cell>
        </row>
        <row r="8021">
          <cell r="D8021">
            <v>8</v>
          </cell>
        </row>
        <row r="8022">
          <cell r="D8022">
            <v>3</v>
          </cell>
        </row>
        <row r="8023">
          <cell r="D8023">
            <v>6</v>
          </cell>
        </row>
        <row r="8024">
          <cell r="D8024">
            <v>3</v>
          </cell>
        </row>
        <row r="8025">
          <cell r="D8025">
            <v>12</v>
          </cell>
        </row>
        <row r="8026">
          <cell r="D8026">
            <v>8</v>
          </cell>
        </row>
        <row r="8027">
          <cell r="D8027">
            <v>4</v>
          </cell>
        </row>
        <row r="8028">
          <cell r="D8028">
            <v>2</v>
          </cell>
        </row>
        <row r="8029">
          <cell r="D8029">
            <v>7</v>
          </cell>
        </row>
        <row r="8030">
          <cell r="D8030">
            <v>3</v>
          </cell>
        </row>
        <row r="8031">
          <cell r="D8031">
            <v>3</v>
          </cell>
        </row>
        <row r="8032">
          <cell r="D8032">
            <v>4</v>
          </cell>
        </row>
        <row r="8033">
          <cell r="D8033">
            <v>7</v>
          </cell>
        </row>
        <row r="8034">
          <cell r="D8034">
            <v>10</v>
          </cell>
        </row>
        <row r="8035">
          <cell r="D8035">
            <v>2</v>
          </cell>
        </row>
        <row r="8036">
          <cell r="D8036">
            <v>10</v>
          </cell>
        </row>
        <row r="8037">
          <cell r="D8037">
            <v>6</v>
          </cell>
        </row>
        <row r="8038">
          <cell r="D8038">
            <v>14</v>
          </cell>
        </row>
        <row r="8039">
          <cell r="D8039">
            <v>18</v>
          </cell>
        </row>
        <row r="8040">
          <cell r="D8040">
            <v>13</v>
          </cell>
        </row>
        <row r="8041">
          <cell r="D8041">
            <v>5</v>
          </cell>
        </row>
        <row r="8042">
          <cell r="D8042">
            <v>2</v>
          </cell>
        </row>
        <row r="8043">
          <cell r="D8043">
            <v>9</v>
          </cell>
        </row>
        <row r="8044">
          <cell r="D8044">
            <v>2</v>
          </cell>
        </row>
        <row r="8045">
          <cell r="D8045">
            <v>18</v>
          </cell>
        </row>
        <row r="8046">
          <cell r="D8046">
            <v>6</v>
          </cell>
        </row>
        <row r="8047">
          <cell r="D8047">
            <v>2</v>
          </cell>
        </row>
        <row r="8048">
          <cell r="D8048">
            <v>1</v>
          </cell>
        </row>
        <row r="8049">
          <cell r="D8049">
            <v>13</v>
          </cell>
        </row>
        <row r="8050">
          <cell r="D8050">
            <v>0</v>
          </cell>
        </row>
        <row r="8051">
          <cell r="D8051">
            <v>2</v>
          </cell>
        </row>
        <row r="8052">
          <cell r="D8052">
            <v>4</v>
          </cell>
        </row>
        <row r="8053">
          <cell r="D8053">
            <v>1</v>
          </cell>
        </row>
        <row r="8054">
          <cell r="D8054">
            <v>3</v>
          </cell>
        </row>
        <row r="8055">
          <cell r="D8055">
            <v>2</v>
          </cell>
        </row>
        <row r="8056">
          <cell r="D8056">
            <v>6</v>
          </cell>
        </row>
        <row r="8057">
          <cell r="D8057">
            <v>7</v>
          </cell>
        </row>
        <row r="8058">
          <cell r="D8058">
            <v>2</v>
          </cell>
        </row>
        <row r="8059">
          <cell r="D8059">
            <v>2</v>
          </cell>
        </row>
        <row r="8060">
          <cell r="D8060">
            <v>28</v>
          </cell>
        </row>
        <row r="8061">
          <cell r="D8061">
            <v>28</v>
          </cell>
        </row>
        <row r="8062">
          <cell r="D8062">
            <v>6</v>
          </cell>
        </row>
        <row r="8063">
          <cell r="D8063">
            <v>3</v>
          </cell>
        </row>
        <row r="8064">
          <cell r="D8064">
            <v>12</v>
          </cell>
        </row>
        <row r="8065">
          <cell r="D8065">
            <v>2</v>
          </cell>
        </row>
        <row r="8066">
          <cell r="D8066">
            <v>1</v>
          </cell>
        </row>
        <row r="8067">
          <cell r="D8067">
            <v>1</v>
          </cell>
        </row>
        <row r="8068">
          <cell r="D8068">
            <v>2</v>
          </cell>
        </row>
        <row r="8069">
          <cell r="D8069">
            <v>4</v>
          </cell>
        </row>
        <row r="8070">
          <cell r="D8070">
            <v>8</v>
          </cell>
        </row>
        <row r="8071">
          <cell r="D8071">
            <v>13</v>
          </cell>
        </row>
        <row r="8072">
          <cell r="D8072">
            <v>5</v>
          </cell>
        </row>
        <row r="8073">
          <cell r="D8073">
            <v>4</v>
          </cell>
        </row>
        <row r="8074">
          <cell r="D8074">
            <v>2</v>
          </cell>
        </row>
        <row r="8075">
          <cell r="D8075">
            <v>4</v>
          </cell>
        </row>
        <row r="8076">
          <cell r="D8076">
            <v>17</v>
          </cell>
        </row>
        <row r="8077">
          <cell r="D8077">
            <v>2</v>
          </cell>
        </row>
        <row r="8078">
          <cell r="D8078">
            <v>10</v>
          </cell>
        </row>
        <row r="8079">
          <cell r="D8079">
            <v>1</v>
          </cell>
        </row>
        <row r="8080">
          <cell r="D8080">
            <v>5</v>
          </cell>
        </row>
        <row r="8081">
          <cell r="D8081">
            <v>2</v>
          </cell>
        </row>
        <row r="8082">
          <cell r="D8082">
            <v>4</v>
          </cell>
        </row>
        <row r="8083">
          <cell r="D8083">
            <v>13</v>
          </cell>
        </row>
        <row r="8084">
          <cell r="D8084">
            <v>5</v>
          </cell>
        </row>
        <row r="8085">
          <cell r="D8085">
            <v>11</v>
          </cell>
        </row>
        <row r="8086">
          <cell r="D8086">
            <v>5</v>
          </cell>
        </row>
        <row r="8087">
          <cell r="D8087">
            <v>2</v>
          </cell>
        </row>
        <row r="8088">
          <cell r="D8088">
            <v>4</v>
          </cell>
        </row>
        <row r="8089">
          <cell r="D8089">
            <v>3</v>
          </cell>
        </row>
        <row r="8090">
          <cell r="D8090">
            <v>3</v>
          </cell>
        </row>
        <row r="8091">
          <cell r="D8091">
            <v>74</v>
          </cell>
        </row>
        <row r="8092">
          <cell r="D8092">
            <v>10</v>
          </cell>
        </row>
        <row r="8093">
          <cell r="D8093">
            <v>3</v>
          </cell>
        </row>
        <row r="8094">
          <cell r="D8094">
            <v>9</v>
          </cell>
        </row>
        <row r="8095">
          <cell r="D8095">
            <v>2</v>
          </cell>
        </row>
        <row r="8096">
          <cell r="D8096">
            <v>5</v>
          </cell>
        </row>
        <row r="8097">
          <cell r="D8097">
            <v>6</v>
          </cell>
        </row>
        <row r="8098">
          <cell r="D8098">
            <v>2</v>
          </cell>
        </row>
        <row r="8099">
          <cell r="D8099">
            <v>12</v>
          </cell>
        </row>
        <row r="8100">
          <cell r="D8100">
            <v>0</v>
          </cell>
        </row>
        <row r="8101">
          <cell r="D8101">
            <v>19</v>
          </cell>
        </row>
        <row r="8102">
          <cell r="D8102">
            <v>7</v>
          </cell>
        </row>
        <row r="8103">
          <cell r="D8103">
            <v>1</v>
          </cell>
        </row>
        <row r="8104">
          <cell r="D8104">
            <v>3</v>
          </cell>
        </row>
        <row r="8105">
          <cell r="D8105">
            <v>0</v>
          </cell>
        </row>
        <row r="8106">
          <cell r="D8106">
            <v>15</v>
          </cell>
        </row>
        <row r="8107">
          <cell r="D8107">
            <v>4</v>
          </cell>
        </row>
        <row r="8108">
          <cell r="D8108">
            <v>2</v>
          </cell>
        </row>
        <row r="8109">
          <cell r="D8109">
            <v>10</v>
          </cell>
        </row>
        <row r="8110">
          <cell r="D8110">
            <v>3</v>
          </cell>
        </row>
        <row r="8111">
          <cell r="D8111">
            <v>3</v>
          </cell>
        </row>
        <row r="8112">
          <cell r="D8112">
            <v>2</v>
          </cell>
        </row>
        <row r="8113">
          <cell r="D8113">
            <v>3</v>
          </cell>
        </row>
        <row r="8114">
          <cell r="D8114">
            <v>11</v>
          </cell>
        </row>
        <row r="8115">
          <cell r="D8115">
            <v>12</v>
          </cell>
        </row>
        <row r="8116">
          <cell r="D8116">
            <v>3</v>
          </cell>
        </row>
        <row r="8117">
          <cell r="D8117">
            <v>0</v>
          </cell>
        </row>
        <row r="8118">
          <cell r="D8118">
            <v>6</v>
          </cell>
        </row>
        <row r="8119">
          <cell r="D8119">
            <v>1</v>
          </cell>
        </row>
        <row r="8120">
          <cell r="D8120">
            <v>13</v>
          </cell>
        </row>
        <row r="8121">
          <cell r="D8121">
            <v>2</v>
          </cell>
        </row>
        <row r="8122">
          <cell r="D8122">
            <v>12</v>
          </cell>
        </row>
        <row r="8123">
          <cell r="D8123">
            <v>1</v>
          </cell>
        </row>
        <row r="8124">
          <cell r="D8124">
            <v>3</v>
          </cell>
        </row>
        <row r="8125">
          <cell r="D8125">
            <v>12</v>
          </cell>
        </row>
        <row r="8126">
          <cell r="D8126">
            <v>7</v>
          </cell>
        </row>
        <row r="8127">
          <cell r="D8127">
            <v>8</v>
          </cell>
        </row>
        <row r="8128">
          <cell r="D8128">
            <v>8</v>
          </cell>
        </row>
        <row r="8129">
          <cell r="D8129">
            <v>0</v>
          </cell>
        </row>
        <row r="8130">
          <cell r="D8130">
            <v>43</v>
          </cell>
        </row>
        <row r="8131">
          <cell r="D8131">
            <v>4</v>
          </cell>
        </row>
        <row r="8132">
          <cell r="D8132">
            <v>1</v>
          </cell>
        </row>
        <row r="8133">
          <cell r="D8133">
            <v>2</v>
          </cell>
        </row>
        <row r="8134">
          <cell r="D8134">
            <v>14</v>
          </cell>
        </row>
        <row r="8135">
          <cell r="D8135">
            <v>7</v>
          </cell>
        </row>
        <row r="8136">
          <cell r="D8136">
            <v>10</v>
          </cell>
        </row>
        <row r="8137">
          <cell r="D8137">
            <v>6</v>
          </cell>
        </row>
        <row r="8138">
          <cell r="D8138">
            <v>4</v>
          </cell>
        </row>
        <row r="8139">
          <cell r="D8139">
            <v>2</v>
          </cell>
        </row>
        <row r="8140">
          <cell r="D8140">
            <v>5</v>
          </cell>
        </row>
        <row r="8141">
          <cell r="D8141">
            <v>33</v>
          </cell>
        </row>
        <row r="8142">
          <cell r="D8142">
            <v>11</v>
          </cell>
        </row>
        <row r="8143">
          <cell r="D8143">
            <v>1</v>
          </cell>
        </row>
        <row r="8144">
          <cell r="D8144">
            <v>3</v>
          </cell>
        </row>
        <row r="8145">
          <cell r="D8145">
            <v>3</v>
          </cell>
        </row>
        <row r="8146">
          <cell r="D8146">
            <v>4</v>
          </cell>
        </row>
        <row r="8147">
          <cell r="D8147">
            <v>1</v>
          </cell>
        </row>
        <row r="8148">
          <cell r="D8148">
            <v>2</v>
          </cell>
        </row>
        <row r="8149">
          <cell r="D8149">
            <v>8</v>
          </cell>
        </row>
        <row r="8150">
          <cell r="D8150">
            <v>4</v>
          </cell>
        </row>
        <row r="8151">
          <cell r="D8151">
            <v>10</v>
          </cell>
        </row>
        <row r="8152">
          <cell r="D8152">
            <v>5</v>
          </cell>
        </row>
        <row r="8153">
          <cell r="D8153">
            <v>10</v>
          </cell>
        </row>
        <row r="8154">
          <cell r="D8154">
            <v>4</v>
          </cell>
        </row>
        <row r="8155">
          <cell r="D8155">
            <v>6</v>
          </cell>
        </row>
        <row r="8156">
          <cell r="D8156">
            <v>3</v>
          </cell>
        </row>
        <row r="8157">
          <cell r="D8157">
            <v>6</v>
          </cell>
        </row>
        <row r="8158">
          <cell r="D8158">
            <v>9</v>
          </cell>
        </row>
        <row r="8159">
          <cell r="D8159">
            <v>6</v>
          </cell>
        </row>
        <row r="8160">
          <cell r="D8160">
            <v>21</v>
          </cell>
        </row>
        <row r="8161">
          <cell r="D8161">
            <v>4</v>
          </cell>
        </row>
        <row r="8162">
          <cell r="D8162">
            <v>2</v>
          </cell>
        </row>
        <row r="8163">
          <cell r="D8163">
            <v>0</v>
          </cell>
        </row>
        <row r="8164">
          <cell r="D8164">
            <v>1</v>
          </cell>
        </row>
        <row r="8165">
          <cell r="D8165">
            <v>7</v>
          </cell>
        </row>
        <row r="8166">
          <cell r="D8166">
            <v>19</v>
          </cell>
        </row>
        <row r="8167">
          <cell r="D8167">
            <v>2</v>
          </cell>
        </row>
        <row r="8168">
          <cell r="D8168">
            <v>14</v>
          </cell>
        </row>
        <row r="8169">
          <cell r="D8169">
            <v>15</v>
          </cell>
        </row>
        <row r="8170">
          <cell r="D8170">
            <v>9</v>
          </cell>
        </row>
        <row r="8171">
          <cell r="D8171">
            <v>2</v>
          </cell>
        </row>
        <row r="8172">
          <cell r="D8172">
            <v>2</v>
          </cell>
        </row>
        <row r="8173">
          <cell r="D8173">
            <v>4</v>
          </cell>
        </row>
        <row r="8174">
          <cell r="D8174">
            <v>5</v>
          </cell>
        </row>
        <row r="8175">
          <cell r="D8175">
            <v>1</v>
          </cell>
        </row>
        <row r="8176">
          <cell r="D8176">
            <v>1</v>
          </cell>
        </row>
        <row r="8177">
          <cell r="D8177">
            <v>1</v>
          </cell>
        </row>
        <row r="8178">
          <cell r="D8178">
            <v>1</v>
          </cell>
        </row>
        <row r="8179">
          <cell r="D8179">
            <v>1</v>
          </cell>
        </row>
        <row r="8180">
          <cell r="D8180">
            <v>1</v>
          </cell>
        </row>
        <row r="8181">
          <cell r="D8181">
            <v>9</v>
          </cell>
        </row>
        <row r="8182">
          <cell r="D8182">
            <v>9</v>
          </cell>
        </row>
        <row r="8183">
          <cell r="D8183">
            <v>2</v>
          </cell>
        </row>
        <row r="8184">
          <cell r="D8184">
            <v>6</v>
          </cell>
        </row>
        <row r="8185">
          <cell r="D8185">
            <v>1</v>
          </cell>
        </row>
        <row r="8186">
          <cell r="D8186">
            <v>10</v>
          </cell>
        </row>
        <row r="8187">
          <cell r="D8187">
            <v>1</v>
          </cell>
        </row>
        <row r="8188">
          <cell r="D8188">
            <v>15</v>
          </cell>
        </row>
        <row r="8189">
          <cell r="D8189">
            <v>2</v>
          </cell>
        </row>
        <row r="8190">
          <cell r="D8190">
            <v>2</v>
          </cell>
        </row>
        <row r="8191">
          <cell r="D8191">
            <v>9</v>
          </cell>
        </row>
        <row r="8192">
          <cell r="D8192">
            <v>3</v>
          </cell>
        </row>
        <row r="8193">
          <cell r="D8193">
            <v>1</v>
          </cell>
        </row>
        <row r="8194">
          <cell r="D8194">
            <v>4</v>
          </cell>
        </row>
        <row r="8195">
          <cell r="D8195">
            <v>2</v>
          </cell>
        </row>
        <row r="8196">
          <cell r="D8196">
            <v>2</v>
          </cell>
        </row>
        <row r="8197">
          <cell r="D8197">
            <v>3</v>
          </cell>
        </row>
        <row r="8198">
          <cell r="D8198">
            <v>2</v>
          </cell>
        </row>
        <row r="8199">
          <cell r="D8199">
            <v>3</v>
          </cell>
        </row>
        <row r="8200">
          <cell r="D8200">
            <v>8</v>
          </cell>
        </row>
        <row r="8201">
          <cell r="D8201">
            <v>6</v>
          </cell>
        </row>
        <row r="8202">
          <cell r="D8202">
            <v>11</v>
          </cell>
        </row>
        <row r="8203">
          <cell r="D8203">
            <v>11</v>
          </cell>
        </row>
        <row r="8204">
          <cell r="D8204">
            <v>5</v>
          </cell>
        </row>
        <row r="8205">
          <cell r="D8205">
            <v>7</v>
          </cell>
        </row>
        <row r="8206">
          <cell r="D8206">
            <v>15</v>
          </cell>
        </row>
        <row r="8207">
          <cell r="D8207">
            <v>1</v>
          </cell>
        </row>
        <row r="8208">
          <cell r="D8208">
            <v>4</v>
          </cell>
        </row>
        <row r="8209">
          <cell r="D8209">
            <v>3</v>
          </cell>
        </row>
        <row r="8210">
          <cell r="D8210">
            <v>3</v>
          </cell>
        </row>
        <row r="8211">
          <cell r="D8211">
            <v>1</v>
          </cell>
        </row>
        <row r="8212">
          <cell r="D8212">
            <v>3</v>
          </cell>
        </row>
        <row r="8213">
          <cell r="D8213">
            <v>2</v>
          </cell>
        </row>
        <row r="8214">
          <cell r="D8214">
            <v>5</v>
          </cell>
        </row>
        <row r="8215">
          <cell r="D8215">
            <v>3</v>
          </cell>
        </row>
        <row r="8216">
          <cell r="D8216">
            <v>14</v>
          </cell>
        </row>
        <row r="8217">
          <cell r="D8217">
            <v>1</v>
          </cell>
        </row>
        <row r="8218">
          <cell r="D8218">
            <v>1</v>
          </cell>
        </row>
        <row r="8219">
          <cell r="D8219">
            <v>4</v>
          </cell>
        </row>
        <row r="8220">
          <cell r="D8220">
            <v>9</v>
          </cell>
        </row>
        <row r="8221">
          <cell r="D8221">
            <v>6</v>
          </cell>
        </row>
        <row r="8222">
          <cell r="D8222">
            <v>5</v>
          </cell>
        </row>
        <row r="8223">
          <cell r="D8223">
            <v>5</v>
          </cell>
        </row>
        <row r="8224">
          <cell r="D8224">
            <v>2</v>
          </cell>
        </row>
        <row r="8225">
          <cell r="D8225">
            <v>2</v>
          </cell>
        </row>
        <row r="8226">
          <cell r="D8226">
            <v>4</v>
          </cell>
        </row>
        <row r="8227">
          <cell r="D8227">
            <v>1</v>
          </cell>
        </row>
        <row r="8228">
          <cell r="D8228">
            <v>3</v>
          </cell>
        </row>
        <row r="8229">
          <cell r="D8229">
            <v>0</v>
          </cell>
        </row>
        <row r="8230">
          <cell r="D8230">
            <v>14</v>
          </cell>
        </row>
        <row r="8231">
          <cell r="D8231">
            <v>3</v>
          </cell>
        </row>
        <row r="8232">
          <cell r="D8232">
            <v>5</v>
          </cell>
        </row>
        <row r="8233">
          <cell r="D8233">
            <v>4</v>
          </cell>
        </row>
        <row r="8234">
          <cell r="D8234">
            <v>3</v>
          </cell>
        </row>
        <row r="8235">
          <cell r="D8235">
            <v>4</v>
          </cell>
        </row>
        <row r="8236">
          <cell r="D8236">
            <v>1</v>
          </cell>
        </row>
        <row r="8237">
          <cell r="D8237">
            <v>37</v>
          </cell>
        </row>
        <row r="8238">
          <cell r="D8238">
            <v>1</v>
          </cell>
        </row>
        <row r="8239">
          <cell r="D8239">
            <v>4</v>
          </cell>
        </row>
        <row r="8240">
          <cell r="D8240">
            <v>1</v>
          </cell>
        </row>
        <row r="8241">
          <cell r="D8241">
            <v>6</v>
          </cell>
        </row>
        <row r="8242">
          <cell r="D8242">
            <v>4</v>
          </cell>
        </row>
        <row r="8243">
          <cell r="D8243">
            <v>4</v>
          </cell>
        </row>
        <row r="8244">
          <cell r="D8244">
            <v>4</v>
          </cell>
        </row>
        <row r="8245">
          <cell r="D8245">
            <v>3</v>
          </cell>
        </row>
        <row r="8246">
          <cell r="D8246">
            <v>3</v>
          </cell>
        </row>
        <row r="8247">
          <cell r="D8247">
            <v>2</v>
          </cell>
        </row>
        <row r="8248">
          <cell r="D8248">
            <v>4</v>
          </cell>
        </row>
        <row r="8249">
          <cell r="D8249">
            <v>2</v>
          </cell>
        </row>
        <row r="8250">
          <cell r="D8250">
            <v>4</v>
          </cell>
        </row>
        <row r="8251">
          <cell r="D8251">
            <v>11</v>
          </cell>
        </row>
        <row r="8252">
          <cell r="D8252">
            <v>2</v>
          </cell>
        </row>
        <row r="8253">
          <cell r="D8253">
            <v>5</v>
          </cell>
        </row>
        <row r="8254">
          <cell r="D8254">
            <v>3</v>
          </cell>
        </row>
        <row r="8255">
          <cell r="D8255">
            <v>3</v>
          </cell>
        </row>
        <row r="8256">
          <cell r="D8256">
            <v>10</v>
          </cell>
        </row>
        <row r="8257">
          <cell r="D8257">
            <v>3</v>
          </cell>
        </row>
        <row r="8258">
          <cell r="D8258">
            <v>3</v>
          </cell>
        </row>
        <row r="8259">
          <cell r="D8259">
            <v>12</v>
          </cell>
        </row>
        <row r="8260">
          <cell r="D8260">
            <v>2</v>
          </cell>
        </row>
        <row r="8261">
          <cell r="D8261">
            <v>6</v>
          </cell>
        </row>
        <row r="8262">
          <cell r="D8262">
            <v>2</v>
          </cell>
        </row>
        <row r="8263">
          <cell r="D8263">
            <v>6</v>
          </cell>
        </row>
        <row r="8264">
          <cell r="D8264">
            <v>14</v>
          </cell>
        </row>
        <row r="8265">
          <cell r="D8265">
            <v>2</v>
          </cell>
        </row>
        <row r="8266">
          <cell r="D8266">
            <v>7</v>
          </cell>
        </row>
        <row r="8267">
          <cell r="D8267">
            <v>30</v>
          </cell>
        </row>
        <row r="8268">
          <cell r="D8268">
            <v>2</v>
          </cell>
        </row>
        <row r="8269">
          <cell r="D8269">
            <v>1</v>
          </cell>
        </row>
        <row r="8270">
          <cell r="D8270">
            <v>6</v>
          </cell>
        </row>
        <row r="8271">
          <cell r="D8271">
            <v>3</v>
          </cell>
        </row>
        <row r="8272">
          <cell r="D8272">
            <v>3</v>
          </cell>
        </row>
        <row r="8273">
          <cell r="D8273">
            <v>5</v>
          </cell>
        </row>
        <row r="8274">
          <cell r="D8274">
            <v>5</v>
          </cell>
        </row>
        <row r="8275">
          <cell r="D8275">
            <v>3</v>
          </cell>
        </row>
        <row r="8276">
          <cell r="D8276">
            <v>19</v>
          </cell>
        </row>
        <row r="8277">
          <cell r="D8277">
            <v>6</v>
          </cell>
        </row>
        <row r="8278">
          <cell r="D8278">
            <v>5</v>
          </cell>
        </row>
        <row r="8279">
          <cell r="D8279">
            <v>2</v>
          </cell>
        </row>
        <row r="8280">
          <cell r="D8280">
            <v>8</v>
          </cell>
        </row>
        <row r="8281">
          <cell r="D8281">
            <v>9</v>
          </cell>
        </row>
        <row r="8282">
          <cell r="D8282">
            <v>2</v>
          </cell>
        </row>
        <row r="8283">
          <cell r="D8283">
            <v>2</v>
          </cell>
        </row>
        <row r="8284">
          <cell r="D8284">
            <v>12</v>
          </cell>
        </row>
        <row r="8285">
          <cell r="D8285">
            <v>3</v>
          </cell>
        </row>
        <row r="8286">
          <cell r="D8286">
            <v>5</v>
          </cell>
        </row>
        <row r="8287">
          <cell r="D8287">
            <v>16</v>
          </cell>
        </row>
        <row r="8288">
          <cell r="D8288">
            <v>23</v>
          </cell>
        </row>
        <row r="8289">
          <cell r="D8289">
            <v>3</v>
          </cell>
        </row>
        <row r="8290">
          <cell r="D8290">
            <v>19</v>
          </cell>
        </row>
        <row r="8291">
          <cell r="D8291">
            <v>2</v>
          </cell>
        </row>
        <row r="8292">
          <cell r="D8292">
            <v>4</v>
          </cell>
        </row>
        <row r="8293">
          <cell r="D8293">
            <v>7</v>
          </cell>
        </row>
        <row r="8294">
          <cell r="D8294">
            <v>10</v>
          </cell>
        </row>
        <row r="8295">
          <cell r="D8295">
            <v>1</v>
          </cell>
        </row>
        <row r="8296">
          <cell r="D8296">
            <v>1</v>
          </cell>
        </row>
        <row r="8297">
          <cell r="D8297">
            <v>2</v>
          </cell>
        </row>
        <row r="8298">
          <cell r="D8298">
            <v>2</v>
          </cell>
        </row>
        <row r="8299">
          <cell r="D8299">
            <v>2</v>
          </cell>
        </row>
        <row r="8300">
          <cell r="D8300">
            <v>1</v>
          </cell>
        </row>
        <row r="8301">
          <cell r="D8301">
            <v>1</v>
          </cell>
        </row>
        <row r="8302">
          <cell r="D8302">
            <v>1</v>
          </cell>
        </row>
        <row r="8303">
          <cell r="D8303">
            <v>12</v>
          </cell>
        </row>
        <row r="8304">
          <cell r="D8304">
            <v>5</v>
          </cell>
        </row>
        <row r="8305">
          <cell r="D8305">
            <v>2</v>
          </cell>
        </row>
        <row r="8306">
          <cell r="D8306">
            <v>0</v>
          </cell>
        </row>
        <row r="8307">
          <cell r="D8307">
            <v>3</v>
          </cell>
        </row>
        <row r="8308">
          <cell r="D8308">
            <v>2</v>
          </cell>
        </row>
        <row r="8309">
          <cell r="D8309">
            <v>1</v>
          </cell>
        </row>
        <row r="8310">
          <cell r="D8310">
            <v>210</v>
          </cell>
        </row>
        <row r="8311">
          <cell r="D8311">
            <v>9</v>
          </cell>
        </row>
        <row r="8312">
          <cell r="D8312">
            <v>3</v>
          </cell>
        </row>
        <row r="8313">
          <cell r="D8313">
            <v>3</v>
          </cell>
        </row>
        <row r="8314">
          <cell r="D8314">
            <v>11</v>
          </cell>
        </row>
        <row r="8315">
          <cell r="D8315">
            <v>2</v>
          </cell>
        </row>
        <row r="8316">
          <cell r="D8316">
            <v>18</v>
          </cell>
        </row>
        <row r="8317">
          <cell r="D8317">
            <v>0</v>
          </cell>
        </row>
        <row r="8318">
          <cell r="D8318">
            <v>6</v>
          </cell>
        </row>
        <row r="8319">
          <cell r="D8319">
            <v>2</v>
          </cell>
        </row>
        <row r="8320">
          <cell r="D8320">
            <v>2</v>
          </cell>
        </row>
        <row r="8321">
          <cell r="D8321">
            <v>4</v>
          </cell>
        </row>
        <row r="8322">
          <cell r="D8322">
            <v>1</v>
          </cell>
        </row>
        <row r="8323">
          <cell r="D8323">
            <v>6</v>
          </cell>
        </row>
        <row r="8324">
          <cell r="D8324">
            <v>72</v>
          </cell>
        </row>
        <row r="8325">
          <cell r="D8325">
            <v>8</v>
          </cell>
        </row>
        <row r="8326">
          <cell r="D8326">
            <v>5</v>
          </cell>
        </row>
        <row r="8327">
          <cell r="D8327">
            <v>1</v>
          </cell>
        </row>
        <row r="8328">
          <cell r="D8328">
            <v>45</v>
          </cell>
        </row>
        <row r="8329">
          <cell r="D8329">
            <v>18</v>
          </cell>
        </row>
        <row r="8330">
          <cell r="D8330">
            <v>1</v>
          </cell>
        </row>
        <row r="8331">
          <cell r="D8331">
            <v>6</v>
          </cell>
        </row>
        <row r="8332">
          <cell r="D8332">
            <v>4</v>
          </cell>
        </row>
        <row r="8333">
          <cell r="D8333">
            <v>8</v>
          </cell>
        </row>
        <row r="8334">
          <cell r="D8334">
            <v>6</v>
          </cell>
        </row>
        <row r="8335">
          <cell r="D8335">
            <v>4</v>
          </cell>
        </row>
        <row r="8336">
          <cell r="D8336">
            <v>3</v>
          </cell>
        </row>
        <row r="8337">
          <cell r="D8337">
            <v>4</v>
          </cell>
        </row>
        <row r="8338">
          <cell r="D8338">
            <v>1</v>
          </cell>
        </row>
        <row r="8339">
          <cell r="D8339">
            <v>3</v>
          </cell>
        </row>
        <row r="8340">
          <cell r="D8340">
            <v>10</v>
          </cell>
        </row>
        <row r="8341">
          <cell r="D8341">
            <v>3</v>
          </cell>
        </row>
        <row r="8342">
          <cell r="D8342">
            <v>6</v>
          </cell>
        </row>
        <row r="8343">
          <cell r="D8343">
            <v>3</v>
          </cell>
        </row>
        <row r="8344">
          <cell r="D8344">
            <v>3</v>
          </cell>
        </row>
        <row r="8345">
          <cell r="D8345">
            <v>3</v>
          </cell>
        </row>
        <row r="8346">
          <cell r="D8346">
            <v>5</v>
          </cell>
        </row>
        <row r="8347">
          <cell r="D8347">
            <v>6</v>
          </cell>
        </row>
        <row r="8348">
          <cell r="D8348">
            <v>4</v>
          </cell>
        </row>
        <row r="8349">
          <cell r="D8349">
            <v>10</v>
          </cell>
        </row>
        <row r="8350">
          <cell r="D8350">
            <v>2</v>
          </cell>
        </row>
        <row r="8351">
          <cell r="D8351">
            <v>5</v>
          </cell>
        </row>
        <row r="8352">
          <cell r="D8352">
            <v>5</v>
          </cell>
        </row>
        <row r="8353">
          <cell r="D8353">
            <v>9</v>
          </cell>
        </row>
        <row r="8354">
          <cell r="D8354">
            <v>10</v>
          </cell>
        </row>
        <row r="8355">
          <cell r="D8355">
            <v>10</v>
          </cell>
        </row>
        <row r="8356">
          <cell r="D8356">
            <v>5</v>
          </cell>
        </row>
        <row r="8357">
          <cell r="D8357">
            <v>2</v>
          </cell>
        </row>
        <row r="8358">
          <cell r="D8358">
            <v>4</v>
          </cell>
        </row>
        <row r="8359">
          <cell r="D8359">
            <v>10</v>
          </cell>
        </row>
        <row r="8360">
          <cell r="D8360">
            <v>3</v>
          </cell>
        </row>
        <row r="8361">
          <cell r="D8361">
            <v>10</v>
          </cell>
        </row>
        <row r="8362">
          <cell r="D8362">
            <v>10</v>
          </cell>
        </row>
        <row r="8363">
          <cell r="D8363">
            <v>4</v>
          </cell>
        </row>
        <row r="8364">
          <cell r="D8364">
            <v>12</v>
          </cell>
        </row>
        <row r="8365">
          <cell r="D8365">
            <v>10</v>
          </cell>
        </row>
        <row r="8366">
          <cell r="D8366">
            <v>11</v>
          </cell>
        </row>
        <row r="8367">
          <cell r="D8367">
            <v>8</v>
          </cell>
        </row>
        <row r="8368">
          <cell r="D8368">
            <v>6</v>
          </cell>
        </row>
        <row r="8369">
          <cell r="D8369">
            <v>4</v>
          </cell>
        </row>
        <row r="8370">
          <cell r="D8370">
            <v>10</v>
          </cell>
        </row>
        <row r="8371">
          <cell r="D8371">
            <v>10</v>
          </cell>
        </row>
        <row r="8372">
          <cell r="D8372">
            <v>2</v>
          </cell>
        </row>
        <row r="8373">
          <cell r="D8373">
            <v>0</v>
          </cell>
        </row>
        <row r="8374">
          <cell r="D8374">
            <v>6</v>
          </cell>
        </row>
        <row r="8375">
          <cell r="D8375">
            <v>4</v>
          </cell>
        </row>
        <row r="8376">
          <cell r="D8376">
            <v>14</v>
          </cell>
        </row>
        <row r="8377">
          <cell r="D8377">
            <v>8</v>
          </cell>
        </row>
        <row r="8378">
          <cell r="D8378">
            <v>1</v>
          </cell>
        </row>
        <row r="8379">
          <cell r="D8379">
            <v>10</v>
          </cell>
        </row>
        <row r="8380">
          <cell r="D8380">
            <v>5</v>
          </cell>
        </row>
        <row r="8381">
          <cell r="D8381">
            <v>7</v>
          </cell>
        </row>
        <row r="8382">
          <cell r="D8382">
            <v>3</v>
          </cell>
        </row>
        <row r="8383">
          <cell r="D8383">
            <v>5</v>
          </cell>
        </row>
        <row r="8384">
          <cell r="D8384">
            <v>7</v>
          </cell>
        </row>
        <row r="8385">
          <cell r="D8385">
            <v>5</v>
          </cell>
        </row>
        <row r="8386">
          <cell r="D8386">
            <v>5</v>
          </cell>
        </row>
        <row r="8387">
          <cell r="D8387">
            <v>16</v>
          </cell>
        </row>
        <row r="8388">
          <cell r="D8388">
            <v>4</v>
          </cell>
        </row>
        <row r="8389">
          <cell r="D8389">
            <v>4</v>
          </cell>
        </row>
        <row r="8390">
          <cell r="D8390">
            <v>1</v>
          </cell>
        </row>
        <row r="8391">
          <cell r="D8391">
            <v>1</v>
          </cell>
        </row>
        <row r="8392">
          <cell r="D8392">
            <v>4</v>
          </cell>
        </row>
        <row r="8393">
          <cell r="D8393">
            <v>1</v>
          </cell>
        </row>
        <row r="8394">
          <cell r="D8394">
            <v>5</v>
          </cell>
        </row>
        <row r="8395">
          <cell r="D8395">
            <v>4</v>
          </cell>
        </row>
        <row r="8396">
          <cell r="D8396">
            <v>2</v>
          </cell>
        </row>
        <row r="8397">
          <cell r="D8397">
            <v>4</v>
          </cell>
        </row>
        <row r="8398">
          <cell r="D8398">
            <v>11</v>
          </cell>
        </row>
        <row r="8399">
          <cell r="D8399">
            <v>2</v>
          </cell>
        </row>
        <row r="8400">
          <cell r="D8400">
            <v>13</v>
          </cell>
        </row>
        <row r="8401">
          <cell r="D8401">
            <v>1</v>
          </cell>
        </row>
        <row r="8402">
          <cell r="D8402">
            <v>3</v>
          </cell>
        </row>
        <row r="8403">
          <cell r="D8403">
            <v>6</v>
          </cell>
        </row>
        <row r="8404">
          <cell r="D8404">
            <v>6</v>
          </cell>
        </row>
        <row r="8405">
          <cell r="D8405">
            <v>10</v>
          </cell>
        </row>
        <row r="8406">
          <cell r="D8406">
            <v>3</v>
          </cell>
        </row>
        <row r="8407">
          <cell r="D8407">
            <v>5</v>
          </cell>
        </row>
        <row r="8408">
          <cell r="D8408">
            <v>2</v>
          </cell>
        </row>
        <row r="8409">
          <cell r="D8409">
            <v>6</v>
          </cell>
        </row>
        <row r="8410">
          <cell r="D8410">
            <v>6</v>
          </cell>
        </row>
        <row r="8411">
          <cell r="D8411">
            <v>1</v>
          </cell>
        </row>
        <row r="8412">
          <cell r="D8412">
            <v>3</v>
          </cell>
        </row>
        <row r="8413">
          <cell r="D8413">
            <v>2</v>
          </cell>
        </row>
        <row r="8414">
          <cell r="D8414">
            <v>3</v>
          </cell>
        </row>
        <row r="8415">
          <cell r="D8415">
            <v>10</v>
          </cell>
        </row>
        <row r="8416">
          <cell r="D8416">
            <v>4</v>
          </cell>
        </row>
        <row r="8417">
          <cell r="D8417">
            <v>4</v>
          </cell>
        </row>
        <row r="8418">
          <cell r="D8418">
            <v>1</v>
          </cell>
        </row>
        <row r="8419">
          <cell r="D8419">
            <v>16</v>
          </cell>
        </row>
        <row r="8420">
          <cell r="D8420">
            <v>9</v>
          </cell>
        </row>
        <row r="8421">
          <cell r="D8421">
            <v>7</v>
          </cell>
        </row>
        <row r="8422">
          <cell r="D8422">
            <v>2</v>
          </cell>
        </row>
        <row r="8423">
          <cell r="D8423">
            <v>1</v>
          </cell>
        </row>
        <row r="8424">
          <cell r="D8424">
            <v>14</v>
          </cell>
        </row>
        <row r="8425">
          <cell r="D8425">
            <v>5</v>
          </cell>
        </row>
        <row r="8426">
          <cell r="D8426">
            <v>2</v>
          </cell>
        </row>
        <row r="8427">
          <cell r="D8427">
            <v>10</v>
          </cell>
        </row>
        <row r="8428">
          <cell r="D8428">
            <v>9</v>
          </cell>
        </row>
        <row r="8429">
          <cell r="D8429">
            <v>15</v>
          </cell>
        </row>
        <row r="8430">
          <cell r="D8430">
            <v>10</v>
          </cell>
        </row>
        <row r="8431">
          <cell r="D8431">
            <v>1</v>
          </cell>
        </row>
        <row r="8432">
          <cell r="D8432">
            <v>10</v>
          </cell>
        </row>
        <row r="8433">
          <cell r="D8433">
            <v>10</v>
          </cell>
        </row>
        <row r="8434">
          <cell r="D8434">
            <v>10</v>
          </cell>
        </row>
        <row r="8435">
          <cell r="D8435">
            <v>2</v>
          </cell>
        </row>
        <row r="8436">
          <cell r="D8436">
            <v>3</v>
          </cell>
        </row>
        <row r="8437">
          <cell r="D8437">
            <v>11</v>
          </cell>
        </row>
        <row r="8438">
          <cell r="D8438">
            <v>7</v>
          </cell>
        </row>
        <row r="8439">
          <cell r="D8439">
            <v>2</v>
          </cell>
        </row>
        <row r="8440">
          <cell r="D8440">
            <v>10</v>
          </cell>
        </row>
        <row r="8441">
          <cell r="D8441">
            <v>2</v>
          </cell>
        </row>
        <row r="8442">
          <cell r="D8442">
            <v>0</v>
          </cell>
        </row>
        <row r="8443">
          <cell r="D8443">
            <v>4</v>
          </cell>
        </row>
        <row r="8444">
          <cell r="D8444">
            <v>1</v>
          </cell>
        </row>
        <row r="8445">
          <cell r="D8445">
            <v>3</v>
          </cell>
        </row>
        <row r="8446">
          <cell r="D8446">
            <v>2</v>
          </cell>
        </row>
        <row r="8447">
          <cell r="D8447">
            <v>2</v>
          </cell>
        </row>
        <row r="8448">
          <cell r="D8448">
            <v>7</v>
          </cell>
        </row>
        <row r="8449">
          <cell r="D8449">
            <v>15</v>
          </cell>
        </row>
        <row r="8450">
          <cell r="D8450">
            <v>9</v>
          </cell>
        </row>
        <row r="8451">
          <cell r="D8451">
            <v>29</v>
          </cell>
        </row>
        <row r="8452">
          <cell r="D8452">
            <v>3</v>
          </cell>
        </row>
        <row r="8453">
          <cell r="D8453">
            <v>9</v>
          </cell>
        </row>
        <row r="8454">
          <cell r="D8454">
            <v>4</v>
          </cell>
        </row>
        <row r="8455">
          <cell r="D8455">
            <v>2</v>
          </cell>
        </row>
        <row r="8456">
          <cell r="D8456">
            <v>5</v>
          </cell>
        </row>
        <row r="8457">
          <cell r="D8457">
            <v>23</v>
          </cell>
        </row>
        <row r="8458">
          <cell r="D8458">
            <v>3</v>
          </cell>
        </row>
        <row r="8459">
          <cell r="D8459">
            <v>0</v>
          </cell>
        </row>
        <row r="8460">
          <cell r="D8460">
            <v>8</v>
          </cell>
        </row>
        <row r="8461">
          <cell r="D8461">
            <v>3</v>
          </cell>
        </row>
        <row r="8462">
          <cell r="D8462">
            <v>1</v>
          </cell>
        </row>
        <row r="8463">
          <cell r="D8463">
            <v>3</v>
          </cell>
        </row>
        <row r="8464">
          <cell r="D8464">
            <v>8</v>
          </cell>
        </row>
        <row r="8465">
          <cell r="D8465">
            <v>1</v>
          </cell>
        </row>
        <row r="8466">
          <cell r="D8466">
            <v>10</v>
          </cell>
        </row>
        <row r="8467">
          <cell r="D8467">
            <v>5</v>
          </cell>
        </row>
        <row r="8468">
          <cell r="D8468">
            <v>3</v>
          </cell>
        </row>
        <row r="8469">
          <cell r="D8469">
            <v>0</v>
          </cell>
        </row>
        <row r="8470">
          <cell r="D8470">
            <v>12</v>
          </cell>
        </row>
        <row r="8471">
          <cell r="D8471">
            <v>1</v>
          </cell>
        </row>
        <row r="8472">
          <cell r="D8472">
            <v>2</v>
          </cell>
        </row>
        <row r="8473">
          <cell r="D8473">
            <v>3</v>
          </cell>
        </row>
        <row r="8474">
          <cell r="D8474">
            <v>10</v>
          </cell>
        </row>
        <row r="8475">
          <cell r="D8475">
            <v>7</v>
          </cell>
        </row>
        <row r="8476">
          <cell r="D8476">
            <v>3</v>
          </cell>
        </row>
        <row r="8477">
          <cell r="D8477">
            <v>4</v>
          </cell>
        </row>
        <row r="8478">
          <cell r="D8478">
            <v>14</v>
          </cell>
        </row>
        <row r="8479">
          <cell r="D8479">
            <v>2</v>
          </cell>
        </row>
        <row r="8480">
          <cell r="D8480">
            <v>4</v>
          </cell>
        </row>
        <row r="8481">
          <cell r="D8481">
            <v>3</v>
          </cell>
        </row>
        <row r="8482">
          <cell r="D8482">
            <v>3</v>
          </cell>
        </row>
        <row r="8483">
          <cell r="D8483">
            <v>2</v>
          </cell>
        </row>
        <row r="8484">
          <cell r="D8484">
            <v>11</v>
          </cell>
        </row>
        <row r="8485">
          <cell r="D8485">
            <v>0</v>
          </cell>
        </row>
        <row r="8486">
          <cell r="D8486">
            <v>2</v>
          </cell>
        </row>
        <row r="8487">
          <cell r="D8487">
            <v>2</v>
          </cell>
        </row>
        <row r="8488">
          <cell r="D8488">
            <v>1</v>
          </cell>
        </row>
        <row r="8489">
          <cell r="D8489">
            <v>6</v>
          </cell>
        </row>
        <row r="8490">
          <cell r="D8490">
            <v>2</v>
          </cell>
        </row>
        <row r="8491">
          <cell r="D8491">
            <v>2</v>
          </cell>
        </row>
        <row r="8492">
          <cell r="D8492">
            <v>4</v>
          </cell>
        </row>
        <row r="8493">
          <cell r="D8493">
            <v>1</v>
          </cell>
        </row>
        <row r="8494">
          <cell r="D8494">
            <v>2</v>
          </cell>
        </row>
        <row r="8495">
          <cell r="D8495">
            <v>2</v>
          </cell>
        </row>
        <row r="8496">
          <cell r="D8496">
            <v>1</v>
          </cell>
        </row>
        <row r="8497">
          <cell r="D8497">
            <v>2</v>
          </cell>
        </row>
        <row r="8498">
          <cell r="D8498">
            <v>3</v>
          </cell>
        </row>
        <row r="8499">
          <cell r="D8499">
            <v>2</v>
          </cell>
        </row>
        <row r="8500">
          <cell r="D8500">
            <v>6</v>
          </cell>
        </row>
        <row r="8501">
          <cell r="D8501">
            <v>27</v>
          </cell>
        </row>
        <row r="8502">
          <cell r="D8502">
            <v>5</v>
          </cell>
        </row>
        <row r="8503">
          <cell r="D8503">
            <v>10</v>
          </cell>
        </row>
        <row r="8504">
          <cell r="D8504">
            <v>3</v>
          </cell>
        </row>
        <row r="8505">
          <cell r="D8505">
            <v>15</v>
          </cell>
        </row>
        <row r="8506">
          <cell r="D8506">
            <v>1</v>
          </cell>
        </row>
        <row r="8507">
          <cell r="D8507">
            <v>4</v>
          </cell>
        </row>
        <row r="8508">
          <cell r="D8508">
            <v>2</v>
          </cell>
        </row>
        <row r="8509">
          <cell r="D8509">
            <v>12</v>
          </cell>
        </row>
        <row r="8510">
          <cell r="D8510">
            <v>3</v>
          </cell>
        </row>
        <row r="8511">
          <cell r="D8511">
            <v>14</v>
          </cell>
        </row>
        <row r="8512">
          <cell r="D8512">
            <v>11</v>
          </cell>
        </row>
        <row r="8513">
          <cell r="D8513">
            <v>8</v>
          </cell>
        </row>
        <row r="8514">
          <cell r="D8514">
            <v>5</v>
          </cell>
        </row>
        <row r="8515">
          <cell r="D8515">
            <v>3</v>
          </cell>
        </row>
        <row r="8516">
          <cell r="D8516">
            <v>3</v>
          </cell>
        </row>
        <row r="8517">
          <cell r="D8517">
            <v>3</v>
          </cell>
        </row>
        <row r="8518">
          <cell r="D8518">
            <v>6</v>
          </cell>
        </row>
        <row r="8519">
          <cell r="D8519">
            <v>11</v>
          </cell>
        </row>
        <row r="8520">
          <cell r="D8520">
            <v>12</v>
          </cell>
        </row>
        <row r="8521">
          <cell r="D8521">
            <v>7</v>
          </cell>
        </row>
        <row r="8522">
          <cell r="D8522">
            <v>3</v>
          </cell>
        </row>
        <row r="8523">
          <cell r="D8523">
            <v>4</v>
          </cell>
        </row>
        <row r="8524">
          <cell r="D8524">
            <v>1</v>
          </cell>
        </row>
        <row r="8525">
          <cell r="D8525">
            <v>15</v>
          </cell>
        </row>
        <row r="8526">
          <cell r="D8526">
            <v>9</v>
          </cell>
        </row>
        <row r="8527">
          <cell r="D8527">
            <v>2</v>
          </cell>
        </row>
        <row r="8528">
          <cell r="D8528">
            <v>2</v>
          </cell>
        </row>
        <row r="8529">
          <cell r="D8529">
            <v>22</v>
          </cell>
        </row>
        <row r="8530">
          <cell r="D8530">
            <v>7</v>
          </cell>
        </row>
        <row r="8531">
          <cell r="D8531">
            <v>10</v>
          </cell>
        </row>
        <row r="8532">
          <cell r="D8532">
            <v>2</v>
          </cell>
        </row>
        <row r="8533">
          <cell r="D8533">
            <v>15</v>
          </cell>
        </row>
        <row r="8534">
          <cell r="D8534">
            <v>1</v>
          </cell>
        </row>
        <row r="8535">
          <cell r="D8535">
            <v>9</v>
          </cell>
        </row>
        <row r="8536">
          <cell r="D8536">
            <v>6</v>
          </cell>
        </row>
        <row r="8537">
          <cell r="D8537">
            <v>6</v>
          </cell>
        </row>
        <row r="8538">
          <cell r="D8538">
            <v>13</v>
          </cell>
        </row>
        <row r="8539">
          <cell r="D8539">
            <v>1</v>
          </cell>
        </row>
        <row r="8540">
          <cell r="D8540">
            <v>2</v>
          </cell>
        </row>
        <row r="8541">
          <cell r="D8541">
            <v>6</v>
          </cell>
        </row>
        <row r="8542">
          <cell r="D8542">
            <v>6</v>
          </cell>
        </row>
        <row r="8543">
          <cell r="D8543">
            <v>4</v>
          </cell>
        </row>
        <row r="8544">
          <cell r="D8544">
            <v>1</v>
          </cell>
        </row>
        <row r="8545">
          <cell r="D8545">
            <v>1</v>
          </cell>
        </row>
        <row r="8546">
          <cell r="D8546">
            <v>2</v>
          </cell>
        </row>
        <row r="8547">
          <cell r="D8547">
            <v>5</v>
          </cell>
        </row>
        <row r="8548">
          <cell r="D8548">
            <v>1</v>
          </cell>
        </row>
        <row r="8549">
          <cell r="D8549">
            <v>4</v>
          </cell>
        </row>
        <row r="8550">
          <cell r="D8550">
            <v>2</v>
          </cell>
        </row>
        <row r="8551">
          <cell r="D8551">
            <v>10</v>
          </cell>
        </row>
        <row r="8552">
          <cell r="D8552">
            <v>1</v>
          </cell>
        </row>
        <row r="8553">
          <cell r="D8553">
            <v>7</v>
          </cell>
        </row>
        <row r="8554">
          <cell r="D8554">
            <v>3</v>
          </cell>
        </row>
        <row r="8555">
          <cell r="D8555">
            <v>3</v>
          </cell>
        </row>
        <row r="8556">
          <cell r="D8556">
            <v>5</v>
          </cell>
        </row>
        <row r="8557">
          <cell r="D8557">
            <v>2</v>
          </cell>
        </row>
        <row r="8558">
          <cell r="D8558">
            <v>11</v>
          </cell>
        </row>
        <row r="8559">
          <cell r="D8559">
            <v>2</v>
          </cell>
        </row>
        <row r="8560">
          <cell r="D8560">
            <v>2</v>
          </cell>
        </row>
        <row r="8561">
          <cell r="D8561">
            <v>10</v>
          </cell>
        </row>
        <row r="8562">
          <cell r="D8562">
            <v>4</v>
          </cell>
        </row>
        <row r="8563">
          <cell r="D8563">
            <v>3</v>
          </cell>
        </row>
        <row r="8564">
          <cell r="D8564">
            <v>1</v>
          </cell>
        </row>
        <row r="8565">
          <cell r="D8565">
            <v>2</v>
          </cell>
        </row>
        <row r="8566">
          <cell r="D8566">
            <v>5</v>
          </cell>
        </row>
        <row r="8567">
          <cell r="D8567">
            <v>3</v>
          </cell>
        </row>
        <row r="8568">
          <cell r="D8568">
            <v>2</v>
          </cell>
        </row>
        <row r="8569">
          <cell r="D8569">
            <v>1</v>
          </cell>
        </row>
        <row r="8570">
          <cell r="D8570">
            <v>3</v>
          </cell>
        </row>
        <row r="8571">
          <cell r="D8571">
            <v>1</v>
          </cell>
        </row>
        <row r="8572">
          <cell r="D8572">
            <v>1</v>
          </cell>
        </row>
        <row r="8573">
          <cell r="D8573">
            <v>3</v>
          </cell>
        </row>
        <row r="8574">
          <cell r="D8574">
            <v>8</v>
          </cell>
        </row>
        <row r="8575">
          <cell r="D8575">
            <v>1</v>
          </cell>
        </row>
        <row r="8576">
          <cell r="D8576">
            <v>2</v>
          </cell>
        </row>
        <row r="8577">
          <cell r="D8577">
            <v>5</v>
          </cell>
        </row>
        <row r="8578">
          <cell r="D8578">
            <v>3</v>
          </cell>
        </row>
        <row r="8579">
          <cell r="D8579">
            <v>20</v>
          </cell>
        </row>
        <row r="8580">
          <cell r="D8580">
            <v>6</v>
          </cell>
        </row>
        <row r="8581">
          <cell r="D8581">
            <v>5</v>
          </cell>
        </row>
        <row r="8582">
          <cell r="D8582">
            <v>6</v>
          </cell>
        </row>
        <row r="8583">
          <cell r="D8583">
            <v>4</v>
          </cell>
        </row>
        <row r="8584">
          <cell r="D8584">
            <v>6</v>
          </cell>
        </row>
        <row r="8585">
          <cell r="D8585">
            <v>4</v>
          </cell>
        </row>
        <row r="8586">
          <cell r="D8586">
            <v>2</v>
          </cell>
        </row>
        <row r="8587">
          <cell r="D8587">
            <v>4</v>
          </cell>
        </row>
        <row r="8588">
          <cell r="D8588">
            <v>2</v>
          </cell>
        </row>
        <row r="8589">
          <cell r="D8589">
            <v>4</v>
          </cell>
        </row>
        <row r="8590">
          <cell r="D8590">
            <v>5</v>
          </cell>
        </row>
        <row r="8591">
          <cell r="D8591">
            <v>7</v>
          </cell>
        </row>
        <row r="8592">
          <cell r="D8592">
            <v>10</v>
          </cell>
        </row>
        <row r="8593">
          <cell r="D8593">
            <v>4</v>
          </cell>
        </row>
        <row r="8594">
          <cell r="D8594">
            <v>2</v>
          </cell>
        </row>
        <row r="8595">
          <cell r="D8595">
            <v>2</v>
          </cell>
        </row>
        <row r="8596">
          <cell r="D8596">
            <v>2</v>
          </cell>
        </row>
        <row r="8597">
          <cell r="D8597">
            <v>24</v>
          </cell>
        </row>
        <row r="8598">
          <cell r="D8598">
            <v>1</v>
          </cell>
        </row>
        <row r="8599">
          <cell r="D8599">
            <v>1</v>
          </cell>
        </row>
        <row r="8600">
          <cell r="D8600">
            <v>5</v>
          </cell>
        </row>
        <row r="8601">
          <cell r="D8601">
            <v>25</v>
          </cell>
        </row>
        <row r="8602">
          <cell r="D8602">
            <v>14</v>
          </cell>
        </row>
        <row r="8603">
          <cell r="D8603">
            <v>11</v>
          </cell>
        </row>
        <row r="8604">
          <cell r="D8604">
            <v>3</v>
          </cell>
        </row>
        <row r="8605">
          <cell r="D8605">
            <v>9</v>
          </cell>
        </row>
        <row r="8606">
          <cell r="D8606">
            <v>3</v>
          </cell>
        </row>
        <row r="8607">
          <cell r="D8607">
            <v>4</v>
          </cell>
        </row>
        <row r="8608">
          <cell r="D8608">
            <v>4</v>
          </cell>
        </row>
        <row r="8609">
          <cell r="D8609">
            <v>5</v>
          </cell>
        </row>
        <row r="8610">
          <cell r="D8610">
            <v>16</v>
          </cell>
        </row>
        <row r="8611">
          <cell r="D8611">
            <v>4</v>
          </cell>
        </row>
        <row r="8612">
          <cell r="D8612">
            <v>7</v>
          </cell>
        </row>
        <row r="8613">
          <cell r="D8613">
            <v>10</v>
          </cell>
        </row>
        <row r="8614">
          <cell r="D8614">
            <v>13</v>
          </cell>
        </row>
        <row r="8615">
          <cell r="D8615">
            <v>4</v>
          </cell>
        </row>
        <row r="8616">
          <cell r="D8616">
            <v>2</v>
          </cell>
        </row>
        <row r="8617">
          <cell r="D8617">
            <v>14</v>
          </cell>
        </row>
        <row r="8618">
          <cell r="D8618">
            <v>4</v>
          </cell>
        </row>
        <row r="8619">
          <cell r="D8619">
            <v>3</v>
          </cell>
        </row>
        <row r="8620">
          <cell r="D8620">
            <v>11</v>
          </cell>
        </row>
        <row r="8621">
          <cell r="D8621">
            <v>16</v>
          </cell>
        </row>
        <row r="8622">
          <cell r="D8622">
            <v>2</v>
          </cell>
        </row>
        <row r="8623">
          <cell r="D8623">
            <v>0</v>
          </cell>
        </row>
        <row r="8624">
          <cell r="D8624">
            <v>3</v>
          </cell>
        </row>
        <row r="8625">
          <cell r="D8625">
            <v>2</v>
          </cell>
        </row>
        <row r="8626">
          <cell r="D8626">
            <v>2</v>
          </cell>
        </row>
        <row r="8627">
          <cell r="D8627">
            <v>4</v>
          </cell>
        </row>
        <row r="8628">
          <cell r="D8628">
            <v>5</v>
          </cell>
        </row>
        <row r="8629">
          <cell r="D8629">
            <v>1</v>
          </cell>
        </row>
        <row r="8630">
          <cell r="D8630">
            <v>4</v>
          </cell>
        </row>
        <row r="8631">
          <cell r="D8631">
            <v>4</v>
          </cell>
        </row>
        <row r="8632">
          <cell r="D8632">
            <v>3</v>
          </cell>
        </row>
        <row r="8633">
          <cell r="D8633">
            <v>3</v>
          </cell>
        </row>
        <row r="8634">
          <cell r="D8634">
            <v>17</v>
          </cell>
        </row>
        <row r="8635">
          <cell r="D8635">
            <v>2</v>
          </cell>
        </row>
        <row r="8636">
          <cell r="D8636">
            <v>2</v>
          </cell>
        </row>
        <row r="8637">
          <cell r="D8637">
            <v>3</v>
          </cell>
        </row>
        <row r="8638">
          <cell r="D8638">
            <v>1</v>
          </cell>
        </row>
        <row r="8639">
          <cell r="D8639">
            <v>2</v>
          </cell>
        </row>
        <row r="8640">
          <cell r="D8640">
            <v>5</v>
          </cell>
        </row>
        <row r="8641">
          <cell r="D8641">
            <v>2</v>
          </cell>
        </row>
        <row r="8642">
          <cell r="D8642">
            <v>15</v>
          </cell>
        </row>
        <row r="8643">
          <cell r="D8643">
            <v>4</v>
          </cell>
        </row>
        <row r="8644">
          <cell r="D8644">
            <v>5</v>
          </cell>
        </row>
        <row r="8645">
          <cell r="D8645">
            <v>14</v>
          </cell>
        </row>
        <row r="8646">
          <cell r="D8646">
            <v>10</v>
          </cell>
        </row>
        <row r="8647">
          <cell r="D8647">
            <v>2</v>
          </cell>
        </row>
        <row r="8648">
          <cell r="D8648">
            <v>7</v>
          </cell>
        </row>
        <row r="8649">
          <cell r="D8649">
            <v>1</v>
          </cell>
        </row>
        <row r="8650">
          <cell r="D8650">
            <v>3</v>
          </cell>
        </row>
        <row r="8651">
          <cell r="D8651">
            <v>3</v>
          </cell>
        </row>
        <row r="8652">
          <cell r="D8652">
            <v>20</v>
          </cell>
        </row>
        <row r="8653">
          <cell r="D8653">
            <v>1</v>
          </cell>
        </row>
        <row r="8654">
          <cell r="D8654">
            <v>3</v>
          </cell>
        </row>
        <row r="8655">
          <cell r="D8655">
            <v>4</v>
          </cell>
        </row>
        <row r="8656">
          <cell r="D8656">
            <v>33</v>
          </cell>
        </row>
        <row r="8657">
          <cell r="D8657">
            <v>2</v>
          </cell>
        </row>
        <row r="8658">
          <cell r="D8658">
            <v>5</v>
          </cell>
        </row>
        <row r="8659">
          <cell r="D8659">
            <v>3</v>
          </cell>
        </row>
        <row r="8660">
          <cell r="D8660">
            <v>2</v>
          </cell>
        </row>
        <row r="8661">
          <cell r="D8661">
            <v>5</v>
          </cell>
        </row>
        <row r="8662">
          <cell r="D8662">
            <v>6</v>
          </cell>
        </row>
        <row r="8663">
          <cell r="D8663">
            <v>5</v>
          </cell>
        </row>
        <row r="8664">
          <cell r="D8664">
            <v>2</v>
          </cell>
        </row>
        <row r="8665">
          <cell r="D8665">
            <v>6</v>
          </cell>
        </row>
        <row r="8666">
          <cell r="D8666">
            <v>10</v>
          </cell>
        </row>
        <row r="8667">
          <cell r="D8667">
            <v>14</v>
          </cell>
        </row>
        <row r="8668">
          <cell r="D8668">
            <v>6</v>
          </cell>
        </row>
        <row r="8669">
          <cell r="D8669">
            <v>3</v>
          </cell>
        </row>
        <row r="8670">
          <cell r="D8670">
            <v>4</v>
          </cell>
        </row>
        <row r="8671">
          <cell r="D8671">
            <v>1</v>
          </cell>
        </row>
        <row r="8672">
          <cell r="D8672">
            <v>7</v>
          </cell>
        </row>
        <row r="8673">
          <cell r="D8673">
            <v>4</v>
          </cell>
        </row>
        <row r="8674">
          <cell r="D8674">
            <v>1</v>
          </cell>
        </row>
        <row r="8675">
          <cell r="D8675">
            <v>3</v>
          </cell>
        </row>
        <row r="8676">
          <cell r="D8676">
            <v>1</v>
          </cell>
        </row>
        <row r="8677">
          <cell r="D8677">
            <v>4</v>
          </cell>
        </row>
        <row r="8678">
          <cell r="D8678">
            <v>3</v>
          </cell>
        </row>
        <row r="8679">
          <cell r="D8679">
            <v>11</v>
          </cell>
        </row>
        <row r="8680">
          <cell r="D8680">
            <v>1</v>
          </cell>
        </row>
        <row r="8681">
          <cell r="D8681">
            <v>1</v>
          </cell>
        </row>
        <row r="8682">
          <cell r="D8682">
            <v>6</v>
          </cell>
        </row>
        <row r="8683">
          <cell r="D8683">
            <v>2</v>
          </cell>
        </row>
        <row r="8684">
          <cell r="D8684">
            <v>2</v>
          </cell>
        </row>
        <row r="8685">
          <cell r="D8685">
            <v>5</v>
          </cell>
        </row>
        <row r="8686">
          <cell r="D8686">
            <v>4</v>
          </cell>
        </row>
        <row r="8687">
          <cell r="D8687">
            <v>2</v>
          </cell>
        </row>
        <row r="8688">
          <cell r="D8688">
            <v>3</v>
          </cell>
        </row>
        <row r="8689">
          <cell r="D8689">
            <v>10</v>
          </cell>
        </row>
        <row r="8690">
          <cell r="D8690">
            <v>1</v>
          </cell>
        </row>
        <row r="8691">
          <cell r="D8691">
            <v>1</v>
          </cell>
        </row>
        <row r="8692">
          <cell r="D8692">
            <v>2</v>
          </cell>
        </row>
        <row r="8693">
          <cell r="D8693">
            <v>2</v>
          </cell>
        </row>
        <row r="8694">
          <cell r="D8694">
            <v>2</v>
          </cell>
        </row>
        <row r="8695">
          <cell r="D8695">
            <v>5</v>
          </cell>
        </row>
        <row r="8696">
          <cell r="D8696">
            <v>2</v>
          </cell>
        </row>
        <row r="8697">
          <cell r="D8697">
            <v>4</v>
          </cell>
        </row>
        <row r="8698">
          <cell r="D8698">
            <v>3</v>
          </cell>
        </row>
        <row r="8699">
          <cell r="D8699">
            <v>5</v>
          </cell>
        </row>
        <row r="8700">
          <cell r="D8700">
            <v>3</v>
          </cell>
        </row>
        <row r="8701">
          <cell r="D8701">
            <v>1</v>
          </cell>
        </row>
        <row r="8702">
          <cell r="D8702">
            <v>13</v>
          </cell>
        </row>
        <row r="8703">
          <cell r="D8703">
            <v>10</v>
          </cell>
        </row>
        <row r="8704">
          <cell r="D8704">
            <v>4</v>
          </cell>
        </row>
        <row r="8705">
          <cell r="D8705">
            <v>8</v>
          </cell>
        </row>
        <row r="8706">
          <cell r="D8706">
            <v>0</v>
          </cell>
        </row>
        <row r="8707">
          <cell r="D8707">
            <v>10</v>
          </cell>
        </row>
        <row r="8708">
          <cell r="D8708">
            <v>2</v>
          </cell>
        </row>
        <row r="8709">
          <cell r="D8709">
            <v>4</v>
          </cell>
        </row>
        <row r="8710">
          <cell r="D8710">
            <v>11</v>
          </cell>
        </row>
        <row r="8711">
          <cell r="D8711">
            <v>2</v>
          </cell>
        </row>
        <row r="8712">
          <cell r="D8712">
            <v>2</v>
          </cell>
        </row>
        <row r="8713">
          <cell r="D8713">
            <v>8</v>
          </cell>
        </row>
        <row r="8714">
          <cell r="D8714">
            <v>2</v>
          </cell>
        </row>
        <row r="8715">
          <cell r="D8715">
            <v>2</v>
          </cell>
        </row>
        <row r="8716">
          <cell r="D8716">
            <v>4</v>
          </cell>
        </row>
        <row r="8717">
          <cell r="D8717">
            <v>2</v>
          </cell>
        </row>
        <row r="8718">
          <cell r="D8718">
            <v>1</v>
          </cell>
        </row>
        <row r="8719">
          <cell r="D8719">
            <v>4</v>
          </cell>
        </row>
        <row r="8720">
          <cell r="D8720">
            <v>3</v>
          </cell>
        </row>
        <row r="8721">
          <cell r="D8721">
            <v>7</v>
          </cell>
        </row>
        <row r="8722">
          <cell r="D8722">
            <v>10</v>
          </cell>
        </row>
        <row r="8723">
          <cell r="D8723">
            <v>5</v>
          </cell>
        </row>
        <row r="8724">
          <cell r="D8724">
            <v>4</v>
          </cell>
        </row>
        <row r="8725">
          <cell r="D8725">
            <v>20</v>
          </cell>
        </row>
        <row r="8726">
          <cell r="D8726">
            <v>3</v>
          </cell>
        </row>
        <row r="8727">
          <cell r="D8727">
            <v>19</v>
          </cell>
        </row>
        <row r="8728">
          <cell r="D8728">
            <v>3</v>
          </cell>
        </row>
        <row r="8729">
          <cell r="D8729">
            <v>4</v>
          </cell>
        </row>
        <row r="8730">
          <cell r="D8730">
            <v>1</v>
          </cell>
        </row>
        <row r="8731">
          <cell r="D8731">
            <v>0</v>
          </cell>
        </row>
        <row r="8732">
          <cell r="D8732">
            <v>2</v>
          </cell>
        </row>
        <row r="8733">
          <cell r="D8733">
            <v>9</v>
          </cell>
        </row>
        <row r="8734">
          <cell r="D8734">
            <v>2</v>
          </cell>
        </row>
        <row r="8735">
          <cell r="D8735">
            <v>10</v>
          </cell>
        </row>
        <row r="8736">
          <cell r="D8736">
            <v>2</v>
          </cell>
        </row>
        <row r="8737">
          <cell r="D8737">
            <v>3</v>
          </cell>
        </row>
        <row r="8738">
          <cell r="D8738">
            <v>12</v>
          </cell>
        </row>
        <row r="8739">
          <cell r="D8739">
            <v>6</v>
          </cell>
        </row>
        <row r="8740">
          <cell r="D8740">
            <v>0</v>
          </cell>
        </row>
        <row r="8741">
          <cell r="D8741">
            <v>6</v>
          </cell>
        </row>
        <row r="8742">
          <cell r="D8742">
            <v>5</v>
          </cell>
        </row>
        <row r="8743">
          <cell r="D8743">
            <v>1</v>
          </cell>
        </row>
        <row r="8744">
          <cell r="D8744">
            <v>3</v>
          </cell>
        </row>
        <row r="8745">
          <cell r="D8745">
            <v>2</v>
          </cell>
        </row>
        <row r="8746">
          <cell r="D8746">
            <v>0</v>
          </cell>
        </row>
        <row r="8747">
          <cell r="D8747">
            <v>2</v>
          </cell>
        </row>
        <row r="8748">
          <cell r="D8748">
            <v>4</v>
          </cell>
        </row>
        <row r="8749">
          <cell r="D8749">
            <v>3</v>
          </cell>
        </row>
        <row r="8750">
          <cell r="D8750">
            <v>2</v>
          </cell>
        </row>
        <row r="8751">
          <cell r="D8751">
            <v>0</v>
          </cell>
        </row>
        <row r="8752">
          <cell r="D8752">
            <v>3</v>
          </cell>
        </row>
        <row r="8753">
          <cell r="D8753">
            <v>4</v>
          </cell>
        </row>
        <row r="8754">
          <cell r="D8754">
            <v>27</v>
          </cell>
        </row>
        <row r="8755">
          <cell r="D8755">
            <v>9</v>
          </cell>
        </row>
        <row r="8756">
          <cell r="D8756">
            <v>2</v>
          </cell>
        </row>
        <row r="8757">
          <cell r="D8757">
            <v>13</v>
          </cell>
        </row>
        <row r="8758">
          <cell r="D8758">
            <v>24</v>
          </cell>
        </row>
        <row r="8759">
          <cell r="D8759">
            <v>5</v>
          </cell>
        </row>
        <row r="8760">
          <cell r="D8760">
            <v>25</v>
          </cell>
        </row>
        <row r="8761">
          <cell r="D8761">
            <v>1</v>
          </cell>
        </row>
        <row r="8762">
          <cell r="D8762">
            <v>3</v>
          </cell>
        </row>
        <row r="8763">
          <cell r="D8763">
            <v>9</v>
          </cell>
        </row>
        <row r="8764">
          <cell r="D8764">
            <v>6</v>
          </cell>
        </row>
        <row r="8765">
          <cell r="D8765">
            <v>4</v>
          </cell>
        </row>
        <row r="8766">
          <cell r="D8766">
            <v>7</v>
          </cell>
        </row>
        <row r="8767">
          <cell r="D8767">
            <v>9</v>
          </cell>
        </row>
        <row r="8768">
          <cell r="D8768">
            <v>2</v>
          </cell>
        </row>
        <row r="8769">
          <cell r="D8769">
            <v>2</v>
          </cell>
        </row>
        <row r="8770">
          <cell r="D8770">
            <v>2</v>
          </cell>
        </row>
        <row r="8771">
          <cell r="D8771">
            <v>1</v>
          </cell>
        </row>
        <row r="8772">
          <cell r="D8772">
            <v>5</v>
          </cell>
        </row>
        <row r="8773">
          <cell r="D8773">
            <v>6</v>
          </cell>
        </row>
        <row r="8774">
          <cell r="D8774">
            <v>15</v>
          </cell>
        </row>
        <row r="8775">
          <cell r="D8775">
            <v>8</v>
          </cell>
        </row>
        <row r="8776">
          <cell r="D8776">
            <v>2</v>
          </cell>
        </row>
        <row r="8777">
          <cell r="D8777">
            <v>9</v>
          </cell>
        </row>
        <row r="8778">
          <cell r="D8778">
            <v>2</v>
          </cell>
        </row>
        <row r="8779">
          <cell r="D8779">
            <v>1</v>
          </cell>
        </row>
        <row r="8780">
          <cell r="D8780">
            <v>4</v>
          </cell>
        </row>
        <row r="8781">
          <cell r="D8781">
            <v>4</v>
          </cell>
        </row>
        <row r="8782">
          <cell r="D8782">
            <v>13</v>
          </cell>
        </row>
        <row r="8783">
          <cell r="D8783">
            <v>8</v>
          </cell>
        </row>
        <row r="8784">
          <cell r="D8784">
            <v>2</v>
          </cell>
        </row>
        <row r="8785">
          <cell r="D8785">
            <v>3</v>
          </cell>
        </row>
        <row r="8786">
          <cell r="D8786">
            <v>4</v>
          </cell>
        </row>
        <row r="8787">
          <cell r="D8787">
            <v>2</v>
          </cell>
        </row>
        <row r="8788">
          <cell r="D8788">
            <v>16</v>
          </cell>
        </row>
        <row r="8789">
          <cell r="D8789">
            <v>17</v>
          </cell>
        </row>
        <row r="8790">
          <cell r="D8790">
            <v>9</v>
          </cell>
        </row>
        <row r="8791">
          <cell r="D8791">
            <v>1</v>
          </cell>
        </row>
        <row r="8792">
          <cell r="D8792">
            <v>6</v>
          </cell>
        </row>
        <row r="8793">
          <cell r="D8793">
            <v>0</v>
          </cell>
        </row>
        <row r="8794">
          <cell r="D8794">
            <v>9</v>
          </cell>
        </row>
        <row r="8795">
          <cell r="D8795">
            <v>1</v>
          </cell>
        </row>
        <row r="8796">
          <cell r="D8796">
            <v>1</v>
          </cell>
        </row>
        <row r="8797">
          <cell r="D8797">
            <v>3</v>
          </cell>
        </row>
        <row r="8798">
          <cell r="D8798">
            <v>6</v>
          </cell>
        </row>
        <row r="8799">
          <cell r="D8799">
            <v>10</v>
          </cell>
        </row>
        <row r="8800">
          <cell r="D8800">
            <v>4</v>
          </cell>
        </row>
        <row r="8801">
          <cell r="D8801">
            <v>5</v>
          </cell>
        </row>
        <row r="8802">
          <cell r="D8802">
            <v>4</v>
          </cell>
        </row>
        <row r="8803">
          <cell r="D8803">
            <v>7</v>
          </cell>
        </row>
        <row r="8804">
          <cell r="D8804">
            <v>13</v>
          </cell>
        </row>
        <row r="8805">
          <cell r="D8805">
            <v>3</v>
          </cell>
        </row>
        <row r="8806">
          <cell r="D8806">
            <v>5</v>
          </cell>
        </row>
        <row r="8807">
          <cell r="D8807">
            <v>3</v>
          </cell>
        </row>
        <row r="8808">
          <cell r="D8808">
            <v>19</v>
          </cell>
        </row>
        <row r="8809">
          <cell r="D8809">
            <v>1</v>
          </cell>
        </row>
        <row r="8810">
          <cell r="D8810">
            <v>11</v>
          </cell>
        </row>
        <row r="8811">
          <cell r="D8811">
            <v>7</v>
          </cell>
        </row>
        <row r="8812">
          <cell r="D8812">
            <v>3</v>
          </cell>
        </row>
        <row r="8813">
          <cell r="D8813">
            <v>2</v>
          </cell>
        </row>
        <row r="8814">
          <cell r="D8814">
            <v>2</v>
          </cell>
        </row>
        <row r="8815">
          <cell r="D8815">
            <v>7</v>
          </cell>
        </row>
        <row r="8816">
          <cell r="D8816">
            <v>2</v>
          </cell>
        </row>
        <row r="8817">
          <cell r="D8817">
            <v>5</v>
          </cell>
        </row>
        <row r="8818">
          <cell r="D8818">
            <v>3</v>
          </cell>
        </row>
        <row r="8819">
          <cell r="D8819">
            <v>8</v>
          </cell>
        </row>
        <row r="8820">
          <cell r="D8820">
            <v>1</v>
          </cell>
        </row>
        <row r="8821">
          <cell r="D8821">
            <v>9</v>
          </cell>
        </row>
        <row r="8822">
          <cell r="D8822">
            <v>6</v>
          </cell>
        </row>
        <row r="8823">
          <cell r="D8823">
            <v>3</v>
          </cell>
        </row>
        <row r="8824">
          <cell r="D8824">
            <v>20</v>
          </cell>
        </row>
        <row r="8825">
          <cell r="D8825">
            <v>8</v>
          </cell>
        </row>
        <row r="8826">
          <cell r="D8826">
            <v>14</v>
          </cell>
        </row>
        <row r="8827">
          <cell r="D8827">
            <v>2</v>
          </cell>
        </row>
        <row r="8828">
          <cell r="D8828">
            <v>1</v>
          </cell>
        </row>
        <row r="8829">
          <cell r="D8829">
            <v>2</v>
          </cell>
        </row>
        <row r="8830">
          <cell r="D8830">
            <v>4</v>
          </cell>
        </row>
        <row r="8831">
          <cell r="D8831">
            <v>6</v>
          </cell>
        </row>
        <row r="8832">
          <cell r="D8832">
            <v>4</v>
          </cell>
        </row>
        <row r="8833">
          <cell r="D8833">
            <v>3</v>
          </cell>
        </row>
        <row r="8834">
          <cell r="D8834">
            <v>3</v>
          </cell>
        </row>
        <row r="8835">
          <cell r="D8835">
            <v>4</v>
          </cell>
        </row>
        <row r="8836">
          <cell r="D8836">
            <v>7</v>
          </cell>
        </row>
        <row r="8837">
          <cell r="D8837">
            <v>2</v>
          </cell>
        </row>
        <row r="8838">
          <cell r="D8838">
            <v>2</v>
          </cell>
        </row>
        <row r="8839">
          <cell r="D8839">
            <v>7</v>
          </cell>
        </row>
        <row r="8840">
          <cell r="D8840">
            <v>100</v>
          </cell>
        </row>
        <row r="8841">
          <cell r="D8841">
            <v>16</v>
          </cell>
        </row>
        <row r="8842">
          <cell r="D8842">
            <v>2</v>
          </cell>
        </row>
        <row r="8843">
          <cell r="D8843">
            <v>2</v>
          </cell>
        </row>
        <row r="8844">
          <cell r="D8844">
            <v>12</v>
          </cell>
        </row>
        <row r="8845">
          <cell r="D8845">
            <v>2</v>
          </cell>
        </row>
        <row r="8846">
          <cell r="D8846">
            <v>3</v>
          </cell>
        </row>
        <row r="8847">
          <cell r="D8847">
            <v>6</v>
          </cell>
        </row>
        <row r="8848">
          <cell r="D8848">
            <v>6</v>
          </cell>
        </row>
        <row r="8849">
          <cell r="D8849">
            <v>6</v>
          </cell>
        </row>
        <row r="8850">
          <cell r="D8850">
            <v>14</v>
          </cell>
        </row>
        <row r="8851">
          <cell r="D8851">
            <v>3</v>
          </cell>
        </row>
        <row r="8852">
          <cell r="D8852">
            <v>5</v>
          </cell>
        </row>
        <row r="8853">
          <cell r="D8853">
            <v>78</v>
          </cell>
        </row>
        <row r="8854">
          <cell r="D8854">
            <v>2</v>
          </cell>
        </row>
        <row r="8855">
          <cell r="D8855">
            <v>1</v>
          </cell>
        </row>
        <row r="8856">
          <cell r="D8856">
            <v>2</v>
          </cell>
        </row>
        <row r="8857">
          <cell r="D8857">
            <v>4</v>
          </cell>
        </row>
        <row r="8858">
          <cell r="D8858">
            <v>2</v>
          </cell>
        </row>
        <row r="8859">
          <cell r="D8859">
            <v>3</v>
          </cell>
        </row>
        <row r="8860">
          <cell r="D8860">
            <v>2</v>
          </cell>
        </row>
        <row r="8861">
          <cell r="D8861">
            <v>1</v>
          </cell>
        </row>
        <row r="8862">
          <cell r="D8862">
            <v>3</v>
          </cell>
        </row>
        <row r="8863">
          <cell r="D8863">
            <v>11</v>
          </cell>
        </row>
        <row r="8864">
          <cell r="D8864">
            <v>3</v>
          </cell>
        </row>
        <row r="8865">
          <cell r="D8865">
            <v>3</v>
          </cell>
        </row>
        <row r="8866">
          <cell r="D8866">
            <v>30</v>
          </cell>
        </row>
        <row r="8867">
          <cell r="D8867">
            <v>2</v>
          </cell>
        </row>
        <row r="8868">
          <cell r="D8868">
            <v>0</v>
          </cell>
        </row>
        <row r="8869">
          <cell r="D8869">
            <v>2</v>
          </cell>
        </row>
        <row r="8870">
          <cell r="D8870">
            <v>6</v>
          </cell>
        </row>
        <row r="8871">
          <cell r="D8871">
            <v>4</v>
          </cell>
        </row>
        <row r="8872">
          <cell r="D8872">
            <v>2</v>
          </cell>
        </row>
        <row r="8873">
          <cell r="D8873">
            <v>1</v>
          </cell>
        </row>
        <row r="8874">
          <cell r="D8874">
            <v>9</v>
          </cell>
        </row>
        <row r="8875">
          <cell r="D8875">
            <v>3</v>
          </cell>
        </row>
        <row r="8876">
          <cell r="D8876">
            <v>3</v>
          </cell>
        </row>
        <row r="8877">
          <cell r="D8877">
            <v>2</v>
          </cell>
        </row>
        <row r="8878">
          <cell r="D8878">
            <v>3</v>
          </cell>
        </row>
        <row r="8879">
          <cell r="D8879">
            <v>2</v>
          </cell>
        </row>
        <row r="8880">
          <cell r="D8880">
            <v>5</v>
          </cell>
        </row>
        <row r="8881">
          <cell r="D8881">
            <v>4</v>
          </cell>
        </row>
        <row r="8882">
          <cell r="D8882">
            <v>3</v>
          </cell>
        </row>
        <row r="8883">
          <cell r="D8883">
            <v>0</v>
          </cell>
        </row>
        <row r="8884">
          <cell r="D8884">
            <v>0</v>
          </cell>
        </row>
        <row r="8885">
          <cell r="D8885">
            <v>5</v>
          </cell>
        </row>
        <row r="8886">
          <cell r="D8886">
            <v>12</v>
          </cell>
        </row>
        <row r="8887">
          <cell r="D8887">
            <v>1</v>
          </cell>
        </row>
        <row r="8888">
          <cell r="D8888">
            <v>5</v>
          </cell>
        </row>
        <row r="8889">
          <cell r="D8889">
            <v>2</v>
          </cell>
        </row>
        <row r="8890">
          <cell r="D8890">
            <v>3</v>
          </cell>
        </row>
        <row r="8891">
          <cell r="D8891">
            <v>9</v>
          </cell>
        </row>
        <row r="8892">
          <cell r="D8892">
            <v>3</v>
          </cell>
        </row>
        <row r="8893">
          <cell r="D8893">
            <v>1</v>
          </cell>
        </row>
        <row r="8894">
          <cell r="D8894">
            <v>5</v>
          </cell>
        </row>
        <row r="8895">
          <cell r="D8895">
            <v>3</v>
          </cell>
        </row>
        <row r="8896">
          <cell r="D8896">
            <v>6</v>
          </cell>
        </row>
        <row r="8897">
          <cell r="D8897">
            <v>0</v>
          </cell>
        </row>
        <row r="8898">
          <cell r="D8898">
            <v>7</v>
          </cell>
        </row>
        <row r="8899">
          <cell r="D8899">
            <v>14</v>
          </cell>
        </row>
        <row r="8900">
          <cell r="D8900">
            <v>10</v>
          </cell>
        </row>
        <row r="8901">
          <cell r="D8901">
            <v>2</v>
          </cell>
        </row>
        <row r="8902">
          <cell r="D8902">
            <v>6</v>
          </cell>
        </row>
        <row r="8903">
          <cell r="D8903">
            <v>6</v>
          </cell>
        </row>
        <row r="8904">
          <cell r="D8904">
            <v>3</v>
          </cell>
        </row>
        <row r="8905">
          <cell r="D8905">
            <v>0</v>
          </cell>
        </row>
        <row r="8906">
          <cell r="D8906">
            <v>2</v>
          </cell>
        </row>
        <row r="8907">
          <cell r="D8907">
            <v>3</v>
          </cell>
        </row>
        <row r="8908">
          <cell r="D8908">
            <v>5</v>
          </cell>
        </row>
        <row r="8909">
          <cell r="D8909">
            <v>2</v>
          </cell>
        </row>
        <row r="8910">
          <cell r="D8910">
            <v>7</v>
          </cell>
        </row>
        <row r="8911">
          <cell r="D8911">
            <v>15</v>
          </cell>
        </row>
        <row r="8912">
          <cell r="D8912">
            <v>9</v>
          </cell>
        </row>
        <row r="8913">
          <cell r="D8913">
            <v>23</v>
          </cell>
        </row>
        <row r="8914">
          <cell r="D8914">
            <v>5</v>
          </cell>
        </row>
        <row r="8915">
          <cell r="D8915">
            <v>23</v>
          </cell>
        </row>
        <row r="8916">
          <cell r="D8916">
            <v>5</v>
          </cell>
        </row>
        <row r="8917">
          <cell r="D8917">
            <v>1</v>
          </cell>
        </row>
        <row r="8918">
          <cell r="D8918">
            <v>2</v>
          </cell>
        </row>
        <row r="8919">
          <cell r="D8919">
            <v>3</v>
          </cell>
        </row>
        <row r="8920">
          <cell r="D8920">
            <v>0</v>
          </cell>
        </row>
        <row r="8921">
          <cell r="D8921">
            <v>5</v>
          </cell>
        </row>
        <row r="8922">
          <cell r="D8922">
            <v>10</v>
          </cell>
        </row>
        <row r="8923">
          <cell r="D8923">
            <v>5</v>
          </cell>
        </row>
        <row r="8924">
          <cell r="D8924">
            <v>2</v>
          </cell>
        </row>
        <row r="8925">
          <cell r="D8925">
            <v>1</v>
          </cell>
        </row>
        <row r="8926">
          <cell r="D8926">
            <v>3</v>
          </cell>
        </row>
        <row r="8927">
          <cell r="D8927">
            <v>0</v>
          </cell>
        </row>
        <row r="8928">
          <cell r="D8928">
            <v>5</v>
          </cell>
        </row>
        <row r="8929">
          <cell r="D8929">
            <v>6</v>
          </cell>
        </row>
        <row r="8930">
          <cell r="D8930">
            <v>4</v>
          </cell>
        </row>
        <row r="8931">
          <cell r="D8931">
            <v>3</v>
          </cell>
        </row>
        <row r="8932">
          <cell r="D8932">
            <v>3</v>
          </cell>
        </row>
        <row r="8933">
          <cell r="D8933">
            <v>11</v>
          </cell>
        </row>
        <row r="8934">
          <cell r="D8934">
            <v>8</v>
          </cell>
        </row>
        <row r="8935">
          <cell r="D8935">
            <v>3</v>
          </cell>
        </row>
        <row r="8936">
          <cell r="D8936">
            <v>4</v>
          </cell>
        </row>
        <row r="8937">
          <cell r="D8937">
            <v>2</v>
          </cell>
        </row>
        <row r="8938">
          <cell r="D8938">
            <v>2</v>
          </cell>
        </row>
        <row r="8939">
          <cell r="D8939">
            <v>3</v>
          </cell>
        </row>
        <row r="8940">
          <cell r="D8940">
            <v>2</v>
          </cell>
        </row>
        <row r="8941">
          <cell r="D8941">
            <v>0</v>
          </cell>
        </row>
        <row r="8942">
          <cell r="D8942">
            <v>6</v>
          </cell>
        </row>
        <row r="8943">
          <cell r="D8943">
            <v>2</v>
          </cell>
        </row>
        <row r="8944">
          <cell r="D8944">
            <v>7</v>
          </cell>
        </row>
        <row r="8945">
          <cell r="D8945">
            <v>2</v>
          </cell>
        </row>
        <row r="8946">
          <cell r="D8946">
            <v>2</v>
          </cell>
        </row>
        <row r="8947">
          <cell r="D8947">
            <v>2</v>
          </cell>
        </row>
        <row r="8948">
          <cell r="D8948">
            <v>2</v>
          </cell>
        </row>
        <row r="8949">
          <cell r="D8949">
            <v>12</v>
          </cell>
        </row>
        <row r="8950">
          <cell r="D8950">
            <v>1</v>
          </cell>
        </row>
        <row r="8951">
          <cell r="D8951">
            <v>4</v>
          </cell>
        </row>
        <row r="8952">
          <cell r="D8952">
            <v>2</v>
          </cell>
        </row>
        <row r="8953">
          <cell r="D8953">
            <v>3</v>
          </cell>
        </row>
        <row r="8954">
          <cell r="D8954">
            <v>25</v>
          </cell>
        </row>
        <row r="8955">
          <cell r="D8955">
            <v>4</v>
          </cell>
        </row>
        <row r="8956">
          <cell r="D8956">
            <v>16</v>
          </cell>
        </row>
        <row r="8957">
          <cell r="D8957">
            <v>6</v>
          </cell>
        </row>
        <row r="8958">
          <cell r="D8958">
            <v>10</v>
          </cell>
        </row>
        <row r="8959">
          <cell r="D8959">
            <v>27</v>
          </cell>
        </row>
        <row r="8960">
          <cell r="D8960">
            <v>2</v>
          </cell>
        </row>
        <row r="8961">
          <cell r="D8961">
            <v>2</v>
          </cell>
        </row>
        <row r="8962">
          <cell r="D8962">
            <v>2</v>
          </cell>
        </row>
        <row r="8963">
          <cell r="D8963">
            <v>5</v>
          </cell>
        </row>
        <row r="8964">
          <cell r="D8964">
            <v>1</v>
          </cell>
        </row>
        <row r="8965">
          <cell r="D8965">
            <v>1</v>
          </cell>
        </row>
        <row r="8966">
          <cell r="D8966">
            <v>1</v>
          </cell>
        </row>
        <row r="8967">
          <cell r="D8967">
            <v>3</v>
          </cell>
        </row>
        <row r="8968">
          <cell r="D8968">
            <v>1</v>
          </cell>
        </row>
        <row r="8969">
          <cell r="D8969">
            <v>8</v>
          </cell>
        </row>
        <row r="8970">
          <cell r="D8970">
            <v>4</v>
          </cell>
        </row>
        <row r="8971">
          <cell r="D8971">
            <v>2</v>
          </cell>
        </row>
        <row r="8972">
          <cell r="D8972">
            <v>15</v>
          </cell>
        </row>
        <row r="8973">
          <cell r="D8973">
            <v>10</v>
          </cell>
        </row>
        <row r="8974">
          <cell r="D8974">
            <v>56</v>
          </cell>
        </row>
        <row r="8975">
          <cell r="D8975">
            <v>4</v>
          </cell>
        </row>
        <row r="8976">
          <cell r="D8976">
            <v>3</v>
          </cell>
        </row>
        <row r="8977">
          <cell r="D8977">
            <v>17</v>
          </cell>
        </row>
        <row r="8978">
          <cell r="D8978">
            <v>5</v>
          </cell>
        </row>
        <row r="8979">
          <cell r="D8979">
            <v>13</v>
          </cell>
        </row>
        <row r="8980">
          <cell r="D8980">
            <v>3</v>
          </cell>
        </row>
        <row r="8981">
          <cell r="D8981">
            <v>3</v>
          </cell>
        </row>
        <row r="8982">
          <cell r="D8982">
            <v>3</v>
          </cell>
        </row>
        <row r="8983">
          <cell r="D8983">
            <v>3</v>
          </cell>
        </row>
        <row r="8984">
          <cell r="D8984">
            <v>11</v>
          </cell>
        </row>
        <row r="8985">
          <cell r="D8985">
            <v>4</v>
          </cell>
        </row>
        <row r="8986">
          <cell r="D8986">
            <v>0</v>
          </cell>
        </row>
        <row r="8987">
          <cell r="D8987">
            <v>4</v>
          </cell>
        </row>
        <row r="8988">
          <cell r="D8988">
            <v>3</v>
          </cell>
        </row>
        <row r="8989">
          <cell r="D8989">
            <v>4</v>
          </cell>
        </row>
        <row r="8990">
          <cell r="D8990">
            <v>9</v>
          </cell>
        </row>
        <row r="8991">
          <cell r="D8991">
            <v>4</v>
          </cell>
        </row>
        <row r="8992">
          <cell r="D8992">
            <v>4</v>
          </cell>
        </row>
        <row r="8993">
          <cell r="D8993">
            <v>3</v>
          </cell>
        </row>
        <row r="8994">
          <cell r="D8994">
            <v>4</v>
          </cell>
        </row>
        <row r="8995">
          <cell r="D8995">
            <v>6</v>
          </cell>
        </row>
        <row r="8996">
          <cell r="D8996">
            <v>3</v>
          </cell>
        </row>
        <row r="8997">
          <cell r="D8997">
            <v>1</v>
          </cell>
        </row>
        <row r="8998">
          <cell r="D8998">
            <v>2</v>
          </cell>
        </row>
        <row r="8999">
          <cell r="D8999">
            <v>13</v>
          </cell>
        </row>
        <row r="9000">
          <cell r="D9000">
            <v>2</v>
          </cell>
        </row>
        <row r="9001">
          <cell r="D9001">
            <v>2</v>
          </cell>
        </row>
        <row r="9002">
          <cell r="D9002">
            <v>3</v>
          </cell>
        </row>
        <row r="9003">
          <cell r="D9003">
            <v>2</v>
          </cell>
        </row>
        <row r="9004">
          <cell r="D9004">
            <v>3</v>
          </cell>
        </row>
        <row r="9005">
          <cell r="D9005">
            <v>4</v>
          </cell>
        </row>
        <row r="9006">
          <cell r="D9006">
            <v>6</v>
          </cell>
        </row>
        <row r="9007">
          <cell r="D9007">
            <v>9</v>
          </cell>
        </row>
        <row r="9008">
          <cell r="D9008">
            <v>4</v>
          </cell>
        </row>
        <row r="9009">
          <cell r="D9009">
            <v>2</v>
          </cell>
        </row>
        <row r="9010">
          <cell r="D9010">
            <v>2</v>
          </cell>
        </row>
        <row r="9011">
          <cell r="D9011">
            <v>1</v>
          </cell>
        </row>
        <row r="9012">
          <cell r="D9012">
            <v>8</v>
          </cell>
        </row>
        <row r="9013">
          <cell r="D9013">
            <v>14</v>
          </cell>
        </row>
        <row r="9014">
          <cell r="D9014">
            <v>2</v>
          </cell>
        </row>
        <row r="9015">
          <cell r="D9015">
            <v>3</v>
          </cell>
        </row>
        <row r="9016">
          <cell r="D9016">
            <v>20</v>
          </cell>
        </row>
        <row r="9017">
          <cell r="D9017">
            <v>7</v>
          </cell>
        </row>
        <row r="9018">
          <cell r="D9018">
            <v>2</v>
          </cell>
        </row>
        <row r="9019">
          <cell r="D9019">
            <v>5</v>
          </cell>
        </row>
        <row r="9020">
          <cell r="D9020">
            <v>4</v>
          </cell>
        </row>
        <row r="9021">
          <cell r="D9021">
            <v>2</v>
          </cell>
        </row>
        <row r="9022">
          <cell r="D9022">
            <v>3</v>
          </cell>
        </row>
        <row r="9023">
          <cell r="D9023">
            <v>7</v>
          </cell>
        </row>
        <row r="9024">
          <cell r="D9024">
            <v>6</v>
          </cell>
        </row>
        <row r="9025">
          <cell r="D9025">
            <v>1</v>
          </cell>
        </row>
        <row r="9026">
          <cell r="D9026">
            <v>1</v>
          </cell>
        </row>
        <row r="9027">
          <cell r="D9027">
            <v>7</v>
          </cell>
        </row>
        <row r="9028">
          <cell r="D9028">
            <v>9</v>
          </cell>
        </row>
        <row r="9029">
          <cell r="D9029">
            <v>2</v>
          </cell>
        </row>
        <row r="9030">
          <cell r="D9030">
            <v>1</v>
          </cell>
        </row>
        <row r="9031">
          <cell r="D9031">
            <v>7</v>
          </cell>
        </row>
        <row r="9032">
          <cell r="D9032">
            <v>3</v>
          </cell>
        </row>
        <row r="9033">
          <cell r="D9033">
            <v>4</v>
          </cell>
        </row>
        <row r="9034">
          <cell r="D9034">
            <v>3</v>
          </cell>
        </row>
        <row r="9035">
          <cell r="D9035">
            <v>5</v>
          </cell>
        </row>
        <row r="9036">
          <cell r="D9036">
            <v>5</v>
          </cell>
        </row>
        <row r="9037">
          <cell r="D9037">
            <v>4</v>
          </cell>
        </row>
        <row r="9038">
          <cell r="D9038">
            <v>2</v>
          </cell>
        </row>
        <row r="9039">
          <cell r="D9039">
            <v>30</v>
          </cell>
        </row>
        <row r="9040">
          <cell r="D9040">
            <v>5</v>
          </cell>
        </row>
        <row r="9041">
          <cell r="D9041">
            <v>18</v>
          </cell>
        </row>
        <row r="9042">
          <cell r="D9042">
            <v>1</v>
          </cell>
        </row>
        <row r="9043">
          <cell r="D9043">
            <v>2</v>
          </cell>
        </row>
        <row r="9044">
          <cell r="D9044">
            <v>5</v>
          </cell>
        </row>
        <row r="9045">
          <cell r="D9045">
            <v>3</v>
          </cell>
        </row>
        <row r="9046">
          <cell r="D9046">
            <v>13</v>
          </cell>
        </row>
        <row r="9047">
          <cell r="D9047">
            <v>23</v>
          </cell>
        </row>
        <row r="9048">
          <cell r="D9048">
            <v>14</v>
          </cell>
        </row>
        <row r="9049">
          <cell r="D9049">
            <v>1</v>
          </cell>
        </row>
        <row r="9050">
          <cell r="D9050">
            <v>1</v>
          </cell>
        </row>
        <row r="9051">
          <cell r="D9051">
            <v>1</v>
          </cell>
        </row>
        <row r="9052">
          <cell r="D9052">
            <v>1</v>
          </cell>
        </row>
        <row r="9053">
          <cell r="D9053">
            <v>7</v>
          </cell>
        </row>
        <row r="9054">
          <cell r="D9054">
            <v>11</v>
          </cell>
        </row>
        <row r="9055">
          <cell r="D9055">
            <v>6</v>
          </cell>
        </row>
        <row r="9056">
          <cell r="D9056">
            <v>1</v>
          </cell>
        </row>
        <row r="9057">
          <cell r="D9057">
            <v>9</v>
          </cell>
        </row>
        <row r="9058">
          <cell r="D9058">
            <v>8</v>
          </cell>
        </row>
        <row r="9059">
          <cell r="D9059">
            <v>10</v>
          </cell>
        </row>
        <row r="9060">
          <cell r="D9060">
            <v>6</v>
          </cell>
        </row>
        <row r="9061">
          <cell r="D9061">
            <v>7</v>
          </cell>
        </row>
        <row r="9062">
          <cell r="D9062">
            <v>3</v>
          </cell>
        </row>
        <row r="9063">
          <cell r="D9063">
            <v>5</v>
          </cell>
        </row>
        <row r="9064">
          <cell r="D9064">
            <v>3</v>
          </cell>
        </row>
        <row r="9065">
          <cell r="D9065">
            <v>7</v>
          </cell>
        </row>
        <row r="9066">
          <cell r="D9066">
            <v>34</v>
          </cell>
        </row>
        <row r="9067">
          <cell r="D9067">
            <v>1</v>
          </cell>
        </row>
        <row r="9068">
          <cell r="D9068">
            <v>2</v>
          </cell>
        </row>
        <row r="9069">
          <cell r="D9069">
            <v>2</v>
          </cell>
        </row>
        <row r="9070">
          <cell r="D9070">
            <v>1</v>
          </cell>
        </row>
        <row r="9071">
          <cell r="D9071">
            <v>8</v>
          </cell>
        </row>
        <row r="9072">
          <cell r="D9072">
            <v>18</v>
          </cell>
        </row>
        <row r="9073">
          <cell r="D9073">
            <v>7</v>
          </cell>
        </row>
        <row r="9074">
          <cell r="D9074">
            <v>4</v>
          </cell>
        </row>
        <row r="9075">
          <cell r="D9075">
            <v>5</v>
          </cell>
        </row>
        <row r="9076">
          <cell r="D9076">
            <v>4</v>
          </cell>
        </row>
        <row r="9077">
          <cell r="D9077">
            <v>3</v>
          </cell>
        </row>
        <row r="9078">
          <cell r="D9078">
            <v>2</v>
          </cell>
        </row>
        <row r="9079">
          <cell r="D9079">
            <v>2</v>
          </cell>
        </row>
        <row r="9080">
          <cell r="D9080">
            <v>6</v>
          </cell>
        </row>
        <row r="9081">
          <cell r="D9081">
            <v>3</v>
          </cell>
        </row>
        <row r="9082">
          <cell r="D9082">
            <v>7</v>
          </cell>
        </row>
        <row r="9083">
          <cell r="D9083">
            <v>12</v>
          </cell>
        </row>
        <row r="9084">
          <cell r="D9084">
            <v>3</v>
          </cell>
        </row>
        <row r="9085">
          <cell r="D9085">
            <v>5</v>
          </cell>
        </row>
        <row r="9086">
          <cell r="D9086">
            <v>4</v>
          </cell>
        </row>
        <row r="9087">
          <cell r="D9087">
            <v>3</v>
          </cell>
        </row>
        <row r="9088">
          <cell r="D9088">
            <v>5</v>
          </cell>
        </row>
        <row r="9089">
          <cell r="D9089">
            <v>10</v>
          </cell>
        </row>
        <row r="9090">
          <cell r="D9090">
            <v>4</v>
          </cell>
        </row>
        <row r="9091">
          <cell r="D9091">
            <v>3</v>
          </cell>
        </row>
        <row r="9092">
          <cell r="D9092">
            <v>2</v>
          </cell>
        </row>
        <row r="9093">
          <cell r="D9093">
            <v>3</v>
          </cell>
        </row>
        <row r="9094">
          <cell r="D9094">
            <v>10</v>
          </cell>
        </row>
        <row r="9095">
          <cell r="D9095">
            <v>2</v>
          </cell>
        </row>
        <row r="9096">
          <cell r="D9096">
            <v>3</v>
          </cell>
        </row>
        <row r="9097">
          <cell r="D9097">
            <v>4</v>
          </cell>
        </row>
        <row r="9098">
          <cell r="D9098">
            <v>10</v>
          </cell>
        </row>
        <row r="9099">
          <cell r="D9099">
            <v>4</v>
          </cell>
        </row>
        <row r="9100">
          <cell r="D9100">
            <v>14</v>
          </cell>
        </row>
        <row r="9101">
          <cell r="D9101">
            <v>2</v>
          </cell>
        </row>
        <row r="9102">
          <cell r="D9102">
            <v>4</v>
          </cell>
        </row>
        <row r="9103">
          <cell r="D9103">
            <v>4</v>
          </cell>
        </row>
        <row r="9104">
          <cell r="D9104">
            <v>2</v>
          </cell>
        </row>
        <row r="9105">
          <cell r="D9105">
            <v>2</v>
          </cell>
        </row>
        <row r="9106">
          <cell r="D9106">
            <v>3</v>
          </cell>
        </row>
        <row r="9107">
          <cell r="D9107">
            <v>2</v>
          </cell>
        </row>
        <row r="9108">
          <cell r="D9108">
            <v>6</v>
          </cell>
        </row>
        <row r="9109">
          <cell r="D9109">
            <v>6</v>
          </cell>
        </row>
        <row r="9110">
          <cell r="D9110">
            <v>2</v>
          </cell>
        </row>
        <row r="9111">
          <cell r="D9111">
            <v>5</v>
          </cell>
        </row>
        <row r="9112">
          <cell r="D9112">
            <v>2</v>
          </cell>
        </row>
        <row r="9113">
          <cell r="D9113">
            <v>7</v>
          </cell>
        </row>
        <row r="9114">
          <cell r="D9114">
            <v>13</v>
          </cell>
        </row>
        <row r="9115">
          <cell r="D9115">
            <v>2</v>
          </cell>
        </row>
        <row r="9116">
          <cell r="D9116">
            <v>4</v>
          </cell>
        </row>
        <row r="9117">
          <cell r="D9117">
            <v>16</v>
          </cell>
        </row>
        <row r="9118">
          <cell r="D9118">
            <v>3</v>
          </cell>
        </row>
        <row r="9119">
          <cell r="D9119">
            <v>1</v>
          </cell>
        </row>
        <row r="9120">
          <cell r="D9120">
            <v>3</v>
          </cell>
        </row>
        <row r="9121">
          <cell r="D9121">
            <v>3</v>
          </cell>
        </row>
        <row r="9122">
          <cell r="D9122">
            <v>1</v>
          </cell>
        </row>
        <row r="9123">
          <cell r="D9123">
            <v>2</v>
          </cell>
        </row>
        <row r="9124">
          <cell r="D9124">
            <v>2</v>
          </cell>
        </row>
        <row r="9125">
          <cell r="D9125">
            <v>6</v>
          </cell>
        </row>
        <row r="9126">
          <cell r="D9126">
            <v>11</v>
          </cell>
        </row>
        <row r="9127">
          <cell r="D9127">
            <v>7</v>
          </cell>
        </row>
        <row r="9128">
          <cell r="D9128">
            <v>5</v>
          </cell>
        </row>
        <row r="9129">
          <cell r="D9129">
            <v>8</v>
          </cell>
        </row>
        <row r="9130">
          <cell r="D9130">
            <v>1</v>
          </cell>
        </row>
        <row r="9131">
          <cell r="D9131">
            <v>2</v>
          </cell>
        </row>
        <row r="9132">
          <cell r="D9132">
            <v>49</v>
          </cell>
        </row>
        <row r="9133">
          <cell r="D9133">
            <v>4</v>
          </cell>
        </row>
        <row r="9134">
          <cell r="D9134">
            <v>2</v>
          </cell>
        </row>
        <row r="9135">
          <cell r="D9135">
            <v>3</v>
          </cell>
        </row>
        <row r="9136">
          <cell r="D9136">
            <v>6</v>
          </cell>
        </row>
        <row r="9137">
          <cell r="D9137">
            <v>10</v>
          </cell>
        </row>
        <row r="9138">
          <cell r="D9138">
            <v>15</v>
          </cell>
        </row>
        <row r="9139">
          <cell r="D9139">
            <v>2</v>
          </cell>
        </row>
        <row r="9140">
          <cell r="D9140">
            <v>6</v>
          </cell>
        </row>
        <row r="9141">
          <cell r="D9141">
            <v>1</v>
          </cell>
        </row>
        <row r="9142">
          <cell r="D9142">
            <v>2</v>
          </cell>
        </row>
        <row r="9143">
          <cell r="D9143">
            <v>8</v>
          </cell>
        </row>
        <row r="9144">
          <cell r="D9144">
            <v>2</v>
          </cell>
        </row>
        <row r="9145">
          <cell r="D9145">
            <v>2</v>
          </cell>
        </row>
        <row r="9146">
          <cell r="D9146">
            <v>2</v>
          </cell>
        </row>
        <row r="9147">
          <cell r="D9147">
            <v>2</v>
          </cell>
        </row>
        <row r="9148">
          <cell r="D9148">
            <v>1</v>
          </cell>
        </row>
        <row r="9149">
          <cell r="D9149">
            <v>3</v>
          </cell>
        </row>
        <row r="9150">
          <cell r="D9150">
            <v>3</v>
          </cell>
        </row>
        <row r="9151">
          <cell r="D9151">
            <v>2</v>
          </cell>
        </row>
        <row r="9152">
          <cell r="D9152">
            <v>26</v>
          </cell>
        </row>
        <row r="9153">
          <cell r="D9153">
            <v>17</v>
          </cell>
        </row>
        <row r="9154">
          <cell r="D9154">
            <v>3</v>
          </cell>
        </row>
        <row r="9155">
          <cell r="D9155">
            <v>3</v>
          </cell>
        </row>
        <row r="9156">
          <cell r="D9156">
            <v>3</v>
          </cell>
        </row>
        <row r="9157">
          <cell r="D9157">
            <v>49</v>
          </cell>
        </row>
        <row r="9158">
          <cell r="D9158">
            <v>5</v>
          </cell>
        </row>
        <row r="9159">
          <cell r="D9159">
            <v>7</v>
          </cell>
        </row>
        <row r="9160">
          <cell r="D9160">
            <v>2</v>
          </cell>
        </row>
        <row r="9161">
          <cell r="D9161">
            <v>8</v>
          </cell>
        </row>
        <row r="9162">
          <cell r="D9162">
            <v>2</v>
          </cell>
        </row>
        <row r="9163">
          <cell r="D9163">
            <v>15</v>
          </cell>
        </row>
        <row r="9164">
          <cell r="D9164">
            <v>18</v>
          </cell>
        </row>
        <row r="9165">
          <cell r="D9165">
            <v>16</v>
          </cell>
        </row>
        <row r="9166">
          <cell r="D9166">
            <v>2</v>
          </cell>
        </row>
        <row r="9167">
          <cell r="D9167">
            <v>8</v>
          </cell>
        </row>
        <row r="9168">
          <cell r="D9168">
            <v>1</v>
          </cell>
        </row>
        <row r="9169">
          <cell r="D9169">
            <v>6</v>
          </cell>
        </row>
        <row r="9170">
          <cell r="D9170">
            <v>4</v>
          </cell>
        </row>
        <row r="9171">
          <cell r="D9171">
            <v>7</v>
          </cell>
        </row>
        <row r="9172">
          <cell r="D9172">
            <v>13</v>
          </cell>
        </row>
        <row r="9173">
          <cell r="D9173">
            <v>2</v>
          </cell>
        </row>
        <row r="9174">
          <cell r="D9174">
            <v>3</v>
          </cell>
        </row>
        <row r="9175">
          <cell r="D9175">
            <v>0</v>
          </cell>
        </row>
        <row r="9176">
          <cell r="D9176">
            <v>12</v>
          </cell>
        </row>
        <row r="9177">
          <cell r="D9177">
            <v>33</v>
          </cell>
        </row>
        <row r="9178">
          <cell r="D9178">
            <v>215</v>
          </cell>
        </row>
        <row r="9179">
          <cell r="D9179">
            <v>1</v>
          </cell>
        </row>
        <row r="9180">
          <cell r="D9180">
            <v>13</v>
          </cell>
        </row>
        <row r="9181">
          <cell r="D9181">
            <v>1</v>
          </cell>
        </row>
        <row r="9182">
          <cell r="D9182">
            <v>7</v>
          </cell>
        </row>
        <row r="9183">
          <cell r="D9183">
            <v>3</v>
          </cell>
        </row>
        <row r="9184">
          <cell r="D9184">
            <v>4</v>
          </cell>
        </row>
        <row r="9185">
          <cell r="D9185">
            <v>6</v>
          </cell>
        </row>
        <row r="9186">
          <cell r="D9186">
            <v>0</v>
          </cell>
        </row>
        <row r="9187">
          <cell r="D9187">
            <v>16</v>
          </cell>
        </row>
        <row r="9188">
          <cell r="D9188">
            <v>12</v>
          </cell>
        </row>
        <row r="9189">
          <cell r="D9189">
            <v>2</v>
          </cell>
        </row>
        <row r="9190">
          <cell r="D9190">
            <v>2</v>
          </cell>
        </row>
        <row r="9191">
          <cell r="D9191">
            <v>7</v>
          </cell>
        </row>
        <row r="9192">
          <cell r="D9192">
            <v>2</v>
          </cell>
        </row>
        <row r="9193">
          <cell r="D9193">
            <v>10</v>
          </cell>
        </row>
        <row r="9194">
          <cell r="D9194">
            <v>1</v>
          </cell>
        </row>
        <row r="9195">
          <cell r="D9195">
            <v>2</v>
          </cell>
        </row>
        <row r="9196">
          <cell r="D9196">
            <v>2</v>
          </cell>
        </row>
        <row r="9197">
          <cell r="D9197">
            <v>21</v>
          </cell>
        </row>
        <row r="9198">
          <cell r="D9198">
            <v>1</v>
          </cell>
        </row>
        <row r="9199">
          <cell r="D9199">
            <v>1</v>
          </cell>
        </row>
        <row r="9200">
          <cell r="D9200">
            <v>2</v>
          </cell>
        </row>
        <row r="9201">
          <cell r="D9201">
            <v>8</v>
          </cell>
        </row>
        <row r="9202">
          <cell r="D9202">
            <v>11</v>
          </cell>
        </row>
        <row r="9203">
          <cell r="D9203">
            <v>3</v>
          </cell>
        </row>
        <row r="9204">
          <cell r="D9204">
            <v>13</v>
          </cell>
        </row>
        <row r="9205">
          <cell r="D9205">
            <v>4</v>
          </cell>
        </row>
        <row r="9206">
          <cell r="D9206">
            <v>5</v>
          </cell>
        </row>
        <row r="9207">
          <cell r="D9207">
            <v>2</v>
          </cell>
        </row>
        <row r="9208">
          <cell r="D9208">
            <v>3</v>
          </cell>
        </row>
        <row r="9209">
          <cell r="D9209">
            <v>4</v>
          </cell>
        </row>
        <row r="9210">
          <cell r="D9210">
            <v>3</v>
          </cell>
        </row>
        <row r="9211">
          <cell r="D9211">
            <v>8</v>
          </cell>
        </row>
        <row r="9212">
          <cell r="D9212">
            <v>2</v>
          </cell>
        </row>
        <row r="9213">
          <cell r="D9213">
            <v>8</v>
          </cell>
        </row>
        <row r="9214">
          <cell r="D9214">
            <v>10</v>
          </cell>
        </row>
        <row r="9215">
          <cell r="D9215">
            <v>1</v>
          </cell>
        </row>
        <row r="9216">
          <cell r="D9216">
            <v>13</v>
          </cell>
        </row>
        <row r="9217">
          <cell r="D9217">
            <v>2</v>
          </cell>
        </row>
        <row r="9218">
          <cell r="D9218">
            <v>2</v>
          </cell>
        </row>
        <row r="9219">
          <cell r="D9219">
            <v>5</v>
          </cell>
        </row>
        <row r="9220">
          <cell r="D9220">
            <v>32</v>
          </cell>
        </row>
        <row r="9221">
          <cell r="D9221">
            <v>1</v>
          </cell>
        </row>
        <row r="9222">
          <cell r="D9222">
            <v>5</v>
          </cell>
        </row>
        <row r="9223">
          <cell r="D9223">
            <v>11</v>
          </cell>
        </row>
        <row r="9224">
          <cell r="D9224">
            <v>13</v>
          </cell>
        </row>
        <row r="9225">
          <cell r="D9225">
            <v>3</v>
          </cell>
        </row>
        <row r="9226">
          <cell r="D9226">
            <v>28</v>
          </cell>
        </row>
        <row r="9227">
          <cell r="D9227">
            <v>3</v>
          </cell>
        </row>
        <row r="9228">
          <cell r="D9228">
            <v>13</v>
          </cell>
        </row>
        <row r="9229">
          <cell r="D9229">
            <v>1</v>
          </cell>
        </row>
        <row r="9230">
          <cell r="D9230">
            <v>4</v>
          </cell>
        </row>
        <row r="9231">
          <cell r="D9231">
            <v>6</v>
          </cell>
        </row>
        <row r="9232">
          <cell r="D9232">
            <v>5</v>
          </cell>
        </row>
        <row r="9233">
          <cell r="D9233">
            <v>2</v>
          </cell>
        </row>
        <row r="9234">
          <cell r="D9234">
            <v>3</v>
          </cell>
        </row>
        <row r="9235">
          <cell r="D9235">
            <v>3</v>
          </cell>
        </row>
        <row r="9236">
          <cell r="D9236">
            <v>3</v>
          </cell>
        </row>
        <row r="9237">
          <cell r="D9237">
            <v>2</v>
          </cell>
        </row>
        <row r="9238">
          <cell r="D9238">
            <v>3</v>
          </cell>
        </row>
        <row r="9239">
          <cell r="D9239">
            <v>4</v>
          </cell>
        </row>
        <row r="9240">
          <cell r="D9240">
            <v>9</v>
          </cell>
        </row>
        <row r="9241">
          <cell r="D9241">
            <v>6</v>
          </cell>
        </row>
        <row r="9242">
          <cell r="D9242">
            <v>2</v>
          </cell>
        </row>
        <row r="9243">
          <cell r="D9243">
            <v>3</v>
          </cell>
        </row>
        <row r="9244">
          <cell r="D9244">
            <v>6</v>
          </cell>
        </row>
        <row r="9245">
          <cell r="D9245">
            <v>6</v>
          </cell>
        </row>
        <row r="9246">
          <cell r="D9246">
            <v>85</v>
          </cell>
        </row>
        <row r="9247">
          <cell r="D9247">
            <v>7</v>
          </cell>
        </row>
        <row r="9248">
          <cell r="D9248">
            <v>10</v>
          </cell>
        </row>
        <row r="9249">
          <cell r="D9249">
            <v>1</v>
          </cell>
        </row>
        <row r="9250">
          <cell r="D9250">
            <v>7</v>
          </cell>
        </row>
        <row r="9251">
          <cell r="D9251">
            <v>3</v>
          </cell>
        </row>
        <row r="9252">
          <cell r="D9252">
            <v>8</v>
          </cell>
        </row>
        <row r="9253">
          <cell r="D9253">
            <v>21</v>
          </cell>
        </row>
        <row r="9254">
          <cell r="D9254">
            <v>8</v>
          </cell>
        </row>
        <row r="9255">
          <cell r="D9255">
            <v>0</v>
          </cell>
        </row>
        <row r="9256">
          <cell r="D9256">
            <v>13</v>
          </cell>
        </row>
        <row r="9257">
          <cell r="D9257">
            <v>12</v>
          </cell>
        </row>
        <row r="9258">
          <cell r="D9258">
            <v>7</v>
          </cell>
        </row>
        <row r="9259">
          <cell r="D9259">
            <v>6</v>
          </cell>
        </row>
        <row r="9260">
          <cell r="D9260">
            <v>3</v>
          </cell>
        </row>
        <row r="9261">
          <cell r="D9261">
            <v>13</v>
          </cell>
        </row>
        <row r="9262">
          <cell r="D9262">
            <v>3</v>
          </cell>
        </row>
        <row r="9263">
          <cell r="D9263">
            <v>7</v>
          </cell>
        </row>
        <row r="9264">
          <cell r="D9264">
            <v>2</v>
          </cell>
        </row>
        <row r="9265">
          <cell r="D9265">
            <v>4</v>
          </cell>
        </row>
        <row r="9266">
          <cell r="D9266">
            <v>13</v>
          </cell>
        </row>
        <row r="9267">
          <cell r="D9267">
            <v>5</v>
          </cell>
        </row>
        <row r="9268">
          <cell r="D9268">
            <v>3</v>
          </cell>
        </row>
        <row r="9269">
          <cell r="D9269">
            <v>6</v>
          </cell>
        </row>
        <row r="9270">
          <cell r="D9270">
            <v>12</v>
          </cell>
        </row>
        <row r="9271">
          <cell r="D9271">
            <v>1</v>
          </cell>
        </row>
        <row r="9272">
          <cell r="D9272">
            <v>3</v>
          </cell>
        </row>
        <row r="9273">
          <cell r="D9273">
            <v>3</v>
          </cell>
        </row>
        <row r="9274">
          <cell r="D9274">
            <v>6</v>
          </cell>
        </row>
        <row r="9275">
          <cell r="D9275">
            <v>2</v>
          </cell>
        </row>
        <row r="9276">
          <cell r="D9276">
            <v>1</v>
          </cell>
        </row>
        <row r="9277">
          <cell r="D9277">
            <v>3</v>
          </cell>
        </row>
        <row r="9278">
          <cell r="D9278">
            <v>10</v>
          </cell>
        </row>
        <row r="9279">
          <cell r="D9279">
            <v>10</v>
          </cell>
        </row>
        <row r="9280">
          <cell r="D9280">
            <v>4</v>
          </cell>
        </row>
        <row r="9281">
          <cell r="D9281">
            <v>2</v>
          </cell>
        </row>
        <row r="9282">
          <cell r="D9282">
            <v>3</v>
          </cell>
        </row>
        <row r="9283">
          <cell r="D9283">
            <v>1</v>
          </cell>
        </row>
        <row r="9284">
          <cell r="D9284">
            <v>2</v>
          </cell>
        </row>
        <row r="9285">
          <cell r="D9285">
            <v>3</v>
          </cell>
        </row>
        <row r="9286">
          <cell r="D9286">
            <v>3</v>
          </cell>
        </row>
        <row r="9287">
          <cell r="D9287">
            <v>2</v>
          </cell>
        </row>
        <row r="9288">
          <cell r="D9288">
            <v>2</v>
          </cell>
        </row>
        <row r="9289">
          <cell r="D9289">
            <v>10</v>
          </cell>
        </row>
        <row r="9290">
          <cell r="D9290">
            <v>7</v>
          </cell>
        </row>
        <row r="9291">
          <cell r="D9291">
            <v>2</v>
          </cell>
        </row>
        <row r="9292">
          <cell r="D9292">
            <v>14</v>
          </cell>
        </row>
        <row r="9293">
          <cell r="D9293">
            <v>3</v>
          </cell>
        </row>
        <row r="9294">
          <cell r="D9294">
            <v>28</v>
          </cell>
        </row>
        <row r="9295">
          <cell r="D9295">
            <v>9</v>
          </cell>
        </row>
        <row r="9296">
          <cell r="D9296">
            <v>8</v>
          </cell>
        </row>
        <row r="9297">
          <cell r="D9297">
            <v>2</v>
          </cell>
        </row>
        <row r="9298">
          <cell r="D9298">
            <v>6</v>
          </cell>
        </row>
        <row r="9299">
          <cell r="D9299">
            <v>4</v>
          </cell>
        </row>
        <row r="9300">
          <cell r="D9300">
            <v>2</v>
          </cell>
        </row>
        <row r="9301">
          <cell r="D9301">
            <v>3</v>
          </cell>
        </row>
        <row r="9302">
          <cell r="D9302">
            <v>4</v>
          </cell>
        </row>
        <row r="9303">
          <cell r="D9303">
            <v>8</v>
          </cell>
        </row>
        <row r="9304">
          <cell r="D9304">
            <v>5</v>
          </cell>
        </row>
        <row r="9305">
          <cell r="D9305">
            <v>20</v>
          </cell>
        </row>
        <row r="9306">
          <cell r="D9306">
            <v>3</v>
          </cell>
        </row>
        <row r="9307">
          <cell r="D9307">
            <v>2</v>
          </cell>
        </row>
        <row r="9308">
          <cell r="D9308">
            <v>3</v>
          </cell>
        </row>
        <row r="9309">
          <cell r="D9309">
            <v>4</v>
          </cell>
        </row>
        <row r="9310">
          <cell r="D9310">
            <v>4</v>
          </cell>
        </row>
        <row r="9311">
          <cell r="D9311">
            <v>2</v>
          </cell>
        </row>
        <row r="9312">
          <cell r="D9312">
            <v>2</v>
          </cell>
        </row>
        <row r="9313">
          <cell r="D9313">
            <v>5</v>
          </cell>
        </row>
        <row r="9314">
          <cell r="D9314">
            <v>0</v>
          </cell>
        </row>
        <row r="9315">
          <cell r="D9315">
            <v>7</v>
          </cell>
        </row>
        <row r="9316">
          <cell r="D9316">
            <v>3</v>
          </cell>
        </row>
        <row r="9317">
          <cell r="D9317">
            <v>5</v>
          </cell>
        </row>
        <row r="9318">
          <cell r="D9318">
            <v>11</v>
          </cell>
        </row>
        <row r="9319">
          <cell r="D9319">
            <v>2</v>
          </cell>
        </row>
        <row r="9320">
          <cell r="D9320">
            <v>12</v>
          </cell>
        </row>
        <row r="9321">
          <cell r="D9321">
            <v>21</v>
          </cell>
        </row>
        <row r="9322">
          <cell r="D9322">
            <v>3</v>
          </cell>
        </row>
        <row r="9323">
          <cell r="D9323">
            <v>5</v>
          </cell>
        </row>
        <row r="9324">
          <cell r="D9324">
            <v>17</v>
          </cell>
        </row>
        <row r="9325">
          <cell r="D9325">
            <v>7</v>
          </cell>
        </row>
        <row r="9326">
          <cell r="D9326">
            <v>7</v>
          </cell>
        </row>
        <row r="9327">
          <cell r="D9327">
            <v>7</v>
          </cell>
        </row>
        <row r="9328">
          <cell r="D9328">
            <v>1</v>
          </cell>
        </row>
        <row r="9329">
          <cell r="D9329">
            <v>4</v>
          </cell>
        </row>
        <row r="9330">
          <cell r="D9330">
            <v>1</v>
          </cell>
        </row>
        <row r="9331">
          <cell r="D9331">
            <v>1</v>
          </cell>
        </row>
        <row r="9332">
          <cell r="D9332">
            <v>1</v>
          </cell>
        </row>
        <row r="9333">
          <cell r="D9333">
            <v>3</v>
          </cell>
        </row>
        <row r="9334">
          <cell r="D9334">
            <v>4</v>
          </cell>
        </row>
        <row r="9335">
          <cell r="D9335">
            <v>7</v>
          </cell>
        </row>
        <row r="9336">
          <cell r="D9336">
            <v>13</v>
          </cell>
        </row>
        <row r="9337">
          <cell r="D9337">
            <v>4</v>
          </cell>
        </row>
        <row r="9338">
          <cell r="D9338">
            <v>1</v>
          </cell>
        </row>
        <row r="9339">
          <cell r="D9339">
            <v>5</v>
          </cell>
        </row>
        <row r="9340">
          <cell r="D9340">
            <v>15</v>
          </cell>
        </row>
        <row r="9341">
          <cell r="D9341">
            <v>2</v>
          </cell>
        </row>
        <row r="9342">
          <cell r="D9342">
            <v>4</v>
          </cell>
        </row>
        <row r="9343">
          <cell r="D9343">
            <v>6</v>
          </cell>
        </row>
        <row r="9344">
          <cell r="D9344">
            <v>16</v>
          </cell>
        </row>
        <row r="9345">
          <cell r="D9345">
            <v>1</v>
          </cell>
        </row>
        <row r="9346">
          <cell r="D9346">
            <v>0</v>
          </cell>
        </row>
        <row r="9347">
          <cell r="D9347">
            <v>5</v>
          </cell>
        </row>
        <row r="9348">
          <cell r="D9348">
            <v>3</v>
          </cell>
        </row>
        <row r="9349">
          <cell r="D9349">
            <v>5</v>
          </cell>
        </row>
        <row r="9350">
          <cell r="D9350">
            <v>1</v>
          </cell>
        </row>
        <row r="9351">
          <cell r="D9351">
            <v>2</v>
          </cell>
        </row>
        <row r="9352">
          <cell r="D9352">
            <v>6</v>
          </cell>
        </row>
        <row r="9353">
          <cell r="D9353">
            <v>2</v>
          </cell>
        </row>
        <row r="9354">
          <cell r="D9354">
            <v>3</v>
          </cell>
        </row>
        <row r="9355">
          <cell r="D9355">
            <v>4</v>
          </cell>
        </row>
        <row r="9356">
          <cell r="D9356">
            <v>2</v>
          </cell>
        </row>
        <row r="9357">
          <cell r="D9357">
            <v>2</v>
          </cell>
        </row>
        <row r="9358">
          <cell r="D9358">
            <v>11</v>
          </cell>
        </row>
        <row r="9359">
          <cell r="D9359">
            <v>5</v>
          </cell>
        </row>
        <row r="9360">
          <cell r="D9360">
            <v>3</v>
          </cell>
        </row>
        <row r="9361">
          <cell r="D9361">
            <v>4</v>
          </cell>
        </row>
        <row r="9362">
          <cell r="D9362">
            <v>17</v>
          </cell>
        </row>
        <row r="9363">
          <cell r="D9363">
            <v>2</v>
          </cell>
        </row>
        <row r="9364">
          <cell r="D9364">
            <v>2</v>
          </cell>
        </row>
        <row r="9365">
          <cell r="D9365">
            <v>1</v>
          </cell>
        </row>
        <row r="9366">
          <cell r="D9366">
            <v>1</v>
          </cell>
        </row>
        <row r="9367">
          <cell r="D9367">
            <v>6</v>
          </cell>
        </row>
        <row r="9368">
          <cell r="D9368">
            <v>7</v>
          </cell>
        </row>
        <row r="9369">
          <cell r="D9369">
            <v>6</v>
          </cell>
        </row>
        <row r="9370">
          <cell r="D9370">
            <v>11</v>
          </cell>
        </row>
        <row r="9371">
          <cell r="D9371">
            <v>3</v>
          </cell>
        </row>
        <row r="9372">
          <cell r="D9372">
            <v>10</v>
          </cell>
        </row>
        <row r="9373">
          <cell r="D9373">
            <v>73</v>
          </cell>
        </row>
        <row r="9374">
          <cell r="D9374">
            <v>8</v>
          </cell>
        </row>
        <row r="9375">
          <cell r="D9375">
            <v>9</v>
          </cell>
        </row>
        <row r="9376">
          <cell r="D9376">
            <v>8</v>
          </cell>
        </row>
        <row r="9377">
          <cell r="D9377">
            <v>10</v>
          </cell>
        </row>
        <row r="9378">
          <cell r="D9378">
            <v>2</v>
          </cell>
        </row>
        <row r="9379">
          <cell r="D9379">
            <v>2</v>
          </cell>
        </row>
        <row r="9380">
          <cell r="D9380">
            <v>4</v>
          </cell>
        </row>
        <row r="9381">
          <cell r="D9381">
            <v>2</v>
          </cell>
        </row>
        <row r="9382">
          <cell r="D9382">
            <v>3</v>
          </cell>
        </row>
        <row r="9383">
          <cell r="D9383">
            <v>5</v>
          </cell>
        </row>
        <row r="9384">
          <cell r="D9384">
            <v>1</v>
          </cell>
        </row>
        <row r="9385">
          <cell r="D9385">
            <v>19</v>
          </cell>
        </row>
        <row r="9386">
          <cell r="D9386">
            <v>2</v>
          </cell>
        </row>
        <row r="9387">
          <cell r="D9387">
            <v>1</v>
          </cell>
        </row>
        <row r="9388">
          <cell r="D9388">
            <v>3</v>
          </cell>
        </row>
        <row r="9389">
          <cell r="D9389">
            <v>0</v>
          </cell>
        </row>
        <row r="9390">
          <cell r="D9390">
            <v>4</v>
          </cell>
        </row>
        <row r="9391">
          <cell r="D9391">
            <v>3</v>
          </cell>
        </row>
        <row r="9392">
          <cell r="D9392">
            <v>4</v>
          </cell>
        </row>
        <row r="9393">
          <cell r="D9393">
            <v>4</v>
          </cell>
        </row>
        <row r="9394">
          <cell r="D9394">
            <v>2</v>
          </cell>
        </row>
        <row r="9395">
          <cell r="D9395">
            <v>7</v>
          </cell>
        </row>
        <row r="9396">
          <cell r="D9396">
            <v>4</v>
          </cell>
        </row>
        <row r="9397">
          <cell r="D9397">
            <v>2</v>
          </cell>
        </row>
        <row r="9398">
          <cell r="D9398">
            <v>1</v>
          </cell>
        </row>
        <row r="9399">
          <cell r="D9399">
            <v>12</v>
          </cell>
        </row>
        <row r="9400">
          <cell r="D9400">
            <v>2</v>
          </cell>
        </row>
        <row r="9401">
          <cell r="D9401">
            <v>7</v>
          </cell>
        </row>
        <row r="9402">
          <cell r="D9402">
            <v>1</v>
          </cell>
        </row>
        <row r="9403">
          <cell r="D9403">
            <v>1</v>
          </cell>
        </row>
        <row r="9404">
          <cell r="D9404">
            <v>9</v>
          </cell>
        </row>
        <row r="9405">
          <cell r="D9405">
            <v>2</v>
          </cell>
        </row>
        <row r="9406">
          <cell r="D9406">
            <v>5</v>
          </cell>
        </row>
        <row r="9407">
          <cell r="D9407">
            <v>6</v>
          </cell>
        </row>
        <row r="9408">
          <cell r="D9408">
            <v>4</v>
          </cell>
        </row>
        <row r="9409">
          <cell r="D9409">
            <v>40</v>
          </cell>
        </row>
        <row r="9410">
          <cell r="D9410">
            <v>6</v>
          </cell>
        </row>
        <row r="9411">
          <cell r="D9411">
            <v>9</v>
          </cell>
        </row>
        <row r="9412">
          <cell r="D9412">
            <v>2</v>
          </cell>
        </row>
        <row r="9413">
          <cell r="D9413">
            <v>13</v>
          </cell>
        </row>
        <row r="9414">
          <cell r="D9414">
            <v>15</v>
          </cell>
        </row>
        <row r="9415">
          <cell r="D9415">
            <v>29</v>
          </cell>
        </row>
        <row r="9416">
          <cell r="D9416">
            <v>3</v>
          </cell>
        </row>
        <row r="9417">
          <cell r="D9417">
            <v>7</v>
          </cell>
        </row>
        <row r="9418">
          <cell r="D9418">
            <v>2</v>
          </cell>
        </row>
        <row r="9419">
          <cell r="D9419">
            <v>4</v>
          </cell>
        </row>
        <row r="9420">
          <cell r="D9420">
            <v>6</v>
          </cell>
        </row>
        <row r="9421">
          <cell r="D9421">
            <v>5</v>
          </cell>
        </row>
        <row r="9422">
          <cell r="D9422">
            <v>7</v>
          </cell>
        </row>
        <row r="9423">
          <cell r="D9423">
            <v>4</v>
          </cell>
        </row>
        <row r="9424">
          <cell r="D9424">
            <v>11</v>
          </cell>
        </row>
        <row r="9425">
          <cell r="D9425">
            <v>2</v>
          </cell>
        </row>
        <row r="9426">
          <cell r="D9426">
            <v>5</v>
          </cell>
        </row>
        <row r="9427">
          <cell r="D9427">
            <v>9</v>
          </cell>
        </row>
        <row r="9428">
          <cell r="D9428">
            <v>14</v>
          </cell>
        </row>
        <row r="9429">
          <cell r="D9429">
            <v>1</v>
          </cell>
        </row>
        <row r="9430">
          <cell r="D9430">
            <v>1</v>
          </cell>
        </row>
        <row r="9431">
          <cell r="D9431">
            <v>2</v>
          </cell>
        </row>
        <row r="9432">
          <cell r="D9432">
            <v>3</v>
          </cell>
        </row>
        <row r="9433">
          <cell r="D9433">
            <v>7</v>
          </cell>
        </row>
        <row r="9434">
          <cell r="D9434">
            <v>2</v>
          </cell>
        </row>
        <row r="9435">
          <cell r="D9435">
            <v>2</v>
          </cell>
        </row>
        <row r="9436">
          <cell r="D9436">
            <v>3</v>
          </cell>
        </row>
        <row r="9437">
          <cell r="D9437">
            <v>17</v>
          </cell>
        </row>
        <row r="9438">
          <cell r="D9438">
            <v>5</v>
          </cell>
        </row>
        <row r="9439">
          <cell r="D9439">
            <v>11</v>
          </cell>
        </row>
        <row r="9440">
          <cell r="D9440">
            <v>3</v>
          </cell>
        </row>
        <row r="9441">
          <cell r="D9441">
            <v>2</v>
          </cell>
        </row>
        <row r="9442">
          <cell r="D9442">
            <v>3</v>
          </cell>
        </row>
        <row r="9443">
          <cell r="D9443">
            <v>7</v>
          </cell>
        </row>
        <row r="9444">
          <cell r="D9444">
            <v>0</v>
          </cell>
        </row>
        <row r="9445">
          <cell r="D9445">
            <v>12</v>
          </cell>
        </row>
        <row r="9446">
          <cell r="D9446">
            <v>15</v>
          </cell>
        </row>
        <row r="9447">
          <cell r="D9447">
            <v>12</v>
          </cell>
        </row>
        <row r="9448">
          <cell r="D9448">
            <v>4</v>
          </cell>
        </row>
        <row r="9449">
          <cell r="D9449">
            <v>7</v>
          </cell>
        </row>
        <row r="9450">
          <cell r="D9450">
            <v>5</v>
          </cell>
        </row>
        <row r="9451">
          <cell r="D9451">
            <v>13</v>
          </cell>
        </row>
        <row r="9452">
          <cell r="D9452">
            <v>1</v>
          </cell>
        </row>
        <row r="9453">
          <cell r="D9453">
            <v>2</v>
          </cell>
        </row>
        <row r="9454">
          <cell r="D9454">
            <v>7</v>
          </cell>
        </row>
        <row r="9455">
          <cell r="D9455">
            <v>3</v>
          </cell>
        </row>
        <row r="9456">
          <cell r="D9456">
            <v>1</v>
          </cell>
        </row>
        <row r="9457">
          <cell r="D9457">
            <v>0</v>
          </cell>
        </row>
        <row r="9458">
          <cell r="D9458">
            <v>7</v>
          </cell>
        </row>
        <row r="9459">
          <cell r="D9459">
            <v>10</v>
          </cell>
        </row>
        <row r="9460">
          <cell r="D9460">
            <v>4</v>
          </cell>
        </row>
        <row r="9461">
          <cell r="D9461">
            <v>4</v>
          </cell>
        </row>
        <row r="9462">
          <cell r="D9462">
            <v>6</v>
          </cell>
        </row>
        <row r="9463">
          <cell r="D9463">
            <v>3</v>
          </cell>
        </row>
        <row r="9464">
          <cell r="D9464">
            <v>3</v>
          </cell>
        </row>
        <row r="9465">
          <cell r="D9465">
            <v>4</v>
          </cell>
        </row>
        <row r="9466">
          <cell r="D9466">
            <v>13</v>
          </cell>
        </row>
        <row r="9467">
          <cell r="D9467">
            <v>2</v>
          </cell>
        </row>
        <row r="9468">
          <cell r="D9468">
            <v>4</v>
          </cell>
        </row>
        <row r="9469">
          <cell r="D9469">
            <v>2</v>
          </cell>
        </row>
        <row r="9470">
          <cell r="D9470">
            <v>5</v>
          </cell>
        </row>
        <row r="9471">
          <cell r="D9471">
            <v>2</v>
          </cell>
        </row>
        <row r="9472">
          <cell r="D9472">
            <v>3</v>
          </cell>
        </row>
        <row r="9473">
          <cell r="D9473">
            <v>5</v>
          </cell>
        </row>
        <row r="9474">
          <cell r="D9474">
            <v>5</v>
          </cell>
        </row>
        <row r="9475">
          <cell r="D9475">
            <v>6</v>
          </cell>
        </row>
        <row r="9476">
          <cell r="D9476">
            <v>6</v>
          </cell>
        </row>
        <row r="9477">
          <cell r="D9477">
            <v>2</v>
          </cell>
        </row>
        <row r="9478">
          <cell r="D9478">
            <v>6</v>
          </cell>
        </row>
        <row r="9479">
          <cell r="D9479">
            <v>7</v>
          </cell>
        </row>
        <row r="9480">
          <cell r="D9480">
            <v>5</v>
          </cell>
        </row>
        <row r="9481">
          <cell r="D9481">
            <v>2</v>
          </cell>
        </row>
        <row r="9482">
          <cell r="D9482">
            <v>4</v>
          </cell>
        </row>
        <row r="9483">
          <cell r="D9483">
            <v>2</v>
          </cell>
        </row>
        <row r="9484">
          <cell r="D9484">
            <v>4</v>
          </cell>
        </row>
        <row r="9485">
          <cell r="D9485">
            <v>2</v>
          </cell>
        </row>
        <row r="9486">
          <cell r="D9486">
            <v>4</v>
          </cell>
        </row>
        <row r="9487">
          <cell r="D9487">
            <v>2</v>
          </cell>
        </row>
        <row r="9488">
          <cell r="D9488">
            <v>5</v>
          </cell>
        </row>
        <row r="9489">
          <cell r="D9489">
            <v>5</v>
          </cell>
        </row>
        <row r="9490">
          <cell r="D9490">
            <v>3</v>
          </cell>
        </row>
        <row r="9491">
          <cell r="D9491">
            <v>3</v>
          </cell>
        </row>
        <row r="9492">
          <cell r="D9492">
            <v>4</v>
          </cell>
        </row>
        <row r="9493">
          <cell r="D9493">
            <v>12</v>
          </cell>
        </row>
        <row r="9494">
          <cell r="D9494">
            <v>2</v>
          </cell>
        </row>
        <row r="9495">
          <cell r="D9495">
            <v>12</v>
          </cell>
        </row>
        <row r="9496">
          <cell r="D9496">
            <v>4</v>
          </cell>
        </row>
        <row r="9497">
          <cell r="D9497">
            <v>4</v>
          </cell>
        </row>
        <row r="9498">
          <cell r="D9498">
            <v>2</v>
          </cell>
        </row>
        <row r="9499">
          <cell r="D9499">
            <v>3</v>
          </cell>
        </row>
        <row r="9500">
          <cell r="D9500">
            <v>10</v>
          </cell>
        </row>
        <row r="9501">
          <cell r="D9501">
            <v>4</v>
          </cell>
        </row>
        <row r="9502">
          <cell r="D9502">
            <v>6</v>
          </cell>
        </row>
        <row r="9503">
          <cell r="D9503">
            <v>2</v>
          </cell>
        </row>
        <row r="9504">
          <cell r="D9504">
            <v>7</v>
          </cell>
        </row>
        <row r="9505">
          <cell r="D9505">
            <v>2</v>
          </cell>
        </row>
        <row r="9506">
          <cell r="D9506">
            <v>6</v>
          </cell>
        </row>
        <row r="9507">
          <cell r="D9507">
            <v>6</v>
          </cell>
        </row>
        <row r="9508">
          <cell r="D9508">
            <v>0</v>
          </cell>
        </row>
        <row r="9509">
          <cell r="D9509">
            <v>9</v>
          </cell>
        </row>
        <row r="9510">
          <cell r="D9510">
            <v>8</v>
          </cell>
        </row>
        <row r="9511">
          <cell r="D9511">
            <v>0</v>
          </cell>
        </row>
        <row r="9512">
          <cell r="D9512">
            <v>2</v>
          </cell>
        </row>
        <row r="9513">
          <cell r="D9513">
            <v>3</v>
          </cell>
        </row>
        <row r="9514">
          <cell r="D9514">
            <v>2</v>
          </cell>
        </row>
        <row r="9515">
          <cell r="D9515">
            <v>7</v>
          </cell>
        </row>
        <row r="9516">
          <cell r="D9516">
            <v>4</v>
          </cell>
        </row>
        <row r="9517">
          <cell r="D9517">
            <v>1</v>
          </cell>
        </row>
        <row r="9518">
          <cell r="D9518">
            <v>7</v>
          </cell>
        </row>
        <row r="9519">
          <cell r="D9519">
            <v>5</v>
          </cell>
        </row>
        <row r="9520">
          <cell r="D9520">
            <v>7</v>
          </cell>
        </row>
        <row r="9521">
          <cell r="D9521">
            <v>3</v>
          </cell>
        </row>
        <row r="9522">
          <cell r="D9522">
            <v>8</v>
          </cell>
        </row>
        <row r="9523">
          <cell r="D9523">
            <v>10</v>
          </cell>
        </row>
        <row r="9524">
          <cell r="D9524">
            <v>15</v>
          </cell>
        </row>
        <row r="9525">
          <cell r="D9525">
            <v>3</v>
          </cell>
        </row>
        <row r="9526">
          <cell r="D9526">
            <v>1</v>
          </cell>
        </row>
        <row r="9527">
          <cell r="D9527">
            <v>3</v>
          </cell>
        </row>
        <row r="9528">
          <cell r="D9528">
            <v>2</v>
          </cell>
        </row>
        <row r="9529">
          <cell r="D9529">
            <v>3</v>
          </cell>
        </row>
        <row r="9530">
          <cell r="D9530">
            <v>4</v>
          </cell>
        </row>
        <row r="9531">
          <cell r="D9531">
            <v>1</v>
          </cell>
        </row>
        <row r="9532">
          <cell r="D9532">
            <v>3</v>
          </cell>
        </row>
        <row r="9533">
          <cell r="D9533">
            <v>1</v>
          </cell>
        </row>
        <row r="9534">
          <cell r="D9534">
            <v>4</v>
          </cell>
        </row>
        <row r="9535">
          <cell r="D9535">
            <v>5</v>
          </cell>
        </row>
        <row r="9536">
          <cell r="D9536">
            <v>0</v>
          </cell>
        </row>
        <row r="9537">
          <cell r="D9537">
            <v>4</v>
          </cell>
        </row>
        <row r="9538">
          <cell r="D9538">
            <v>11</v>
          </cell>
        </row>
        <row r="9539">
          <cell r="D9539">
            <v>3</v>
          </cell>
        </row>
        <row r="9540">
          <cell r="D9540">
            <v>1</v>
          </cell>
        </row>
        <row r="9541">
          <cell r="D9541">
            <v>1</v>
          </cell>
        </row>
        <row r="9542">
          <cell r="D9542">
            <v>3</v>
          </cell>
        </row>
        <row r="9543">
          <cell r="D9543">
            <v>1</v>
          </cell>
        </row>
        <row r="9544">
          <cell r="D9544">
            <v>2</v>
          </cell>
        </row>
        <row r="9545">
          <cell r="D9545">
            <v>52</v>
          </cell>
        </row>
        <row r="9546">
          <cell r="D9546">
            <v>2</v>
          </cell>
        </row>
        <row r="9547">
          <cell r="D9547">
            <v>3</v>
          </cell>
        </row>
        <row r="9548">
          <cell r="D9548">
            <v>1</v>
          </cell>
        </row>
        <row r="9549">
          <cell r="D9549">
            <v>5</v>
          </cell>
        </row>
        <row r="9550">
          <cell r="D9550">
            <v>4</v>
          </cell>
        </row>
        <row r="9551">
          <cell r="D9551">
            <v>4</v>
          </cell>
        </row>
        <row r="9552">
          <cell r="D9552">
            <v>10</v>
          </cell>
        </row>
        <row r="9553">
          <cell r="D9553">
            <v>3</v>
          </cell>
        </row>
        <row r="9554">
          <cell r="D9554">
            <v>3</v>
          </cell>
        </row>
        <row r="9555">
          <cell r="D9555">
            <v>3</v>
          </cell>
        </row>
        <row r="9556">
          <cell r="D9556">
            <v>23</v>
          </cell>
        </row>
        <row r="9557">
          <cell r="D9557">
            <v>5</v>
          </cell>
        </row>
        <row r="9558">
          <cell r="D9558">
            <v>2</v>
          </cell>
        </row>
        <row r="9559">
          <cell r="D9559">
            <v>0</v>
          </cell>
        </row>
        <row r="9560">
          <cell r="D9560">
            <v>1</v>
          </cell>
        </row>
        <row r="9561">
          <cell r="D9561">
            <v>6</v>
          </cell>
        </row>
        <row r="9562">
          <cell r="D9562">
            <v>6</v>
          </cell>
        </row>
        <row r="9563">
          <cell r="D9563">
            <v>4</v>
          </cell>
        </row>
        <row r="9564">
          <cell r="D9564">
            <v>6</v>
          </cell>
        </row>
        <row r="9565">
          <cell r="D9565">
            <v>10</v>
          </cell>
        </row>
        <row r="9566">
          <cell r="D9566">
            <v>3</v>
          </cell>
        </row>
        <row r="9567">
          <cell r="D9567">
            <v>17</v>
          </cell>
        </row>
        <row r="9568">
          <cell r="D9568">
            <v>0</v>
          </cell>
        </row>
        <row r="9569">
          <cell r="D9569">
            <v>1</v>
          </cell>
        </row>
        <row r="9570">
          <cell r="D9570">
            <v>21</v>
          </cell>
        </row>
        <row r="9571">
          <cell r="D9571">
            <v>3</v>
          </cell>
        </row>
        <row r="9572">
          <cell r="D9572">
            <v>4</v>
          </cell>
        </row>
        <row r="9573">
          <cell r="D9573">
            <v>2</v>
          </cell>
        </row>
        <row r="9574">
          <cell r="D9574">
            <v>3</v>
          </cell>
        </row>
        <row r="9575">
          <cell r="D9575">
            <v>4</v>
          </cell>
        </row>
        <row r="9576">
          <cell r="D9576">
            <v>2</v>
          </cell>
        </row>
        <row r="9577">
          <cell r="D9577">
            <v>15</v>
          </cell>
        </row>
        <row r="9578">
          <cell r="D9578">
            <v>1</v>
          </cell>
        </row>
        <row r="9579">
          <cell r="D9579">
            <v>3</v>
          </cell>
        </row>
        <row r="9580">
          <cell r="D9580">
            <v>1</v>
          </cell>
        </row>
        <row r="9581">
          <cell r="D9581">
            <v>4</v>
          </cell>
        </row>
        <row r="9582">
          <cell r="D9582">
            <v>1</v>
          </cell>
        </row>
        <row r="9583">
          <cell r="D9583">
            <v>4</v>
          </cell>
        </row>
        <row r="9584">
          <cell r="D9584">
            <v>7</v>
          </cell>
        </row>
        <row r="9585">
          <cell r="D9585">
            <v>10</v>
          </cell>
        </row>
        <row r="9586">
          <cell r="D9586">
            <v>5</v>
          </cell>
        </row>
        <row r="9587">
          <cell r="D9587">
            <v>3</v>
          </cell>
        </row>
        <row r="9588">
          <cell r="D9588">
            <v>3</v>
          </cell>
        </row>
        <row r="9589">
          <cell r="D9589">
            <v>5</v>
          </cell>
        </row>
        <row r="9590">
          <cell r="D9590">
            <v>1</v>
          </cell>
        </row>
        <row r="9591">
          <cell r="D9591">
            <v>4</v>
          </cell>
        </row>
        <row r="9592">
          <cell r="D9592">
            <v>7</v>
          </cell>
        </row>
        <row r="9593">
          <cell r="D9593">
            <v>10</v>
          </cell>
        </row>
        <row r="9594">
          <cell r="D9594">
            <v>7</v>
          </cell>
        </row>
        <row r="9595">
          <cell r="D9595">
            <v>19</v>
          </cell>
        </row>
        <row r="9596">
          <cell r="D9596">
            <v>27</v>
          </cell>
        </row>
        <row r="9597">
          <cell r="D9597">
            <v>6</v>
          </cell>
        </row>
        <row r="9598">
          <cell r="D9598">
            <v>2</v>
          </cell>
        </row>
        <row r="9599">
          <cell r="D9599">
            <v>1</v>
          </cell>
        </row>
        <row r="9600">
          <cell r="D9600">
            <v>2</v>
          </cell>
        </row>
        <row r="9601">
          <cell r="D9601">
            <v>6</v>
          </cell>
        </row>
        <row r="9602">
          <cell r="D9602">
            <v>16</v>
          </cell>
        </row>
        <row r="9603">
          <cell r="D9603">
            <v>2</v>
          </cell>
        </row>
        <row r="9604">
          <cell r="D9604">
            <v>3</v>
          </cell>
        </row>
        <row r="9605">
          <cell r="D9605">
            <v>10</v>
          </cell>
        </row>
        <row r="9606">
          <cell r="D9606">
            <v>9</v>
          </cell>
        </row>
        <row r="9607">
          <cell r="D9607">
            <v>13</v>
          </cell>
        </row>
        <row r="9608">
          <cell r="D9608">
            <v>18</v>
          </cell>
        </row>
        <row r="9609">
          <cell r="D9609">
            <v>6</v>
          </cell>
        </row>
        <row r="9610">
          <cell r="D9610">
            <v>5</v>
          </cell>
        </row>
        <row r="9611">
          <cell r="D9611">
            <v>2</v>
          </cell>
        </row>
        <row r="9612">
          <cell r="D9612">
            <v>0</v>
          </cell>
        </row>
        <row r="9613">
          <cell r="D9613">
            <v>2</v>
          </cell>
        </row>
        <row r="9614">
          <cell r="D9614">
            <v>3</v>
          </cell>
        </row>
        <row r="9615">
          <cell r="D9615">
            <v>4</v>
          </cell>
        </row>
        <row r="9616">
          <cell r="D9616">
            <v>3</v>
          </cell>
        </row>
        <row r="9617">
          <cell r="D9617">
            <v>6</v>
          </cell>
        </row>
        <row r="9618">
          <cell r="D9618">
            <v>23</v>
          </cell>
        </row>
        <row r="9619">
          <cell r="D9619">
            <v>1</v>
          </cell>
        </row>
        <row r="9620">
          <cell r="D9620">
            <v>4</v>
          </cell>
        </row>
        <row r="9621">
          <cell r="D9621">
            <v>14</v>
          </cell>
        </row>
        <row r="9622">
          <cell r="D9622">
            <v>3</v>
          </cell>
        </row>
        <row r="9623">
          <cell r="D9623">
            <v>2</v>
          </cell>
        </row>
        <row r="9624">
          <cell r="D9624">
            <v>4</v>
          </cell>
        </row>
        <row r="9625">
          <cell r="D9625">
            <v>7</v>
          </cell>
        </row>
        <row r="9626">
          <cell r="D9626">
            <v>7</v>
          </cell>
        </row>
        <row r="9627">
          <cell r="D9627">
            <v>15</v>
          </cell>
        </row>
        <row r="9628">
          <cell r="D9628">
            <v>17</v>
          </cell>
        </row>
        <row r="9629">
          <cell r="D9629">
            <v>1</v>
          </cell>
        </row>
        <row r="9630">
          <cell r="D9630">
            <v>5</v>
          </cell>
        </row>
        <row r="9631">
          <cell r="D9631">
            <v>12</v>
          </cell>
        </row>
        <row r="9632">
          <cell r="D9632">
            <v>3</v>
          </cell>
        </row>
        <row r="9633">
          <cell r="D9633">
            <v>34</v>
          </cell>
        </row>
        <row r="9634">
          <cell r="D9634">
            <v>46</v>
          </cell>
        </row>
        <row r="9635">
          <cell r="D9635">
            <v>3</v>
          </cell>
        </row>
        <row r="9636">
          <cell r="D9636">
            <v>22</v>
          </cell>
        </row>
        <row r="9637">
          <cell r="D9637">
            <v>12</v>
          </cell>
        </row>
        <row r="9638">
          <cell r="D9638">
            <v>3</v>
          </cell>
        </row>
        <row r="9639">
          <cell r="D9639">
            <v>2</v>
          </cell>
        </row>
        <row r="9640">
          <cell r="D9640">
            <v>5</v>
          </cell>
        </row>
        <row r="9641">
          <cell r="D9641">
            <v>6</v>
          </cell>
        </row>
        <row r="9642">
          <cell r="D9642">
            <v>7</v>
          </cell>
        </row>
        <row r="9643">
          <cell r="D9643">
            <v>4</v>
          </cell>
        </row>
        <row r="9644">
          <cell r="D9644">
            <v>5</v>
          </cell>
        </row>
        <row r="9645">
          <cell r="D9645">
            <v>5</v>
          </cell>
        </row>
        <row r="9646">
          <cell r="D9646">
            <v>1</v>
          </cell>
        </row>
        <row r="9647">
          <cell r="D9647">
            <v>1</v>
          </cell>
        </row>
        <row r="9648">
          <cell r="D9648">
            <v>2</v>
          </cell>
        </row>
        <row r="9649">
          <cell r="D9649">
            <v>2</v>
          </cell>
        </row>
        <row r="9650">
          <cell r="D9650">
            <v>5</v>
          </cell>
        </row>
        <row r="9651">
          <cell r="D9651">
            <v>3</v>
          </cell>
        </row>
        <row r="9652">
          <cell r="D9652">
            <v>5</v>
          </cell>
        </row>
        <row r="9653">
          <cell r="D9653">
            <v>35</v>
          </cell>
        </row>
        <row r="9654">
          <cell r="D9654">
            <v>3</v>
          </cell>
        </row>
        <row r="9655">
          <cell r="D9655">
            <v>7</v>
          </cell>
        </row>
        <row r="9656">
          <cell r="D9656">
            <v>1</v>
          </cell>
        </row>
        <row r="9657">
          <cell r="D9657">
            <v>23</v>
          </cell>
        </row>
        <row r="9658">
          <cell r="D9658">
            <v>6</v>
          </cell>
        </row>
        <row r="9659">
          <cell r="D9659">
            <v>20</v>
          </cell>
        </row>
        <row r="9660">
          <cell r="D9660">
            <v>4</v>
          </cell>
        </row>
        <row r="9661">
          <cell r="D9661">
            <v>2</v>
          </cell>
        </row>
        <row r="9662">
          <cell r="D9662">
            <v>5</v>
          </cell>
        </row>
        <row r="9663">
          <cell r="D9663">
            <v>7</v>
          </cell>
        </row>
        <row r="9664">
          <cell r="D9664">
            <v>5</v>
          </cell>
        </row>
        <row r="9665">
          <cell r="D9665">
            <v>5</v>
          </cell>
        </row>
        <row r="9666">
          <cell r="D9666">
            <v>21</v>
          </cell>
        </row>
        <row r="9667">
          <cell r="D9667">
            <v>4</v>
          </cell>
        </row>
        <row r="9668">
          <cell r="D9668">
            <v>15</v>
          </cell>
        </row>
        <row r="9669">
          <cell r="D9669">
            <v>1</v>
          </cell>
        </row>
        <row r="9670">
          <cell r="D9670">
            <v>1</v>
          </cell>
        </row>
        <row r="9671">
          <cell r="D9671">
            <v>1</v>
          </cell>
        </row>
        <row r="9672">
          <cell r="D9672">
            <v>2</v>
          </cell>
        </row>
        <row r="9673">
          <cell r="D9673">
            <v>2</v>
          </cell>
        </row>
        <row r="9674">
          <cell r="D9674">
            <v>8</v>
          </cell>
        </row>
        <row r="9675">
          <cell r="D9675">
            <v>2</v>
          </cell>
        </row>
        <row r="9676">
          <cell r="D9676">
            <v>9</v>
          </cell>
        </row>
        <row r="9677">
          <cell r="D9677">
            <v>4</v>
          </cell>
        </row>
        <row r="9678">
          <cell r="D9678">
            <v>3</v>
          </cell>
        </row>
        <row r="9679">
          <cell r="D9679">
            <v>8</v>
          </cell>
        </row>
        <row r="9680">
          <cell r="D9680">
            <v>3</v>
          </cell>
        </row>
        <row r="9681">
          <cell r="D9681">
            <v>2</v>
          </cell>
        </row>
        <row r="9682">
          <cell r="D9682">
            <v>0</v>
          </cell>
        </row>
        <row r="9683">
          <cell r="D9683">
            <v>3</v>
          </cell>
        </row>
        <row r="9684">
          <cell r="D9684">
            <v>1</v>
          </cell>
        </row>
        <row r="9685">
          <cell r="D9685">
            <v>4</v>
          </cell>
        </row>
        <row r="9686">
          <cell r="D9686">
            <v>2</v>
          </cell>
        </row>
        <row r="9687">
          <cell r="D9687">
            <v>2</v>
          </cell>
        </row>
        <row r="9688">
          <cell r="D9688">
            <v>2</v>
          </cell>
        </row>
        <row r="9689">
          <cell r="D9689">
            <v>0</v>
          </cell>
        </row>
        <row r="9690">
          <cell r="D9690">
            <v>7</v>
          </cell>
        </row>
        <row r="9691">
          <cell r="D9691">
            <v>5</v>
          </cell>
        </row>
        <row r="9692">
          <cell r="D9692">
            <v>11</v>
          </cell>
        </row>
        <row r="9693">
          <cell r="D9693">
            <v>1</v>
          </cell>
        </row>
        <row r="9694">
          <cell r="D9694">
            <v>7</v>
          </cell>
        </row>
        <row r="9695">
          <cell r="D9695">
            <v>5</v>
          </cell>
        </row>
        <row r="9696">
          <cell r="D9696">
            <v>9</v>
          </cell>
        </row>
        <row r="9697">
          <cell r="D9697">
            <v>15</v>
          </cell>
        </row>
        <row r="9698">
          <cell r="D9698">
            <v>2</v>
          </cell>
        </row>
        <row r="9699">
          <cell r="D9699">
            <v>16</v>
          </cell>
        </row>
        <row r="9700">
          <cell r="D9700">
            <v>7</v>
          </cell>
        </row>
        <row r="9701">
          <cell r="D9701">
            <v>2</v>
          </cell>
        </row>
        <row r="9702">
          <cell r="D9702">
            <v>16</v>
          </cell>
        </row>
        <row r="9703">
          <cell r="D9703">
            <v>3</v>
          </cell>
        </row>
        <row r="9704">
          <cell r="D9704">
            <v>2</v>
          </cell>
        </row>
        <row r="9705">
          <cell r="D9705">
            <v>2</v>
          </cell>
        </row>
        <row r="9706">
          <cell r="D9706">
            <v>1</v>
          </cell>
        </row>
        <row r="9707">
          <cell r="D9707">
            <v>3</v>
          </cell>
        </row>
        <row r="9708">
          <cell r="D9708">
            <v>5</v>
          </cell>
        </row>
        <row r="9709">
          <cell r="D9709">
            <v>1</v>
          </cell>
        </row>
        <row r="9710">
          <cell r="D9710">
            <v>6</v>
          </cell>
        </row>
        <row r="9711">
          <cell r="D9711">
            <v>7</v>
          </cell>
        </row>
        <row r="9712">
          <cell r="D9712">
            <v>30</v>
          </cell>
        </row>
        <row r="9713">
          <cell r="D9713">
            <v>6</v>
          </cell>
        </row>
        <row r="9714">
          <cell r="D9714">
            <v>23</v>
          </cell>
        </row>
        <row r="9715">
          <cell r="D9715">
            <v>4</v>
          </cell>
        </row>
        <row r="9716">
          <cell r="D9716">
            <v>1</v>
          </cell>
        </row>
        <row r="9717">
          <cell r="D9717">
            <v>8</v>
          </cell>
        </row>
        <row r="9718">
          <cell r="D9718">
            <v>8</v>
          </cell>
        </row>
        <row r="9719">
          <cell r="D9719">
            <v>9</v>
          </cell>
        </row>
        <row r="9720">
          <cell r="D9720">
            <v>7</v>
          </cell>
        </row>
        <row r="9721">
          <cell r="D9721">
            <v>17</v>
          </cell>
        </row>
        <row r="9722">
          <cell r="D9722">
            <v>8</v>
          </cell>
        </row>
        <row r="9723">
          <cell r="D9723">
            <v>2</v>
          </cell>
        </row>
        <row r="9724">
          <cell r="D9724">
            <v>3</v>
          </cell>
        </row>
        <row r="9725">
          <cell r="D9725">
            <v>3</v>
          </cell>
        </row>
        <row r="9726">
          <cell r="D9726">
            <v>8</v>
          </cell>
        </row>
        <row r="9727">
          <cell r="D9727">
            <v>6</v>
          </cell>
        </row>
        <row r="9728">
          <cell r="D9728">
            <v>1</v>
          </cell>
        </row>
        <row r="9729">
          <cell r="D9729">
            <v>2</v>
          </cell>
        </row>
        <row r="9730">
          <cell r="D9730">
            <v>10</v>
          </cell>
        </row>
        <row r="9731">
          <cell r="D9731">
            <v>6</v>
          </cell>
        </row>
        <row r="9732">
          <cell r="D9732">
            <v>3</v>
          </cell>
        </row>
        <row r="9733">
          <cell r="D9733">
            <v>7</v>
          </cell>
        </row>
        <row r="9734">
          <cell r="D9734">
            <v>2</v>
          </cell>
        </row>
        <row r="9735">
          <cell r="D9735">
            <v>8</v>
          </cell>
        </row>
        <row r="9736">
          <cell r="D9736">
            <v>2</v>
          </cell>
        </row>
        <row r="9737">
          <cell r="D9737">
            <v>3</v>
          </cell>
        </row>
        <row r="9738">
          <cell r="D9738">
            <v>7</v>
          </cell>
        </row>
        <row r="9739">
          <cell r="D9739">
            <v>4</v>
          </cell>
        </row>
        <row r="9740">
          <cell r="D9740">
            <v>2</v>
          </cell>
        </row>
        <row r="9741">
          <cell r="D9741">
            <v>8</v>
          </cell>
        </row>
        <row r="9742">
          <cell r="D9742">
            <v>9</v>
          </cell>
        </row>
        <row r="9743">
          <cell r="D9743">
            <v>4</v>
          </cell>
        </row>
        <row r="9744">
          <cell r="D9744">
            <v>3</v>
          </cell>
        </row>
        <row r="9745">
          <cell r="D9745">
            <v>13</v>
          </cell>
        </row>
        <row r="9746">
          <cell r="D9746">
            <v>9</v>
          </cell>
        </row>
        <row r="9747">
          <cell r="D9747">
            <v>2</v>
          </cell>
        </row>
        <row r="9748">
          <cell r="D9748">
            <v>15</v>
          </cell>
        </row>
        <row r="9749">
          <cell r="D9749">
            <v>2</v>
          </cell>
        </row>
        <row r="9750">
          <cell r="D9750">
            <v>1</v>
          </cell>
        </row>
        <row r="9751">
          <cell r="D9751">
            <v>17</v>
          </cell>
        </row>
        <row r="9752">
          <cell r="D9752">
            <v>3</v>
          </cell>
        </row>
        <row r="9753">
          <cell r="D9753">
            <v>4</v>
          </cell>
        </row>
        <row r="9754">
          <cell r="D9754">
            <v>1</v>
          </cell>
        </row>
        <row r="9755">
          <cell r="D9755">
            <v>4</v>
          </cell>
        </row>
        <row r="9756">
          <cell r="D9756">
            <v>4</v>
          </cell>
        </row>
        <row r="9757">
          <cell r="D9757">
            <v>1</v>
          </cell>
        </row>
        <row r="9758">
          <cell r="D9758">
            <v>76</v>
          </cell>
        </row>
        <row r="9759">
          <cell r="D9759">
            <v>4</v>
          </cell>
        </row>
        <row r="9760">
          <cell r="D9760">
            <v>3</v>
          </cell>
        </row>
        <row r="9761">
          <cell r="D9761">
            <v>3</v>
          </cell>
        </row>
        <row r="9762">
          <cell r="D9762">
            <v>5</v>
          </cell>
        </row>
        <row r="9763">
          <cell r="D9763">
            <v>7</v>
          </cell>
        </row>
        <row r="9764">
          <cell r="D9764">
            <v>3</v>
          </cell>
        </row>
        <row r="9765">
          <cell r="D9765">
            <v>3</v>
          </cell>
        </row>
        <row r="9766">
          <cell r="D9766">
            <v>7</v>
          </cell>
        </row>
        <row r="9767">
          <cell r="D9767">
            <v>2</v>
          </cell>
        </row>
        <row r="9768">
          <cell r="D9768">
            <v>4</v>
          </cell>
        </row>
        <row r="9769">
          <cell r="D9769">
            <v>3</v>
          </cell>
        </row>
        <row r="9770">
          <cell r="D9770">
            <v>3</v>
          </cell>
        </row>
        <row r="9771">
          <cell r="D9771">
            <v>2</v>
          </cell>
        </row>
        <row r="9772">
          <cell r="D9772">
            <v>1</v>
          </cell>
        </row>
        <row r="9773">
          <cell r="D9773">
            <v>5</v>
          </cell>
        </row>
        <row r="9774">
          <cell r="D9774">
            <v>13</v>
          </cell>
        </row>
        <row r="9775">
          <cell r="D9775">
            <v>3</v>
          </cell>
        </row>
        <row r="9776">
          <cell r="D9776">
            <v>5</v>
          </cell>
        </row>
        <row r="9777">
          <cell r="D9777">
            <v>3</v>
          </cell>
        </row>
        <row r="9778">
          <cell r="D9778">
            <v>2</v>
          </cell>
        </row>
        <row r="9779">
          <cell r="D9779">
            <v>4</v>
          </cell>
        </row>
        <row r="9780">
          <cell r="D9780">
            <v>3</v>
          </cell>
        </row>
        <row r="9781">
          <cell r="D9781">
            <v>16</v>
          </cell>
        </row>
        <row r="9782">
          <cell r="D9782">
            <v>1</v>
          </cell>
        </row>
        <row r="9783">
          <cell r="D9783">
            <v>4</v>
          </cell>
        </row>
        <row r="9784">
          <cell r="D9784">
            <v>3</v>
          </cell>
        </row>
        <row r="9785">
          <cell r="D9785">
            <v>0</v>
          </cell>
        </row>
        <row r="9786">
          <cell r="D9786">
            <v>1</v>
          </cell>
        </row>
        <row r="9787">
          <cell r="D9787">
            <v>4</v>
          </cell>
        </row>
        <row r="9788">
          <cell r="D9788">
            <v>2</v>
          </cell>
        </row>
        <row r="9789">
          <cell r="D9789">
            <v>3</v>
          </cell>
        </row>
        <row r="9790">
          <cell r="D9790">
            <v>6</v>
          </cell>
        </row>
        <row r="9791">
          <cell r="D9791">
            <v>1</v>
          </cell>
        </row>
        <row r="9792">
          <cell r="D9792">
            <v>1</v>
          </cell>
        </row>
        <row r="9793">
          <cell r="D9793">
            <v>2</v>
          </cell>
        </row>
        <row r="9794">
          <cell r="D9794">
            <v>15</v>
          </cell>
        </row>
        <row r="9795">
          <cell r="D9795">
            <v>2</v>
          </cell>
        </row>
        <row r="9796">
          <cell r="D9796">
            <v>0</v>
          </cell>
        </row>
        <row r="9797">
          <cell r="D9797">
            <v>3</v>
          </cell>
        </row>
        <row r="9798">
          <cell r="D9798">
            <v>31</v>
          </cell>
        </row>
        <row r="9799">
          <cell r="D9799">
            <v>6</v>
          </cell>
        </row>
        <row r="9800">
          <cell r="D9800">
            <v>4</v>
          </cell>
        </row>
        <row r="9801">
          <cell r="D9801">
            <v>6</v>
          </cell>
        </row>
        <row r="9802">
          <cell r="D9802">
            <v>3</v>
          </cell>
        </row>
        <row r="9803">
          <cell r="D9803">
            <v>3</v>
          </cell>
        </row>
        <row r="9804">
          <cell r="D9804">
            <v>3</v>
          </cell>
        </row>
        <row r="9805">
          <cell r="D9805">
            <v>9</v>
          </cell>
        </row>
        <row r="9806">
          <cell r="D9806">
            <v>11</v>
          </cell>
        </row>
        <row r="9807">
          <cell r="D9807">
            <v>6</v>
          </cell>
        </row>
        <row r="9808">
          <cell r="D9808">
            <v>5</v>
          </cell>
        </row>
        <row r="9809">
          <cell r="D9809">
            <v>4</v>
          </cell>
        </row>
        <row r="9810">
          <cell r="D9810">
            <v>1</v>
          </cell>
        </row>
        <row r="9811">
          <cell r="D9811">
            <v>14</v>
          </cell>
        </row>
        <row r="9812">
          <cell r="D9812">
            <v>4</v>
          </cell>
        </row>
        <row r="9813">
          <cell r="D9813">
            <v>4</v>
          </cell>
        </row>
        <row r="9814">
          <cell r="D9814">
            <v>6</v>
          </cell>
        </row>
        <row r="9815">
          <cell r="D9815">
            <v>21</v>
          </cell>
        </row>
        <row r="9816">
          <cell r="D9816">
            <v>4</v>
          </cell>
        </row>
        <row r="9817">
          <cell r="D9817">
            <v>3</v>
          </cell>
        </row>
        <row r="9818">
          <cell r="D9818">
            <v>3</v>
          </cell>
        </row>
        <row r="9819">
          <cell r="D9819">
            <v>16</v>
          </cell>
        </row>
        <row r="9820">
          <cell r="D9820">
            <v>29</v>
          </cell>
        </row>
        <row r="9821">
          <cell r="D9821">
            <v>7</v>
          </cell>
        </row>
        <row r="9822">
          <cell r="D9822">
            <v>7</v>
          </cell>
        </row>
        <row r="9823">
          <cell r="D9823">
            <v>3</v>
          </cell>
        </row>
        <row r="9824">
          <cell r="D9824">
            <v>3</v>
          </cell>
        </row>
        <row r="9825">
          <cell r="D9825">
            <v>5</v>
          </cell>
        </row>
        <row r="9826">
          <cell r="D9826">
            <v>5</v>
          </cell>
        </row>
        <row r="9827">
          <cell r="D9827">
            <v>0</v>
          </cell>
        </row>
        <row r="9828">
          <cell r="D9828">
            <v>3</v>
          </cell>
        </row>
        <row r="9829">
          <cell r="D9829">
            <v>2</v>
          </cell>
        </row>
        <row r="9830">
          <cell r="D9830">
            <v>3</v>
          </cell>
        </row>
        <row r="9831">
          <cell r="D9831">
            <v>9</v>
          </cell>
        </row>
        <row r="9832">
          <cell r="D9832">
            <v>4</v>
          </cell>
        </row>
        <row r="9833">
          <cell r="D9833">
            <v>5</v>
          </cell>
        </row>
        <row r="9834">
          <cell r="D9834">
            <v>7</v>
          </cell>
        </row>
        <row r="9835">
          <cell r="D9835">
            <v>6</v>
          </cell>
        </row>
        <row r="9836">
          <cell r="D9836">
            <v>5</v>
          </cell>
        </row>
        <row r="9837">
          <cell r="D9837">
            <v>3</v>
          </cell>
        </row>
        <row r="9838">
          <cell r="D9838">
            <v>13</v>
          </cell>
        </row>
        <row r="9839">
          <cell r="D9839">
            <v>5</v>
          </cell>
        </row>
        <row r="9840">
          <cell r="D9840">
            <v>4</v>
          </cell>
        </row>
        <row r="9841">
          <cell r="D9841">
            <v>3</v>
          </cell>
        </row>
        <row r="9842">
          <cell r="D9842">
            <v>15</v>
          </cell>
        </row>
        <row r="9843">
          <cell r="D9843">
            <v>64</v>
          </cell>
        </row>
        <row r="9844">
          <cell r="D9844">
            <v>3</v>
          </cell>
        </row>
        <row r="9845">
          <cell r="D9845">
            <v>6</v>
          </cell>
        </row>
        <row r="9846">
          <cell r="D9846">
            <v>12</v>
          </cell>
        </row>
        <row r="9847">
          <cell r="D9847">
            <v>40</v>
          </cell>
        </row>
        <row r="9848">
          <cell r="D9848">
            <v>2</v>
          </cell>
        </row>
        <row r="9849">
          <cell r="D9849">
            <v>12</v>
          </cell>
        </row>
        <row r="9850">
          <cell r="D9850">
            <v>1</v>
          </cell>
        </row>
        <row r="9851">
          <cell r="D9851">
            <v>6</v>
          </cell>
        </row>
        <row r="9852">
          <cell r="D9852">
            <v>14</v>
          </cell>
        </row>
        <row r="9853">
          <cell r="D9853">
            <v>3</v>
          </cell>
        </row>
        <row r="9854">
          <cell r="D9854">
            <v>14</v>
          </cell>
        </row>
        <row r="9855">
          <cell r="D9855">
            <v>8</v>
          </cell>
        </row>
        <row r="9856">
          <cell r="D9856">
            <v>8</v>
          </cell>
        </row>
        <row r="9857">
          <cell r="D9857">
            <v>0</v>
          </cell>
        </row>
        <row r="9858">
          <cell r="D9858">
            <v>20</v>
          </cell>
        </row>
        <row r="9859">
          <cell r="D9859">
            <v>5</v>
          </cell>
        </row>
        <row r="9860">
          <cell r="D9860">
            <v>2</v>
          </cell>
        </row>
        <row r="9861">
          <cell r="D9861">
            <v>19</v>
          </cell>
        </row>
        <row r="9862">
          <cell r="D9862">
            <v>5</v>
          </cell>
        </row>
        <row r="9863">
          <cell r="D9863">
            <v>2</v>
          </cell>
        </row>
        <row r="9864">
          <cell r="D9864">
            <v>3</v>
          </cell>
        </row>
        <row r="9865">
          <cell r="D9865">
            <v>2</v>
          </cell>
        </row>
        <row r="9866">
          <cell r="D9866">
            <v>2</v>
          </cell>
        </row>
        <row r="9867">
          <cell r="D9867">
            <v>3</v>
          </cell>
        </row>
        <row r="9868">
          <cell r="D9868">
            <v>4</v>
          </cell>
        </row>
        <row r="9869">
          <cell r="D9869">
            <v>2</v>
          </cell>
        </row>
        <row r="9870">
          <cell r="D9870">
            <v>3</v>
          </cell>
        </row>
        <row r="9871">
          <cell r="D9871">
            <v>3</v>
          </cell>
        </row>
        <row r="9872">
          <cell r="D9872">
            <v>6</v>
          </cell>
        </row>
        <row r="9873">
          <cell r="D9873">
            <v>6</v>
          </cell>
        </row>
        <row r="9874">
          <cell r="D9874">
            <v>9</v>
          </cell>
        </row>
        <row r="9875">
          <cell r="D9875">
            <v>10</v>
          </cell>
        </row>
        <row r="9876">
          <cell r="D9876">
            <v>2</v>
          </cell>
        </row>
        <row r="9877">
          <cell r="D9877">
            <v>3</v>
          </cell>
        </row>
        <row r="9878">
          <cell r="D9878">
            <v>10</v>
          </cell>
        </row>
        <row r="9879">
          <cell r="D9879">
            <v>29</v>
          </cell>
        </row>
        <row r="9880">
          <cell r="D9880">
            <v>2</v>
          </cell>
        </row>
        <row r="9881">
          <cell r="D9881">
            <v>3</v>
          </cell>
        </row>
        <row r="9882">
          <cell r="D9882">
            <v>3</v>
          </cell>
        </row>
        <row r="9883">
          <cell r="D9883">
            <v>7</v>
          </cell>
        </row>
        <row r="9884">
          <cell r="D9884">
            <v>16</v>
          </cell>
        </row>
        <row r="9885">
          <cell r="D9885">
            <v>6</v>
          </cell>
        </row>
        <row r="9886">
          <cell r="D9886">
            <v>4</v>
          </cell>
        </row>
        <row r="9887">
          <cell r="D9887">
            <v>3</v>
          </cell>
        </row>
        <row r="9888">
          <cell r="D9888">
            <v>4</v>
          </cell>
        </row>
        <row r="9889">
          <cell r="D9889">
            <v>4</v>
          </cell>
        </row>
        <row r="9890">
          <cell r="D9890">
            <v>4</v>
          </cell>
        </row>
        <row r="9891">
          <cell r="D9891">
            <v>4</v>
          </cell>
        </row>
        <row r="9892">
          <cell r="D9892">
            <v>3</v>
          </cell>
        </row>
        <row r="9893">
          <cell r="D9893">
            <v>10</v>
          </cell>
        </row>
        <row r="9894">
          <cell r="D9894">
            <v>9</v>
          </cell>
        </row>
        <row r="9895">
          <cell r="D9895">
            <v>6</v>
          </cell>
        </row>
        <row r="9896">
          <cell r="D9896">
            <v>4</v>
          </cell>
        </row>
        <row r="9897">
          <cell r="D9897">
            <v>2</v>
          </cell>
        </row>
        <row r="9898">
          <cell r="D9898">
            <v>7</v>
          </cell>
        </row>
        <row r="9899">
          <cell r="D9899">
            <v>5</v>
          </cell>
        </row>
        <row r="9900">
          <cell r="D9900">
            <v>12</v>
          </cell>
        </row>
        <row r="9901">
          <cell r="D9901">
            <v>10</v>
          </cell>
        </row>
        <row r="9902">
          <cell r="D9902">
            <v>4</v>
          </cell>
        </row>
        <row r="9903">
          <cell r="D9903">
            <v>18</v>
          </cell>
        </row>
        <row r="9904">
          <cell r="D9904">
            <v>13</v>
          </cell>
        </row>
        <row r="9905">
          <cell r="D9905">
            <v>3</v>
          </cell>
        </row>
        <row r="9906">
          <cell r="D9906">
            <v>7</v>
          </cell>
        </row>
        <row r="9907">
          <cell r="D9907">
            <v>3</v>
          </cell>
        </row>
        <row r="9908">
          <cell r="D9908">
            <v>4</v>
          </cell>
        </row>
        <row r="9909">
          <cell r="D9909">
            <v>3</v>
          </cell>
        </row>
        <row r="9910">
          <cell r="D9910">
            <v>7</v>
          </cell>
        </row>
        <row r="9911">
          <cell r="D9911">
            <v>5</v>
          </cell>
        </row>
        <row r="9912">
          <cell r="D9912">
            <v>10</v>
          </cell>
        </row>
        <row r="9913">
          <cell r="D9913">
            <v>9</v>
          </cell>
        </row>
        <row r="9914">
          <cell r="D9914">
            <v>11</v>
          </cell>
        </row>
        <row r="9915">
          <cell r="D9915">
            <v>3</v>
          </cell>
        </row>
        <row r="9916">
          <cell r="D9916">
            <v>3</v>
          </cell>
        </row>
        <row r="9917">
          <cell r="D9917">
            <v>3</v>
          </cell>
        </row>
        <row r="9918">
          <cell r="D9918">
            <v>15</v>
          </cell>
        </row>
        <row r="9919">
          <cell r="D9919">
            <v>4</v>
          </cell>
        </row>
        <row r="9920">
          <cell r="D9920">
            <v>10</v>
          </cell>
        </row>
        <row r="9921">
          <cell r="D9921">
            <v>6</v>
          </cell>
        </row>
        <row r="9922">
          <cell r="D9922">
            <v>6</v>
          </cell>
        </row>
        <row r="9923">
          <cell r="D9923">
            <v>6</v>
          </cell>
        </row>
        <row r="9924">
          <cell r="D9924">
            <v>10</v>
          </cell>
        </row>
        <row r="9925">
          <cell r="D9925">
            <v>15</v>
          </cell>
        </row>
        <row r="9926">
          <cell r="D9926">
            <v>5</v>
          </cell>
        </row>
        <row r="9927">
          <cell r="D9927">
            <v>19</v>
          </cell>
        </row>
        <row r="9928">
          <cell r="D9928">
            <v>5</v>
          </cell>
        </row>
        <row r="9929">
          <cell r="D9929">
            <v>5</v>
          </cell>
        </row>
        <row r="9930">
          <cell r="D9930">
            <v>9</v>
          </cell>
        </row>
        <row r="9931">
          <cell r="D9931">
            <v>10</v>
          </cell>
        </row>
        <row r="9932">
          <cell r="D9932">
            <v>9</v>
          </cell>
        </row>
        <row r="9933">
          <cell r="D9933">
            <v>1</v>
          </cell>
        </row>
        <row r="9934">
          <cell r="D9934">
            <v>11</v>
          </cell>
        </row>
        <row r="9935">
          <cell r="D9935">
            <v>1</v>
          </cell>
        </row>
        <row r="9936">
          <cell r="D9936">
            <v>13</v>
          </cell>
        </row>
        <row r="9937">
          <cell r="D9937">
            <v>5</v>
          </cell>
        </row>
        <row r="9938">
          <cell r="D9938">
            <v>14</v>
          </cell>
        </row>
        <row r="9939">
          <cell r="D9939">
            <v>13</v>
          </cell>
        </row>
        <row r="9940">
          <cell r="D9940">
            <v>19</v>
          </cell>
        </row>
        <row r="9941">
          <cell r="D9941">
            <v>1</v>
          </cell>
        </row>
        <row r="9942">
          <cell r="D9942">
            <v>1</v>
          </cell>
        </row>
        <row r="9943">
          <cell r="D9943">
            <v>2</v>
          </cell>
        </row>
        <row r="9944">
          <cell r="D9944">
            <v>4</v>
          </cell>
        </row>
        <row r="9945">
          <cell r="D9945">
            <v>15</v>
          </cell>
        </row>
        <row r="9946">
          <cell r="D9946">
            <v>5</v>
          </cell>
        </row>
        <row r="9947">
          <cell r="D9947">
            <v>2</v>
          </cell>
        </row>
        <row r="9948">
          <cell r="D9948">
            <v>6</v>
          </cell>
        </row>
        <row r="9949">
          <cell r="D9949">
            <v>12</v>
          </cell>
        </row>
        <row r="9950">
          <cell r="D9950">
            <v>5</v>
          </cell>
        </row>
        <row r="9951">
          <cell r="D9951">
            <v>3</v>
          </cell>
        </row>
        <row r="9952">
          <cell r="D9952">
            <v>5</v>
          </cell>
        </row>
        <row r="9953">
          <cell r="D9953">
            <v>10</v>
          </cell>
        </row>
        <row r="9954">
          <cell r="D9954">
            <v>13</v>
          </cell>
        </row>
        <row r="9955">
          <cell r="D9955">
            <v>16</v>
          </cell>
        </row>
        <row r="9956">
          <cell r="D9956">
            <v>4</v>
          </cell>
        </row>
        <row r="9957">
          <cell r="D9957">
            <v>3</v>
          </cell>
        </row>
        <row r="9958">
          <cell r="D9958">
            <v>3</v>
          </cell>
        </row>
        <row r="9959">
          <cell r="D9959">
            <v>8</v>
          </cell>
        </row>
        <row r="9960">
          <cell r="D9960">
            <v>5</v>
          </cell>
        </row>
        <row r="9961">
          <cell r="D9961">
            <v>20</v>
          </cell>
        </row>
        <row r="9962">
          <cell r="D9962">
            <v>7</v>
          </cell>
        </row>
        <row r="9963">
          <cell r="D9963">
            <v>3</v>
          </cell>
        </row>
        <row r="9964">
          <cell r="D9964">
            <v>8</v>
          </cell>
        </row>
        <row r="9965">
          <cell r="D9965">
            <v>2</v>
          </cell>
        </row>
        <row r="9966">
          <cell r="D9966">
            <v>3</v>
          </cell>
        </row>
        <row r="9967">
          <cell r="D9967">
            <v>9</v>
          </cell>
        </row>
        <row r="9968">
          <cell r="D9968">
            <v>0</v>
          </cell>
        </row>
        <row r="9969">
          <cell r="D9969">
            <v>7</v>
          </cell>
        </row>
        <row r="9970">
          <cell r="D9970">
            <v>6</v>
          </cell>
        </row>
        <row r="9971">
          <cell r="D9971">
            <v>7</v>
          </cell>
        </row>
        <row r="9972">
          <cell r="D9972">
            <v>1</v>
          </cell>
        </row>
        <row r="9973">
          <cell r="D9973">
            <v>2</v>
          </cell>
        </row>
        <row r="9974">
          <cell r="D9974">
            <v>2</v>
          </cell>
        </row>
        <row r="9975">
          <cell r="D9975">
            <v>2</v>
          </cell>
        </row>
        <row r="9976">
          <cell r="D9976">
            <v>3</v>
          </cell>
        </row>
        <row r="9977">
          <cell r="D9977">
            <v>3</v>
          </cell>
        </row>
        <row r="9978">
          <cell r="D9978">
            <v>1</v>
          </cell>
        </row>
        <row r="9979">
          <cell r="D9979">
            <v>17</v>
          </cell>
        </row>
        <row r="9980">
          <cell r="D9980">
            <v>11</v>
          </cell>
        </row>
        <row r="9981">
          <cell r="D9981">
            <v>2</v>
          </cell>
        </row>
        <row r="9982">
          <cell r="D9982">
            <v>5</v>
          </cell>
        </row>
        <row r="9983">
          <cell r="D9983">
            <v>5</v>
          </cell>
        </row>
        <row r="9984">
          <cell r="D9984">
            <v>17</v>
          </cell>
        </row>
        <row r="9985">
          <cell r="D9985">
            <v>5</v>
          </cell>
        </row>
        <row r="9986">
          <cell r="D9986">
            <v>4</v>
          </cell>
        </row>
        <row r="9987">
          <cell r="D9987">
            <v>15</v>
          </cell>
        </row>
        <row r="9988">
          <cell r="D9988">
            <v>3</v>
          </cell>
        </row>
        <row r="9989">
          <cell r="D9989">
            <v>7</v>
          </cell>
        </row>
        <row r="9990">
          <cell r="D9990">
            <v>8</v>
          </cell>
        </row>
        <row r="9991">
          <cell r="D9991">
            <v>12</v>
          </cell>
        </row>
        <row r="9992">
          <cell r="D9992">
            <v>2</v>
          </cell>
        </row>
        <row r="9993">
          <cell r="D9993">
            <v>10</v>
          </cell>
        </row>
        <row r="9994">
          <cell r="D9994">
            <v>0</v>
          </cell>
        </row>
        <row r="9995">
          <cell r="D9995">
            <v>3</v>
          </cell>
        </row>
        <row r="9996">
          <cell r="D9996">
            <v>3</v>
          </cell>
        </row>
        <row r="9997">
          <cell r="D9997">
            <v>11</v>
          </cell>
        </row>
        <row r="9998">
          <cell r="D9998">
            <v>6</v>
          </cell>
        </row>
        <row r="9999">
          <cell r="D9999">
            <v>13</v>
          </cell>
        </row>
        <row r="10000">
          <cell r="D10000">
            <v>2</v>
          </cell>
        </row>
        <row r="10001">
          <cell r="D10001">
            <v>1</v>
          </cell>
        </row>
        <row r="10002">
          <cell r="D10002">
            <v>2</v>
          </cell>
        </row>
        <row r="10003">
          <cell r="D10003">
            <v>11</v>
          </cell>
        </row>
        <row r="10004">
          <cell r="D10004">
            <v>4</v>
          </cell>
        </row>
        <row r="10005">
          <cell r="D10005">
            <v>10</v>
          </cell>
        </row>
        <row r="10006">
          <cell r="D10006">
            <v>2</v>
          </cell>
        </row>
        <row r="10007">
          <cell r="D10007">
            <v>10</v>
          </cell>
        </row>
        <row r="10008">
          <cell r="D10008">
            <v>9</v>
          </cell>
        </row>
        <row r="10009">
          <cell r="D10009">
            <v>3</v>
          </cell>
        </row>
        <row r="10010">
          <cell r="D10010">
            <v>3</v>
          </cell>
        </row>
        <row r="10011">
          <cell r="D10011">
            <v>3</v>
          </cell>
        </row>
        <row r="10012">
          <cell r="D10012">
            <v>3</v>
          </cell>
        </row>
        <row r="10013">
          <cell r="D10013">
            <v>2</v>
          </cell>
        </row>
        <row r="10014">
          <cell r="D10014">
            <v>8</v>
          </cell>
        </row>
        <row r="10015">
          <cell r="D10015">
            <v>5</v>
          </cell>
        </row>
        <row r="10016">
          <cell r="D10016">
            <v>11</v>
          </cell>
        </row>
        <row r="10017">
          <cell r="D10017">
            <v>3</v>
          </cell>
        </row>
        <row r="10018">
          <cell r="D10018">
            <v>1</v>
          </cell>
        </row>
        <row r="10019">
          <cell r="D10019">
            <v>8</v>
          </cell>
        </row>
        <row r="10020">
          <cell r="D10020">
            <v>2</v>
          </cell>
        </row>
        <row r="10021">
          <cell r="D10021">
            <v>3</v>
          </cell>
        </row>
        <row r="10022">
          <cell r="D10022">
            <v>5</v>
          </cell>
        </row>
        <row r="10023">
          <cell r="D10023">
            <v>8</v>
          </cell>
        </row>
        <row r="10024">
          <cell r="D10024">
            <v>8</v>
          </cell>
        </row>
        <row r="10025">
          <cell r="D10025">
            <v>8</v>
          </cell>
        </row>
        <row r="10026">
          <cell r="D10026">
            <v>3</v>
          </cell>
        </row>
        <row r="10027">
          <cell r="D10027">
            <v>1</v>
          </cell>
        </row>
        <row r="10028">
          <cell r="D10028">
            <v>11</v>
          </cell>
        </row>
        <row r="10029">
          <cell r="D10029">
            <v>11</v>
          </cell>
        </row>
        <row r="10030">
          <cell r="D10030">
            <v>4</v>
          </cell>
        </row>
        <row r="10031">
          <cell r="D10031">
            <v>4</v>
          </cell>
        </row>
        <row r="10032">
          <cell r="D10032">
            <v>1</v>
          </cell>
        </row>
        <row r="10033">
          <cell r="D10033">
            <v>15</v>
          </cell>
        </row>
        <row r="10034">
          <cell r="D10034">
            <v>4</v>
          </cell>
        </row>
        <row r="10035">
          <cell r="D10035">
            <v>4</v>
          </cell>
        </row>
        <row r="10036">
          <cell r="D10036">
            <v>1</v>
          </cell>
        </row>
        <row r="10037">
          <cell r="D10037">
            <v>1</v>
          </cell>
        </row>
        <row r="10038">
          <cell r="D10038">
            <v>2</v>
          </cell>
        </row>
        <row r="10039">
          <cell r="D10039">
            <v>2</v>
          </cell>
        </row>
        <row r="10040">
          <cell r="D10040">
            <v>2</v>
          </cell>
        </row>
        <row r="10041">
          <cell r="D10041">
            <v>2</v>
          </cell>
        </row>
        <row r="10042">
          <cell r="D10042">
            <v>4</v>
          </cell>
        </row>
        <row r="10043">
          <cell r="D10043">
            <v>9</v>
          </cell>
        </row>
        <row r="10044">
          <cell r="D10044">
            <v>5</v>
          </cell>
        </row>
        <row r="10045">
          <cell r="D10045">
            <v>6</v>
          </cell>
        </row>
        <row r="10046">
          <cell r="D10046">
            <v>0</v>
          </cell>
        </row>
        <row r="10047">
          <cell r="D10047">
            <v>1</v>
          </cell>
        </row>
        <row r="10048">
          <cell r="D10048">
            <v>6</v>
          </cell>
        </row>
        <row r="10049">
          <cell r="D10049">
            <v>4</v>
          </cell>
        </row>
        <row r="10050">
          <cell r="D10050">
            <v>0</v>
          </cell>
        </row>
        <row r="10051">
          <cell r="D10051">
            <v>1</v>
          </cell>
        </row>
        <row r="10052">
          <cell r="D10052">
            <v>2</v>
          </cell>
        </row>
        <row r="10053">
          <cell r="D10053">
            <v>2</v>
          </cell>
        </row>
        <row r="10054">
          <cell r="D10054">
            <v>100</v>
          </cell>
        </row>
        <row r="10055">
          <cell r="D10055">
            <v>10</v>
          </cell>
        </row>
        <row r="10056">
          <cell r="D10056">
            <v>10</v>
          </cell>
        </row>
        <row r="10057">
          <cell r="D10057">
            <v>10</v>
          </cell>
        </row>
        <row r="10058">
          <cell r="D10058">
            <v>7</v>
          </cell>
        </row>
        <row r="10059">
          <cell r="D10059">
            <v>3</v>
          </cell>
        </row>
        <row r="10060">
          <cell r="D10060">
            <v>3</v>
          </cell>
        </row>
        <row r="10061">
          <cell r="D10061">
            <v>1</v>
          </cell>
        </row>
        <row r="10062">
          <cell r="D10062">
            <v>2</v>
          </cell>
        </row>
        <row r="10063">
          <cell r="D10063">
            <v>10</v>
          </cell>
        </row>
        <row r="10064">
          <cell r="D10064">
            <v>4</v>
          </cell>
        </row>
        <row r="10065">
          <cell r="D10065">
            <v>5</v>
          </cell>
        </row>
        <row r="10066">
          <cell r="D10066">
            <v>10</v>
          </cell>
        </row>
        <row r="10067">
          <cell r="D10067">
            <v>2</v>
          </cell>
        </row>
        <row r="10068">
          <cell r="D10068">
            <v>2</v>
          </cell>
        </row>
        <row r="10069">
          <cell r="D10069">
            <v>3</v>
          </cell>
        </row>
        <row r="10070">
          <cell r="D10070">
            <v>6</v>
          </cell>
        </row>
        <row r="10071">
          <cell r="D10071">
            <v>4</v>
          </cell>
        </row>
        <row r="10072">
          <cell r="D10072">
            <v>10</v>
          </cell>
        </row>
        <row r="10073">
          <cell r="D10073">
            <v>1</v>
          </cell>
        </row>
        <row r="10074">
          <cell r="D10074">
            <v>10</v>
          </cell>
        </row>
        <row r="10075">
          <cell r="D10075">
            <v>10</v>
          </cell>
        </row>
        <row r="10076">
          <cell r="D10076">
            <v>6</v>
          </cell>
        </row>
        <row r="10077">
          <cell r="D10077">
            <v>5</v>
          </cell>
        </row>
        <row r="10078">
          <cell r="D10078">
            <v>10</v>
          </cell>
        </row>
        <row r="10079">
          <cell r="D10079">
            <v>5</v>
          </cell>
        </row>
        <row r="10080">
          <cell r="D10080">
            <v>3</v>
          </cell>
        </row>
        <row r="10081">
          <cell r="D10081">
            <v>10</v>
          </cell>
        </row>
        <row r="10082">
          <cell r="D10082">
            <v>3</v>
          </cell>
        </row>
        <row r="10083">
          <cell r="D10083">
            <v>12</v>
          </cell>
        </row>
        <row r="10084">
          <cell r="D10084">
            <v>4</v>
          </cell>
        </row>
        <row r="10085">
          <cell r="D10085">
            <v>2</v>
          </cell>
        </row>
        <row r="10086">
          <cell r="D10086">
            <v>0</v>
          </cell>
        </row>
        <row r="10087">
          <cell r="D10087">
            <v>3</v>
          </cell>
        </row>
        <row r="10088">
          <cell r="D10088">
            <v>18</v>
          </cell>
        </row>
        <row r="10089">
          <cell r="D10089">
            <v>24</v>
          </cell>
        </row>
        <row r="10090">
          <cell r="D10090">
            <v>4</v>
          </cell>
        </row>
        <row r="10091">
          <cell r="D10091">
            <v>0</v>
          </cell>
        </row>
        <row r="10092">
          <cell r="D10092">
            <v>5</v>
          </cell>
        </row>
        <row r="10093">
          <cell r="D10093">
            <v>1</v>
          </cell>
        </row>
        <row r="10094">
          <cell r="D10094">
            <v>8</v>
          </cell>
        </row>
        <row r="10095">
          <cell r="D10095">
            <v>2</v>
          </cell>
        </row>
        <row r="10096">
          <cell r="D10096">
            <v>4</v>
          </cell>
        </row>
        <row r="10097">
          <cell r="D10097">
            <v>3</v>
          </cell>
        </row>
        <row r="10098">
          <cell r="D10098">
            <v>4</v>
          </cell>
        </row>
        <row r="10099">
          <cell r="D10099">
            <v>6</v>
          </cell>
        </row>
        <row r="10100">
          <cell r="D10100">
            <v>10</v>
          </cell>
        </row>
        <row r="10101">
          <cell r="D10101">
            <v>6</v>
          </cell>
        </row>
        <row r="10102">
          <cell r="D10102">
            <v>3</v>
          </cell>
        </row>
        <row r="10103">
          <cell r="D10103">
            <v>6</v>
          </cell>
        </row>
        <row r="10104">
          <cell r="D10104">
            <v>3</v>
          </cell>
        </row>
        <row r="10105">
          <cell r="D10105">
            <v>1</v>
          </cell>
        </row>
        <row r="10106">
          <cell r="D10106">
            <v>1</v>
          </cell>
        </row>
        <row r="10107">
          <cell r="D10107">
            <v>4</v>
          </cell>
        </row>
        <row r="10108">
          <cell r="D10108">
            <v>3</v>
          </cell>
        </row>
        <row r="10109">
          <cell r="D10109">
            <v>6</v>
          </cell>
        </row>
        <row r="10110">
          <cell r="D10110">
            <v>3</v>
          </cell>
        </row>
        <row r="10111">
          <cell r="D10111">
            <v>13</v>
          </cell>
        </row>
        <row r="10112">
          <cell r="D10112">
            <v>1</v>
          </cell>
        </row>
        <row r="10113">
          <cell r="D10113">
            <v>5</v>
          </cell>
        </row>
        <row r="10114">
          <cell r="D10114">
            <v>15</v>
          </cell>
        </row>
        <row r="10115">
          <cell r="D10115">
            <v>19</v>
          </cell>
        </row>
        <row r="10116">
          <cell r="D10116">
            <v>8</v>
          </cell>
        </row>
        <row r="10117">
          <cell r="D10117">
            <v>0</v>
          </cell>
        </row>
        <row r="10118">
          <cell r="D10118">
            <v>4</v>
          </cell>
        </row>
        <row r="10119">
          <cell r="D10119">
            <v>3</v>
          </cell>
        </row>
        <row r="10120">
          <cell r="D10120">
            <v>3</v>
          </cell>
        </row>
        <row r="10121">
          <cell r="D10121">
            <v>7</v>
          </cell>
        </row>
        <row r="10122">
          <cell r="D10122">
            <v>5</v>
          </cell>
        </row>
        <row r="10123">
          <cell r="D10123">
            <v>10</v>
          </cell>
        </row>
        <row r="10124">
          <cell r="D10124">
            <v>7</v>
          </cell>
        </row>
        <row r="10125">
          <cell r="D10125">
            <v>4</v>
          </cell>
        </row>
        <row r="10126">
          <cell r="D10126">
            <v>5</v>
          </cell>
        </row>
        <row r="10127">
          <cell r="D10127">
            <v>5</v>
          </cell>
        </row>
        <row r="10128">
          <cell r="D10128">
            <v>6</v>
          </cell>
        </row>
        <row r="10129">
          <cell r="D10129">
            <v>5</v>
          </cell>
        </row>
        <row r="10130">
          <cell r="D10130">
            <v>9</v>
          </cell>
        </row>
        <row r="10131">
          <cell r="D10131">
            <v>7</v>
          </cell>
        </row>
        <row r="10132">
          <cell r="D10132">
            <v>4</v>
          </cell>
        </row>
        <row r="10133">
          <cell r="D10133">
            <v>3</v>
          </cell>
        </row>
        <row r="10134">
          <cell r="D10134">
            <v>1</v>
          </cell>
        </row>
        <row r="10135">
          <cell r="D10135">
            <v>2</v>
          </cell>
        </row>
        <row r="10136">
          <cell r="D10136">
            <v>5</v>
          </cell>
        </row>
        <row r="10137">
          <cell r="D10137">
            <v>3</v>
          </cell>
        </row>
        <row r="10138">
          <cell r="D10138">
            <v>15</v>
          </cell>
        </row>
        <row r="10139">
          <cell r="D10139">
            <v>1</v>
          </cell>
        </row>
        <row r="10140">
          <cell r="D10140">
            <v>1</v>
          </cell>
        </row>
        <row r="10141">
          <cell r="D10141">
            <v>1</v>
          </cell>
        </row>
        <row r="10142">
          <cell r="D10142">
            <v>4</v>
          </cell>
        </row>
        <row r="10143">
          <cell r="D10143">
            <v>8</v>
          </cell>
        </row>
        <row r="10144">
          <cell r="D10144">
            <v>7</v>
          </cell>
        </row>
        <row r="10145">
          <cell r="D10145">
            <v>10</v>
          </cell>
        </row>
        <row r="10146">
          <cell r="D10146">
            <v>7</v>
          </cell>
        </row>
        <row r="10147">
          <cell r="D10147">
            <v>3</v>
          </cell>
        </row>
        <row r="10148">
          <cell r="D10148">
            <v>6</v>
          </cell>
        </row>
        <row r="10149">
          <cell r="D10149">
            <v>3</v>
          </cell>
        </row>
        <row r="10150">
          <cell r="D10150">
            <v>4</v>
          </cell>
        </row>
        <row r="10151">
          <cell r="D10151">
            <v>20</v>
          </cell>
        </row>
        <row r="10152">
          <cell r="D10152">
            <v>1</v>
          </cell>
        </row>
        <row r="10153">
          <cell r="D10153">
            <v>4</v>
          </cell>
        </row>
        <row r="10154">
          <cell r="D10154">
            <v>4</v>
          </cell>
        </row>
        <row r="10155">
          <cell r="D10155">
            <v>8</v>
          </cell>
        </row>
        <row r="10156">
          <cell r="D10156">
            <v>3</v>
          </cell>
        </row>
        <row r="10157">
          <cell r="D10157">
            <v>6</v>
          </cell>
        </row>
        <row r="10158">
          <cell r="D10158">
            <v>4</v>
          </cell>
        </row>
        <row r="10159">
          <cell r="D10159">
            <v>5</v>
          </cell>
        </row>
        <row r="10160">
          <cell r="D10160">
            <v>1</v>
          </cell>
        </row>
        <row r="10161">
          <cell r="D10161">
            <v>5</v>
          </cell>
        </row>
        <row r="10162">
          <cell r="D10162">
            <v>10</v>
          </cell>
        </row>
        <row r="10163">
          <cell r="D10163">
            <v>6</v>
          </cell>
        </row>
        <row r="10164">
          <cell r="D10164">
            <v>1</v>
          </cell>
        </row>
        <row r="10165">
          <cell r="D10165">
            <v>6</v>
          </cell>
        </row>
        <row r="10166">
          <cell r="D10166">
            <v>2</v>
          </cell>
        </row>
        <row r="10167">
          <cell r="D10167">
            <v>10</v>
          </cell>
        </row>
        <row r="10168">
          <cell r="D10168">
            <v>2</v>
          </cell>
        </row>
        <row r="10169">
          <cell r="D10169">
            <v>3</v>
          </cell>
        </row>
        <row r="10170">
          <cell r="D10170">
            <v>3</v>
          </cell>
        </row>
        <row r="10171">
          <cell r="D10171">
            <v>2</v>
          </cell>
        </row>
        <row r="10172">
          <cell r="D10172">
            <v>4</v>
          </cell>
        </row>
        <row r="10173">
          <cell r="D10173">
            <v>6</v>
          </cell>
        </row>
        <row r="10174">
          <cell r="D10174">
            <v>13</v>
          </cell>
        </row>
        <row r="10175">
          <cell r="D10175">
            <v>6</v>
          </cell>
        </row>
        <row r="10176">
          <cell r="D10176">
            <v>6</v>
          </cell>
        </row>
        <row r="10177">
          <cell r="D10177">
            <v>4</v>
          </cell>
        </row>
        <row r="10178">
          <cell r="D10178">
            <v>6</v>
          </cell>
        </row>
        <row r="10179">
          <cell r="D10179">
            <v>5</v>
          </cell>
        </row>
        <row r="10180">
          <cell r="D10180">
            <v>2</v>
          </cell>
        </row>
        <row r="10181">
          <cell r="D10181">
            <v>7</v>
          </cell>
        </row>
        <row r="10182">
          <cell r="D10182">
            <v>10</v>
          </cell>
        </row>
        <row r="10183">
          <cell r="D10183">
            <v>1</v>
          </cell>
        </row>
        <row r="10184">
          <cell r="D10184">
            <v>2</v>
          </cell>
        </row>
        <row r="10185">
          <cell r="D10185">
            <v>14</v>
          </cell>
        </row>
        <row r="10186">
          <cell r="D10186">
            <v>3</v>
          </cell>
        </row>
        <row r="10187">
          <cell r="D10187">
            <v>14</v>
          </cell>
        </row>
        <row r="10188">
          <cell r="D10188">
            <v>4</v>
          </cell>
        </row>
        <row r="10189">
          <cell r="D10189">
            <v>2</v>
          </cell>
        </row>
        <row r="10190">
          <cell r="D10190">
            <v>7</v>
          </cell>
        </row>
        <row r="10191">
          <cell r="D10191">
            <v>1</v>
          </cell>
        </row>
        <row r="10192">
          <cell r="D10192">
            <v>3</v>
          </cell>
        </row>
        <row r="10193">
          <cell r="D10193">
            <v>3</v>
          </cell>
        </row>
        <row r="10194">
          <cell r="D10194">
            <v>10</v>
          </cell>
        </row>
        <row r="10195">
          <cell r="D10195">
            <v>4</v>
          </cell>
        </row>
        <row r="10196">
          <cell r="D10196">
            <v>4</v>
          </cell>
        </row>
        <row r="10197">
          <cell r="D10197">
            <v>19</v>
          </cell>
        </row>
        <row r="10198">
          <cell r="D10198">
            <v>10</v>
          </cell>
        </row>
        <row r="10199">
          <cell r="D10199">
            <v>7</v>
          </cell>
        </row>
        <row r="10200">
          <cell r="D10200">
            <v>7</v>
          </cell>
        </row>
        <row r="10201">
          <cell r="D10201">
            <v>8</v>
          </cell>
        </row>
        <row r="10202">
          <cell r="D10202">
            <v>2</v>
          </cell>
        </row>
        <row r="10203">
          <cell r="D10203">
            <v>2</v>
          </cell>
        </row>
        <row r="10204">
          <cell r="D10204">
            <v>8</v>
          </cell>
        </row>
        <row r="10205">
          <cell r="D10205">
            <v>2</v>
          </cell>
        </row>
        <row r="10206">
          <cell r="D10206">
            <v>1</v>
          </cell>
        </row>
        <row r="10207">
          <cell r="D10207">
            <v>10</v>
          </cell>
        </row>
        <row r="10208">
          <cell r="D10208">
            <v>5</v>
          </cell>
        </row>
        <row r="10209">
          <cell r="D10209">
            <v>3</v>
          </cell>
        </row>
        <row r="10210">
          <cell r="D10210">
            <v>2</v>
          </cell>
        </row>
        <row r="10211">
          <cell r="D10211">
            <v>8</v>
          </cell>
        </row>
        <row r="10212">
          <cell r="D10212">
            <v>1</v>
          </cell>
        </row>
        <row r="10213">
          <cell r="D10213">
            <v>1</v>
          </cell>
        </row>
        <row r="10214">
          <cell r="D10214">
            <v>7</v>
          </cell>
        </row>
        <row r="10215">
          <cell r="D10215">
            <v>3</v>
          </cell>
        </row>
        <row r="10216">
          <cell r="D10216">
            <v>2</v>
          </cell>
        </row>
        <row r="10217">
          <cell r="D10217">
            <v>1</v>
          </cell>
        </row>
        <row r="10218">
          <cell r="D10218">
            <v>6</v>
          </cell>
        </row>
        <row r="10219">
          <cell r="D10219">
            <v>1</v>
          </cell>
        </row>
        <row r="10220">
          <cell r="D10220">
            <v>2</v>
          </cell>
        </row>
        <row r="10221">
          <cell r="D10221">
            <v>10</v>
          </cell>
        </row>
        <row r="10222">
          <cell r="D10222">
            <v>3</v>
          </cell>
        </row>
        <row r="10223">
          <cell r="D10223">
            <v>2</v>
          </cell>
        </row>
        <row r="10224">
          <cell r="D10224">
            <v>4</v>
          </cell>
        </row>
        <row r="10225">
          <cell r="D10225">
            <v>5</v>
          </cell>
        </row>
        <row r="10226">
          <cell r="D10226">
            <v>0</v>
          </cell>
        </row>
        <row r="10227">
          <cell r="D10227">
            <v>6</v>
          </cell>
        </row>
        <row r="10228">
          <cell r="D10228">
            <v>21</v>
          </cell>
        </row>
        <row r="10229">
          <cell r="D10229">
            <v>1</v>
          </cell>
        </row>
        <row r="10230">
          <cell r="D10230">
            <v>5</v>
          </cell>
        </row>
        <row r="10231">
          <cell r="D10231">
            <v>2</v>
          </cell>
        </row>
        <row r="10232">
          <cell r="D10232">
            <v>2</v>
          </cell>
        </row>
        <row r="10233">
          <cell r="D10233">
            <v>18</v>
          </cell>
        </row>
        <row r="10234">
          <cell r="D10234">
            <v>1</v>
          </cell>
        </row>
        <row r="10235">
          <cell r="D10235">
            <v>10</v>
          </cell>
        </row>
        <row r="10236">
          <cell r="D10236">
            <v>4</v>
          </cell>
        </row>
        <row r="10237">
          <cell r="D10237">
            <v>4</v>
          </cell>
        </row>
        <row r="10238">
          <cell r="D10238">
            <v>4</v>
          </cell>
        </row>
        <row r="10239">
          <cell r="D10239">
            <v>6</v>
          </cell>
        </row>
        <row r="10240">
          <cell r="D10240">
            <v>3</v>
          </cell>
        </row>
        <row r="10241">
          <cell r="D10241">
            <v>1</v>
          </cell>
        </row>
        <row r="10242">
          <cell r="D10242">
            <v>3</v>
          </cell>
        </row>
        <row r="10243">
          <cell r="D10243">
            <v>10</v>
          </cell>
        </row>
        <row r="10244">
          <cell r="D10244">
            <v>4</v>
          </cell>
        </row>
        <row r="10245">
          <cell r="D10245">
            <v>4</v>
          </cell>
        </row>
        <row r="10246">
          <cell r="D10246">
            <v>0</v>
          </cell>
        </row>
        <row r="10247">
          <cell r="D10247">
            <v>21</v>
          </cell>
        </row>
        <row r="10248">
          <cell r="D10248">
            <v>5</v>
          </cell>
        </row>
        <row r="10249">
          <cell r="D10249">
            <v>14</v>
          </cell>
        </row>
        <row r="10250">
          <cell r="D10250">
            <v>16</v>
          </cell>
        </row>
        <row r="10251">
          <cell r="D10251">
            <v>23</v>
          </cell>
        </row>
        <row r="10252">
          <cell r="D10252">
            <v>5</v>
          </cell>
        </row>
        <row r="10253">
          <cell r="D10253">
            <v>16</v>
          </cell>
        </row>
        <row r="10254">
          <cell r="D10254">
            <v>18</v>
          </cell>
        </row>
        <row r="10255">
          <cell r="D10255">
            <v>9</v>
          </cell>
        </row>
        <row r="10256">
          <cell r="D10256">
            <v>5</v>
          </cell>
        </row>
        <row r="10257">
          <cell r="D10257">
            <v>10</v>
          </cell>
        </row>
        <row r="10258">
          <cell r="D10258">
            <v>3</v>
          </cell>
        </row>
        <row r="10259">
          <cell r="D10259">
            <v>14</v>
          </cell>
        </row>
        <row r="10260">
          <cell r="D10260">
            <v>243</v>
          </cell>
        </row>
        <row r="10261">
          <cell r="D10261">
            <v>4</v>
          </cell>
        </row>
        <row r="10262">
          <cell r="D10262">
            <v>5</v>
          </cell>
        </row>
        <row r="10263">
          <cell r="D10263">
            <v>2</v>
          </cell>
        </row>
        <row r="10264">
          <cell r="D10264">
            <v>2</v>
          </cell>
        </row>
        <row r="10265">
          <cell r="D10265">
            <v>1</v>
          </cell>
        </row>
        <row r="10266">
          <cell r="D10266">
            <v>5</v>
          </cell>
        </row>
        <row r="10267">
          <cell r="D10267">
            <v>10</v>
          </cell>
        </row>
        <row r="10268">
          <cell r="D10268">
            <v>5</v>
          </cell>
        </row>
        <row r="10269">
          <cell r="D10269">
            <v>34</v>
          </cell>
        </row>
        <row r="10270">
          <cell r="D10270">
            <v>12</v>
          </cell>
        </row>
        <row r="10271">
          <cell r="D10271">
            <v>10</v>
          </cell>
        </row>
        <row r="10272">
          <cell r="D10272">
            <v>5</v>
          </cell>
        </row>
        <row r="10273">
          <cell r="D10273">
            <v>3</v>
          </cell>
        </row>
        <row r="10274">
          <cell r="D10274">
            <v>10</v>
          </cell>
        </row>
        <row r="10275">
          <cell r="D10275">
            <v>9</v>
          </cell>
        </row>
        <row r="10276">
          <cell r="D10276">
            <v>8</v>
          </cell>
        </row>
        <row r="10277">
          <cell r="D10277">
            <v>7</v>
          </cell>
        </row>
        <row r="10278">
          <cell r="D10278">
            <v>2</v>
          </cell>
        </row>
        <row r="10279">
          <cell r="D10279">
            <v>2</v>
          </cell>
        </row>
        <row r="10280">
          <cell r="D10280">
            <v>7</v>
          </cell>
        </row>
        <row r="10281">
          <cell r="D10281">
            <v>4</v>
          </cell>
        </row>
        <row r="10282">
          <cell r="D10282">
            <v>3</v>
          </cell>
        </row>
        <row r="10283">
          <cell r="D10283">
            <v>5</v>
          </cell>
        </row>
        <row r="10284">
          <cell r="D10284">
            <v>2</v>
          </cell>
        </row>
        <row r="10285">
          <cell r="D10285">
            <v>4</v>
          </cell>
        </row>
        <row r="10286">
          <cell r="D10286">
            <v>0</v>
          </cell>
        </row>
        <row r="10287">
          <cell r="D10287">
            <v>1</v>
          </cell>
        </row>
        <row r="10288">
          <cell r="D10288">
            <v>1</v>
          </cell>
        </row>
        <row r="10289">
          <cell r="D10289">
            <v>3</v>
          </cell>
        </row>
        <row r="10290">
          <cell r="D10290">
            <v>5</v>
          </cell>
        </row>
        <row r="10291">
          <cell r="D10291">
            <v>1</v>
          </cell>
        </row>
        <row r="10292">
          <cell r="D10292">
            <v>10</v>
          </cell>
        </row>
        <row r="10293">
          <cell r="D10293">
            <v>2</v>
          </cell>
        </row>
        <row r="10294">
          <cell r="D10294">
            <v>5</v>
          </cell>
        </row>
        <row r="10295">
          <cell r="D10295">
            <v>3</v>
          </cell>
        </row>
        <row r="10296">
          <cell r="D10296">
            <v>0</v>
          </cell>
        </row>
        <row r="10297">
          <cell r="D10297">
            <v>2</v>
          </cell>
        </row>
        <row r="10298">
          <cell r="D10298">
            <v>2</v>
          </cell>
        </row>
        <row r="10299">
          <cell r="D10299">
            <v>2</v>
          </cell>
        </row>
        <row r="10300">
          <cell r="D10300">
            <v>3</v>
          </cell>
        </row>
        <row r="10301">
          <cell r="D10301">
            <v>6</v>
          </cell>
        </row>
        <row r="10302">
          <cell r="D10302">
            <v>7</v>
          </cell>
        </row>
        <row r="10303">
          <cell r="D10303">
            <v>7</v>
          </cell>
        </row>
        <row r="10304">
          <cell r="D10304">
            <v>6</v>
          </cell>
        </row>
        <row r="10305">
          <cell r="D10305">
            <v>1</v>
          </cell>
        </row>
        <row r="10306">
          <cell r="D10306">
            <v>7</v>
          </cell>
        </row>
        <row r="10307">
          <cell r="D10307">
            <v>3</v>
          </cell>
        </row>
        <row r="10308">
          <cell r="D10308">
            <v>6</v>
          </cell>
        </row>
        <row r="10309">
          <cell r="D10309">
            <v>1</v>
          </cell>
        </row>
        <row r="10310">
          <cell r="D10310">
            <v>2</v>
          </cell>
        </row>
        <row r="10311">
          <cell r="D10311">
            <v>1</v>
          </cell>
        </row>
        <row r="10312">
          <cell r="D10312">
            <v>1</v>
          </cell>
        </row>
        <row r="10313">
          <cell r="D10313">
            <v>4</v>
          </cell>
        </row>
        <row r="10314">
          <cell r="D10314">
            <v>1</v>
          </cell>
        </row>
        <row r="10315">
          <cell r="D10315">
            <v>3</v>
          </cell>
        </row>
        <row r="10316">
          <cell r="D10316">
            <v>6</v>
          </cell>
        </row>
        <row r="10317">
          <cell r="D10317">
            <v>4</v>
          </cell>
        </row>
        <row r="10318">
          <cell r="D10318">
            <v>2</v>
          </cell>
        </row>
        <row r="10319">
          <cell r="D10319">
            <v>0</v>
          </cell>
        </row>
        <row r="10320">
          <cell r="D10320">
            <v>1</v>
          </cell>
        </row>
        <row r="10321">
          <cell r="D10321">
            <v>1</v>
          </cell>
        </row>
        <row r="10322">
          <cell r="D10322">
            <v>7</v>
          </cell>
        </row>
        <row r="10323">
          <cell r="D10323">
            <v>4</v>
          </cell>
        </row>
        <row r="10324">
          <cell r="D10324">
            <v>0</v>
          </cell>
        </row>
        <row r="10325">
          <cell r="D10325">
            <v>2</v>
          </cell>
        </row>
        <row r="10326">
          <cell r="D10326">
            <v>2</v>
          </cell>
        </row>
        <row r="10327">
          <cell r="D10327">
            <v>0</v>
          </cell>
        </row>
        <row r="10328">
          <cell r="D10328">
            <v>10</v>
          </cell>
        </row>
        <row r="10329">
          <cell r="D10329">
            <v>39</v>
          </cell>
        </row>
        <row r="10330">
          <cell r="D10330">
            <v>1</v>
          </cell>
        </row>
        <row r="10331">
          <cell r="D10331">
            <v>7</v>
          </cell>
        </row>
        <row r="10332">
          <cell r="D10332">
            <v>1</v>
          </cell>
        </row>
        <row r="10333">
          <cell r="D10333">
            <v>3</v>
          </cell>
        </row>
        <row r="10334">
          <cell r="D10334">
            <v>12</v>
          </cell>
        </row>
        <row r="10335">
          <cell r="D10335">
            <v>1</v>
          </cell>
        </row>
        <row r="10336">
          <cell r="D10336">
            <v>5</v>
          </cell>
        </row>
        <row r="10337">
          <cell r="D10337">
            <v>1</v>
          </cell>
        </row>
        <row r="10338">
          <cell r="D10338">
            <v>3</v>
          </cell>
        </row>
        <row r="10339">
          <cell r="D10339">
            <v>3</v>
          </cell>
        </row>
        <row r="10340">
          <cell r="D10340">
            <v>4</v>
          </cell>
        </row>
        <row r="10341">
          <cell r="D10341">
            <v>6</v>
          </cell>
        </row>
        <row r="10342">
          <cell r="D10342">
            <v>3</v>
          </cell>
        </row>
        <row r="10343">
          <cell r="D10343">
            <v>8</v>
          </cell>
        </row>
        <row r="10344">
          <cell r="D10344">
            <v>2</v>
          </cell>
        </row>
        <row r="10345">
          <cell r="D10345">
            <v>7</v>
          </cell>
        </row>
        <row r="10346">
          <cell r="D10346">
            <v>8</v>
          </cell>
        </row>
        <row r="10347">
          <cell r="D10347">
            <v>5</v>
          </cell>
        </row>
        <row r="10348">
          <cell r="D10348">
            <v>6</v>
          </cell>
        </row>
        <row r="10349">
          <cell r="D10349">
            <v>2</v>
          </cell>
        </row>
        <row r="10350">
          <cell r="D10350">
            <v>5</v>
          </cell>
        </row>
        <row r="10351">
          <cell r="D10351">
            <v>8</v>
          </cell>
        </row>
        <row r="10352">
          <cell r="D10352">
            <v>191</v>
          </cell>
        </row>
        <row r="10353">
          <cell r="D10353">
            <v>6</v>
          </cell>
        </row>
        <row r="10354">
          <cell r="D10354">
            <v>6</v>
          </cell>
        </row>
        <row r="10355">
          <cell r="D10355">
            <v>4</v>
          </cell>
        </row>
        <row r="10356">
          <cell r="D10356">
            <v>4</v>
          </cell>
        </row>
        <row r="10357">
          <cell r="D10357">
            <v>2</v>
          </cell>
        </row>
        <row r="10358">
          <cell r="D10358">
            <v>26</v>
          </cell>
        </row>
        <row r="10359">
          <cell r="D10359">
            <v>5</v>
          </cell>
        </row>
        <row r="10360">
          <cell r="D10360">
            <v>5</v>
          </cell>
        </row>
        <row r="10361">
          <cell r="D10361">
            <v>6</v>
          </cell>
        </row>
        <row r="10362">
          <cell r="D10362">
            <v>9</v>
          </cell>
        </row>
        <row r="10363">
          <cell r="D10363">
            <v>7</v>
          </cell>
        </row>
        <row r="10364">
          <cell r="D10364">
            <v>1</v>
          </cell>
        </row>
        <row r="10365">
          <cell r="D10365">
            <v>3</v>
          </cell>
        </row>
        <row r="10366">
          <cell r="D10366">
            <v>2</v>
          </cell>
        </row>
        <row r="10367">
          <cell r="D10367">
            <v>3</v>
          </cell>
        </row>
        <row r="10368">
          <cell r="D10368">
            <v>1</v>
          </cell>
        </row>
        <row r="10369">
          <cell r="D10369">
            <v>8</v>
          </cell>
        </row>
        <row r="10370">
          <cell r="D10370">
            <v>2</v>
          </cell>
        </row>
        <row r="10371">
          <cell r="D10371">
            <v>3</v>
          </cell>
        </row>
        <row r="10372">
          <cell r="D10372">
            <v>10</v>
          </cell>
        </row>
        <row r="10373">
          <cell r="D10373">
            <v>3</v>
          </cell>
        </row>
        <row r="10374">
          <cell r="D10374">
            <v>3</v>
          </cell>
        </row>
        <row r="10375">
          <cell r="D10375">
            <v>1</v>
          </cell>
        </row>
        <row r="10376">
          <cell r="D10376">
            <v>5</v>
          </cell>
        </row>
        <row r="10377">
          <cell r="D10377">
            <v>2</v>
          </cell>
        </row>
        <row r="10378">
          <cell r="D10378">
            <v>2</v>
          </cell>
        </row>
        <row r="10379">
          <cell r="D10379">
            <v>7</v>
          </cell>
        </row>
        <row r="10380">
          <cell r="D10380">
            <v>2</v>
          </cell>
        </row>
        <row r="10381">
          <cell r="D10381">
            <v>9</v>
          </cell>
        </row>
        <row r="10382">
          <cell r="D10382">
            <v>3</v>
          </cell>
        </row>
        <row r="10383">
          <cell r="D10383">
            <v>3</v>
          </cell>
        </row>
        <row r="10384">
          <cell r="D10384">
            <v>2</v>
          </cell>
        </row>
        <row r="10385">
          <cell r="D10385">
            <v>3</v>
          </cell>
        </row>
        <row r="10386">
          <cell r="D10386">
            <v>8</v>
          </cell>
        </row>
        <row r="10387">
          <cell r="D10387">
            <v>3</v>
          </cell>
        </row>
        <row r="10388">
          <cell r="D10388">
            <v>10</v>
          </cell>
        </row>
        <row r="10389">
          <cell r="D10389">
            <v>3</v>
          </cell>
        </row>
        <row r="10390">
          <cell r="D10390">
            <v>2</v>
          </cell>
        </row>
        <row r="10391">
          <cell r="D10391">
            <v>2</v>
          </cell>
        </row>
        <row r="10392">
          <cell r="D10392">
            <v>2</v>
          </cell>
        </row>
        <row r="10393">
          <cell r="D10393">
            <v>2</v>
          </cell>
        </row>
        <row r="10394">
          <cell r="D10394">
            <v>16</v>
          </cell>
        </row>
        <row r="10395">
          <cell r="D10395">
            <v>4</v>
          </cell>
        </row>
        <row r="10396">
          <cell r="D10396">
            <v>2</v>
          </cell>
        </row>
        <row r="10397">
          <cell r="D10397">
            <v>13</v>
          </cell>
        </row>
        <row r="10398">
          <cell r="D10398">
            <v>6</v>
          </cell>
        </row>
        <row r="10399">
          <cell r="D10399">
            <v>5</v>
          </cell>
        </row>
        <row r="10400">
          <cell r="D10400">
            <v>0</v>
          </cell>
        </row>
        <row r="10401">
          <cell r="D10401">
            <v>4</v>
          </cell>
        </row>
        <row r="10402">
          <cell r="D10402">
            <v>28</v>
          </cell>
        </row>
        <row r="10403">
          <cell r="D10403">
            <v>6</v>
          </cell>
        </row>
        <row r="10404">
          <cell r="D10404">
            <v>1</v>
          </cell>
        </row>
        <row r="10405">
          <cell r="D10405">
            <v>11</v>
          </cell>
        </row>
        <row r="10406">
          <cell r="D10406">
            <v>3</v>
          </cell>
        </row>
        <row r="10407">
          <cell r="D10407">
            <v>13</v>
          </cell>
        </row>
        <row r="10408">
          <cell r="D10408">
            <v>1</v>
          </cell>
        </row>
        <row r="10409">
          <cell r="D10409">
            <v>10</v>
          </cell>
        </row>
        <row r="10410">
          <cell r="D10410">
            <v>3</v>
          </cell>
        </row>
        <row r="10411">
          <cell r="D10411">
            <v>3</v>
          </cell>
        </row>
        <row r="10412">
          <cell r="D10412">
            <v>119</v>
          </cell>
        </row>
        <row r="10413">
          <cell r="D10413">
            <v>8</v>
          </cell>
        </row>
        <row r="10414">
          <cell r="D10414">
            <v>3</v>
          </cell>
        </row>
        <row r="10415">
          <cell r="D10415">
            <v>3</v>
          </cell>
        </row>
        <row r="10416">
          <cell r="D10416">
            <v>4</v>
          </cell>
        </row>
        <row r="10417">
          <cell r="D10417">
            <v>5</v>
          </cell>
        </row>
        <row r="10418">
          <cell r="D10418">
            <v>5</v>
          </cell>
        </row>
        <row r="10419">
          <cell r="D10419">
            <v>5</v>
          </cell>
        </row>
        <row r="10420">
          <cell r="D10420">
            <v>3</v>
          </cell>
        </row>
        <row r="10421">
          <cell r="D10421">
            <v>13</v>
          </cell>
        </row>
        <row r="10422">
          <cell r="D10422">
            <v>10</v>
          </cell>
        </row>
        <row r="10423">
          <cell r="D10423">
            <v>2</v>
          </cell>
        </row>
        <row r="10424">
          <cell r="D10424">
            <v>4</v>
          </cell>
        </row>
        <row r="10425">
          <cell r="D10425">
            <v>7</v>
          </cell>
        </row>
        <row r="10426">
          <cell r="D10426">
            <v>26</v>
          </cell>
        </row>
        <row r="10427">
          <cell r="D10427">
            <v>1</v>
          </cell>
        </row>
        <row r="10428">
          <cell r="D10428">
            <v>4</v>
          </cell>
        </row>
        <row r="10429">
          <cell r="D10429">
            <v>7</v>
          </cell>
        </row>
        <row r="10430">
          <cell r="D10430">
            <v>3</v>
          </cell>
        </row>
        <row r="10431">
          <cell r="D10431">
            <v>5</v>
          </cell>
        </row>
        <row r="10432">
          <cell r="D10432">
            <v>15</v>
          </cell>
        </row>
        <row r="10433">
          <cell r="D10433">
            <v>2</v>
          </cell>
        </row>
        <row r="10434">
          <cell r="D10434">
            <v>9</v>
          </cell>
        </row>
        <row r="10435">
          <cell r="D10435">
            <v>6</v>
          </cell>
        </row>
        <row r="10436">
          <cell r="D10436">
            <v>3</v>
          </cell>
        </row>
        <row r="10437">
          <cell r="D10437">
            <v>2</v>
          </cell>
        </row>
        <row r="10438">
          <cell r="D10438">
            <v>4</v>
          </cell>
        </row>
        <row r="10439">
          <cell r="D10439">
            <v>2</v>
          </cell>
        </row>
        <row r="10440">
          <cell r="D10440">
            <v>5</v>
          </cell>
        </row>
        <row r="10441">
          <cell r="D10441">
            <v>9</v>
          </cell>
        </row>
        <row r="10442">
          <cell r="D10442">
            <v>10</v>
          </cell>
        </row>
        <row r="10443">
          <cell r="D10443">
            <v>6</v>
          </cell>
        </row>
        <row r="10444">
          <cell r="D10444">
            <v>10</v>
          </cell>
        </row>
        <row r="10445">
          <cell r="D10445">
            <v>6</v>
          </cell>
        </row>
        <row r="10446">
          <cell r="D10446">
            <v>3</v>
          </cell>
        </row>
        <row r="10447">
          <cell r="D10447">
            <v>5</v>
          </cell>
        </row>
        <row r="10448">
          <cell r="D10448">
            <v>3</v>
          </cell>
        </row>
        <row r="10449">
          <cell r="D10449">
            <v>3</v>
          </cell>
        </row>
        <row r="10450">
          <cell r="D10450">
            <v>3</v>
          </cell>
        </row>
        <row r="10451">
          <cell r="D10451">
            <v>12</v>
          </cell>
        </row>
        <row r="10452">
          <cell r="D10452">
            <v>4</v>
          </cell>
        </row>
        <row r="10453">
          <cell r="D10453">
            <v>5</v>
          </cell>
        </row>
        <row r="10454">
          <cell r="D10454">
            <v>8</v>
          </cell>
        </row>
        <row r="10455">
          <cell r="D10455">
            <v>11</v>
          </cell>
        </row>
        <row r="10456">
          <cell r="D10456">
            <v>9</v>
          </cell>
        </row>
        <row r="10457">
          <cell r="D10457">
            <v>54</v>
          </cell>
        </row>
        <row r="10458">
          <cell r="D10458">
            <v>14</v>
          </cell>
        </row>
        <row r="10459">
          <cell r="D10459">
            <v>3</v>
          </cell>
        </row>
        <row r="10460">
          <cell r="D10460">
            <v>21</v>
          </cell>
        </row>
        <row r="10461">
          <cell r="D10461">
            <v>5</v>
          </cell>
        </row>
        <row r="10462">
          <cell r="D10462">
            <v>11</v>
          </cell>
        </row>
        <row r="10463">
          <cell r="D10463">
            <v>6</v>
          </cell>
        </row>
        <row r="10464">
          <cell r="D10464">
            <v>18</v>
          </cell>
        </row>
        <row r="10465">
          <cell r="D10465">
            <v>4</v>
          </cell>
        </row>
        <row r="10466">
          <cell r="D10466">
            <v>341</v>
          </cell>
        </row>
        <row r="10467">
          <cell r="D10467">
            <v>2</v>
          </cell>
        </row>
        <row r="10468">
          <cell r="D10468">
            <v>10</v>
          </cell>
        </row>
        <row r="10469">
          <cell r="D10469">
            <v>4</v>
          </cell>
        </row>
        <row r="10470">
          <cell r="D10470">
            <v>4</v>
          </cell>
        </row>
        <row r="10471">
          <cell r="D10471">
            <v>3</v>
          </cell>
        </row>
        <row r="10472">
          <cell r="D10472">
            <v>2</v>
          </cell>
        </row>
        <row r="10473">
          <cell r="D10473">
            <v>2</v>
          </cell>
        </row>
        <row r="10474">
          <cell r="D10474">
            <v>19</v>
          </cell>
        </row>
        <row r="10475">
          <cell r="D10475">
            <v>9</v>
          </cell>
        </row>
        <row r="10476">
          <cell r="D10476">
            <v>9</v>
          </cell>
        </row>
        <row r="10477">
          <cell r="D10477">
            <v>4</v>
          </cell>
        </row>
        <row r="10478">
          <cell r="D10478">
            <v>2</v>
          </cell>
        </row>
        <row r="10479">
          <cell r="D10479">
            <v>8</v>
          </cell>
        </row>
        <row r="10480">
          <cell r="D10480">
            <v>0</v>
          </cell>
        </row>
        <row r="10481">
          <cell r="D10481">
            <v>4</v>
          </cell>
        </row>
        <row r="10482">
          <cell r="D10482">
            <v>3</v>
          </cell>
        </row>
        <row r="10483">
          <cell r="D10483">
            <v>6</v>
          </cell>
        </row>
        <row r="10484">
          <cell r="D10484">
            <v>1</v>
          </cell>
        </row>
        <row r="10485">
          <cell r="D10485">
            <v>2</v>
          </cell>
        </row>
        <row r="10486">
          <cell r="D10486">
            <v>3</v>
          </cell>
        </row>
        <row r="10487">
          <cell r="D10487">
            <v>3</v>
          </cell>
        </row>
        <row r="10488">
          <cell r="D10488">
            <v>1</v>
          </cell>
        </row>
        <row r="10489">
          <cell r="D10489">
            <v>4</v>
          </cell>
        </row>
        <row r="10490">
          <cell r="D10490">
            <v>3</v>
          </cell>
        </row>
        <row r="10491">
          <cell r="D10491">
            <v>6</v>
          </cell>
        </row>
        <row r="10492">
          <cell r="D10492">
            <v>7</v>
          </cell>
        </row>
        <row r="10493">
          <cell r="D10493">
            <v>6</v>
          </cell>
        </row>
        <row r="10494">
          <cell r="D10494">
            <v>1</v>
          </cell>
        </row>
        <row r="10495">
          <cell r="D10495">
            <v>1</v>
          </cell>
        </row>
        <row r="10496">
          <cell r="D10496">
            <v>1</v>
          </cell>
        </row>
        <row r="10497">
          <cell r="D10497">
            <v>20</v>
          </cell>
        </row>
        <row r="10498">
          <cell r="D10498">
            <v>2</v>
          </cell>
        </row>
        <row r="10499">
          <cell r="D10499">
            <v>7</v>
          </cell>
        </row>
        <row r="10500">
          <cell r="D10500">
            <v>2</v>
          </cell>
        </row>
        <row r="10501">
          <cell r="D10501">
            <v>6</v>
          </cell>
        </row>
        <row r="10502">
          <cell r="D10502">
            <v>2</v>
          </cell>
        </row>
        <row r="10503">
          <cell r="D10503">
            <v>3</v>
          </cell>
        </row>
        <row r="10504">
          <cell r="D10504">
            <v>0</v>
          </cell>
        </row>
        <row r="10505">
          <cell r="D10505">
            <v>0</v>
          </cell>
        </row>
        <row r="10506">
          <cell r="D10506">
            <v>6</v>
          </cell>
        </row>
        <row r="10507">
          <cell r="D10507">
            <v>9</v>
          </cell>
        </row>
        <row r="10508">
          <cell r="D10508">
            <v>3</v>
          </cell>
        </row>
        <row r="10509">
          <cell r="D10509">
            <v>4</v>
          </cell>
        </row>
        <row r="10510">
          <cell r="D10510">
            <v>0</v>
          </cell>
        </row>
        <row r="10511">
          <cell r="D10511">
            <v>6</v>
          </cell>
        </row>
        <row r="10512">
          <cell r="D10512">
            <v>2</v>
          </cell>
        </row>
        <row r="10513">
          <cell r="D10513">
            <v>10</v>
          </cell>
        </row>
        <row r="10514">
          <cell r="D10514">
            <v>0</v>
          </cell>
        </row>
        <row r="10515">
          <cell r="D10515">
            <v>1</v>
          </cell>
        </row>
        <row r="10516">
          <cell r="D10516">
            <v>4</v>
          </cell>
        </row>
        <row r="10517">
          <cell r="D10517">
            <v>5</v>
          </cell>
        </row>
        <row r="10518">
          <cell r="D10518">
            <v>22</v>
          </cell>
        </row>
        <row r="10519">
          <cell r="D10519">
            <v>11</v>
          </cell>
        </row>
        <row r="10520">
          <cell r="D10520">
            <v>7</v>
          </cell>
        </row>
        <row r="10521">
          <cell r="D10521">
            <v>3</v>
          </cell>
        </row>
        <row r="10522">
          <cell r="D10522">
            <v>18</v>
          </cell>
        </row>
        <row r="10523">
          <cell r="D10523">
            <v>11</v>
          </cell>
        </row>
        <row r="10524">
          <cell r="D10524">
            <v>2</v>
          </cell>
        </row>
        <row r="10525">
          <cell r="D10525">
            <v>270</v>
          </cell>
        </row>
        <row r="10526">
          <cell r="D10526">
            <v>5</v>
          </cell>
        </row>
        <row r="10527">
          <cell r="D10527">
            <v>8</v>
          </cell>
        </row>
        <row r="10528">
          <cell r="D10528">
            <v>5</v>
          </cell>
        </row>
        <row r="10529">
          <cell r="D10529">
            <v>7</v>
          </cell>
        </row>
        <row r="10530">
          <cell r="D10530">
            <v>3</v>
          </cell>
        </row>
        <row r="10531">
          <cell r="D10531">
            <v>5</v>
          </cell>
        </row>
        <row r="10532">
          <cell r="D10532">
            <v>4</v>
          </cell>
        </row>
        <row r="10533">
          <cell r="D10533">
            <v>4</v>
          </cell>
        </row>
        <row r="10534">
          <cell r="D10534">
            <v>4</v>
          </cell>
        </row>
        <row r="10535">
          <cell r="D10535">
            <v>7</v>
          </cell>
        </row>
        <row r="10536">
          <cell r="D10536">
            <v>9</v>
          </cell>
        </row>
        <row r="10537">
          <cell r="D10537">
            <v>13</v>
          </cell>
        </row>
        <row r="10538">
          <cell r="D10538">
            <v>17</v>
          </cell>
        </row>
        <row r="10539">
          <cell r="D10539">
            <v>2</v>
          </cell>
        </row>
        <row r="10540">
          <cell r="D10540">
            <v>2</v>
          </cell>
        </row>
        <row r="10541">
          <cell r="D10541">
            <v>2</v>
          </cell>
        </row>
        <row r="10542">
          <cell r="D10542">
            <v>21</v>
          </cell>
        </row>
        <row r="10543">
          <cell r="D10543">
            <v>2</v>
          </cell>
        </row>
        <row r="10544">
          <cell r="D10544">
            <v>2</v>
          </cell>
        </row>
        <row r="10545">
          <cell r="D10545">
            <v>0</v>
          </cell>
        </row>
        <row r="10546">
          <cell r="D10546">
            <v>3</v>
          </cell>
        </row>
        <row r="10547">
          <cell r="D10547">
            <v>3</v>
          </cell>
        </row>
        <row r="10548">
          <cell r="D10548">
            <v>4</v>
          </cell>
        </row>
        <row r="10549">
          <cell r="D10549">
            <v>3</v>
          </cell>
        </row>
        <row r="10550">
          <cell r="D10550">
            <v>1</v>
          </cell>
        </row>
        <row r="10551">
          <cell r="D10551">
            <v>5</v>
          </cell>
        </row>
        <row r="10552">
          <cell r="D10552">
            <v>5</v>
          </cell>
        </row>
        <row r="10553">
          <cell r="D10553">
            <v>2</v>
          </cell>
        </row>
        <row r="10554">
          <cell r="D10554">
            <v>9</v>
          </cell>
        </row>
        <row r="10555">
          <cell r="D10555">
            <v>3</v>
          </cell>
        </row>
        <row r="10556">
          <cell r="D10556">
            <v>2</v>
          </cell>
        </row>
        <row r="10557">
          <cell r="D10557">
            <v>2</v>
          </cell>
        </row>
        <row r="10558">
          <cell r="D10558">
            <v>4</v>
          </cell>
        </row>
        <row r="10559">
          <cell r="D10559">
            <v>7</v>
          </cell>
        </row>
        <row r="10560">
          <cell r="D10560">
            <v>2</v>
          </cell>
        </row>
        <row r="10561">
          <cell r="D10561">
            <v>4</v>
          </cell>
        </row>
        <row r="10562">
          <cell r="D10562">
            <v>3</v>
          </cell>
        </row>
        <row r="10563">
          <cell r="D10563">
            <v>2</v>
          </cell>
        </row>
        <row r="10564">
          <cell r="D10564">
            <v>1</v>
          </cell>
        </row>
        <row r="10565">
          <cell r="D10565">
            <v>1</v>
          </cell>
        </row>
        <row r="10566">
          <cell r="D10566">
            <v>3</v>
          </cell>
        </row>
        <row r="10567">
          <cell r="D10567">
            <v>6</v>
          </cell>
        </row>
        <row r="10568">
          <cell r="D10568">
            <v>3</v>
          </cell>
        </row>
        <row r="10569">
          <cell r="D10569">
            <v>1</v>
          </cell>
        </row>
        <row r="10570">
          <cell r="D10570">
            <v>5</v>
          </cell>
        </row>
        <row r="10571">
          <cell r="D10571">
            <v>4</v>
          </cell>
        </row>
        <row r="10572">
          <cell r="D10572">
            <v>2</v>
          </cell>
        </row>
        <row r="10573">
          <cell r="D10573">
            <v>1</v>
          </cell>
        </row>
        <row r="10574">
          <cell r="D10574">
            <v>3</v>
          </cell>
        </row>
        <row r="10575">
          <cell r="D10575">
            <v>1</v>
          </cell>
        </row>
        <row r="10576">
          <cell r="D10576">
            <v>9</v>
          </cell>
        </row>
        <row r="10577">
          <cell r="D10577">
            <v>1</v>
          </cell>
        </row>
        <row r="10578">
          <cell r="D10578">
            <v>7</v>
          </cell>
        </row>
        <row r="10579">
          <cell r="D10579">
            <v>6</v>
          </cell>
        </row>
        <row r="10580">
          <cell r="D10580">
            <v>1</v>
          </cell>
        </row>
        <row r="10581">
          <cell r="D10581">
            <v>3</v>
          </cell>
        </row>
        <row r="10582">
          <cell r="D10582">
            <v>72</v>
          </cell>
        </row>
        <row r="10583">
          <cell r="D10583">
            <v>6</v>
          </cell>
        </row>
        <row r="10584">
          <cell r="D10584">
            <v>16</v>
          </cell>
        </row>
        <row r="10585">
          <cell r="D10585">
            <v>6</v>
          </cell>
        </row>
        <row r="10586">
          <cell r="D10586">
            <v>0</v>
          </cell>
        </row>
        <row r="10587">
          <cell r="D10587">
            <v>8</v>
          </cell>
        </row>
        <row r="10588">
          <cell r="D10588">
            <v>1</v>
          </cell>
        </row>
        <row r="10589">
          <cell r="D10589">
            <v>0</v>
          </cell>
        </row>
        <row r="10590">
          <cell r="D10590">
            <v>1</v>
          </cell>
        </row>
        <row r="10591">
          <cell r="D10591">
            <v>5</v>
          </cell>
        </row>
        <row r="10592">
          <cell r="D10592">
            <v>10</v>
          </cell>
        </row>
        <row r="10593">
          <cell r="D10593">
            <v>10</v>
          </cell>
        </row>
        <row r="10594">
          <cell r="D10594">
            <v>2</v>
          </cell>
        </row>
        <row r="10595">
          <cell r="D10595">
            <v>33</v>
          </cell>
        </row>
        <row r="10596">
          <cell r="D10596">
            <v>0</v>
          </cell>
        </row>
        <row r="10597">
          <cell r="D10597">
            <v>78</v>
          </cell>
        </row>
        <row r="10598">
          <cell r="D10598">
            <v>1</v>
          </cell>
        </row>
        <row r="10599">
          <cell r="D10599">
            <v>2</v>
          </cell>
        </row>
        <row r="10600">
          <cell r="D10600">
            <v>19</v>
          </cell>
        </row>
        <row r="10601">
          <cell r="D10601">
            <v>4</v>
          </cell>
        </row>
        <row r="10602">
          <cell r="D10602">
            <v>2</v>
          </cell>
        </row>
        <row r="10603">
          <cell r="D10603">
            <v>4</v>
          </cell>
        </row>
        <row r="10604">
          <cell r="D10604">
            <v>3</v>
          </cell>
        </row>
        <row r="10605">
          <cell r="D10605">
            <v>2</v>
          </cell>
        </row>
        <row r="10606">
          <cell r="D10606">
            <v>1</v>
          </cell>
        </row>
        <row r="10607">
          <cell r="D10607">
            <v>2</v>
          </cell>
        </row>
        <row r="10608">
          <cell r="D10608">
            <v>3</v>
          </cell>
        </row>
        <row r="10609">
          <cell r="D10609">
            <v>3</v>
          </cell>
        </row>
        <row r="10610">
          <cell r="D10610">
            <v>2</v>
          </cell>
        </row>
        <row r="10611">
          <cell r="D10611">
            <v>19</v>
          </cell>
        </row>
        <row r="10612">
          <cell r="D10612">
            <v>6</v>
          </cell>
        </row>
        <row r="10613">
          <cell r="D10613">
            <v>83</v>
          </cell>
        </row>
        <row r="10614">
          <cell r="D10614">
            <v>3</v>
          </cell>
        </row>
        <row r="10615">
          <cell r="D10615">
            <v>4</v>
          </cell>
        </row>
        <row r="10616">
          <cell r="D10616">
            <v>3</v>
          </cell>
        </row>
        <row r="10617">
          <cell r="D10617">
            <v>2</v>
          </cell>
        </row>
        <row r="10618">
          <cell r="D10618">
            <v>14</v>
          </cell>
        </row>
        <row r="10619">
          <cell r="D10619">
            <v>2</v>
          </cell>
        </row>
        <row r="10620">
          <cell r="D10620">
            <v>4</v>
          </cell>
        </row>
        <row r="10621">
          <cell r="D10621">
            <v>4</v>
          </cell>
        </row>
        <row r="10622">
          <cell r="D10622">
            <v>12</v>
          </cell>
        </row>
        <row r="10623">
          <cell r="D10623">
            <v>4</v>
          </cell>
        </row>
        <row r="10624">
          <cell r="D10624">
            <v>2</v>
          </cell>
        </row>
        <row r="10625">
          <cell r="D10625">
            <v>15</v>
          </cell>
        </row>
        <row r="10626">
          <cell r="D10626">
            <v>4</v>
          </cell>
        </row>
        <row r="10627">
          <cell r="D10627">
            <v>8</v>
          </cell>
        </row>
        <row r="10628">
          <cell r="D10628">
            <v>6</v>
          </cell>
        </row>
        <row r="10629">
          <cell r="D10629">
            <v>9</v>
          </cell>
        </row>
        <row r="10630">
          <cell r="D10630">
            <v>1</v>
          </cell>
        </row>
        <row r="10631">
          <cell r="D10631">
            <v>10</v>
          </cell>
        </row>
        <row r="10632">
          <cell r="D10632">
            <v>11</v>
          </cell>
        </row>
        <row r="10633">
          <cell r="D10633">
            <v>0</v>
          </cell>
        </row>
        <row r="10634">
          <cell r="D10634">
            <v>0</v>
          </cell>
        </row>
        <row r="10635">
          <cell r="D10635">
            <v>4</v>
          </cell>
        </row>
        <row r="10636">
          <cell r="D10636">
            <v>1</v>
          </cell>
        </row>
        <row r="10637">
          <cell r="D10637">
            <v>9</v>
          </cell>
        </row>
        <row r="10638">
          <cell r="D10638">
            <v>33</v>
          </cell>
        </row>
        <row r="10639">
          <cell r="D10639">
            <v>2</v>
          </cell>
        </row>
        <row r="10640">
          <cell r="D10640">
            <v>17</v>
          </cell>
        </row>
        <row r="10641">
          <cell r="D10641">
            <v>4</v>
          </cell>
        </row>
        <row r="10642">
          <cell r="D10642">
            <v>4</v>
          </cell>
        </row>
        <row r="10643">
          <cell r="D10643">
            <v>1</v>
          </cell>
        </row>
        <row r="10644">
          <cell r="D10644">
            <v>1</v>
          </cell>
        </row>
        <row r="10645">
          <cell r="D10645">
            <v>17</v>
          </cell>
        </row>
        <row r="10646">
          <cell r="D10646">
            <v>5</v>
          </cell>
        </row>
        <row r="10647">
          <cell r="D10647">
            <v>10</v>
          </cell>
        </row>
        <row r="10648">
          <cell r="D10648">
            <v>9</v>
          </cell>
        </row>
        <row r="10649">
          <cell r="D10649">
            <v>24</v>
          </cell>
        </row>
        <row r="10650">
          <cell r="D10650">
            <v>10</v>
          </cell>
        </row>
        <row r="10651">
          <cell r="D10651">
            <v>7</v>
          </cell>
        </row>
        <row r="10652">
          <cell r="D10652">
            <v>3</v>
          </cell>
        </row>
        <row r="10653">
          <cell r="D10653">
            <v>74</v>
          </cell>
        </row>
        <row r="10654">
          <cell r="D10654">
            <v>5</v>
          </cell>
        </row>
        <row r="10655">
          <cell r="D10655">
            <v>1</v>
          </cell>
        </row>
        <row r="10656">
          <cell r="D10656">
            <v>16</v>
          </cell>
        </row>
        <row r="10657">
          <cell r="D10657">
            <v>8</v>
          </cell>
        </row>
        <row r="10658">
          <cell r="D10658">
            <v>8</v>
          </cell>
        </row>
        <row r="10659">
          <cell r="D10659">
            <v>10</v>
          </cell>
        </row>
        <row r="10660">
          <cell r="D10660">
            <v>2</v>
          </cell>
        </row>
        <row r="10661">
          <cell r="D10661">
            <v>11</v>
          </cell>
        </row>
        <row r="10662">
          <cell r="D10662">
            <v>2</v>
          </cell>
        </row>
        <row r="10663">
          <cell r="D10663">
            <v>0</v>
          </cell>
        </row>
        <row r="10664">
          <cell r="D10664">
            <v>2</v>
          </cell>
        </row>
        <row r="10665">
          <cell r="D10665">
            <v>7</v>
          </cell>
        </row>
        <row r="10666">
          <cell r="D10666">
            <v>2</v>
          </cell>
        </row>
        <row r="10667">
          <cell r="D10667">
            <v>8</v>
          </cell>
        </row>
        <row r="10668">
          <cell r="D10668">
            <v>4</v>
          </cell>
        </row>
        <row r="10669">
          <cell r="D10669">
            <v>2</v>
          </cell>
        </row>
        <row r="10670">
          <cell r="D10670">
            <v>3</v>
          </cell>
        </row>
        <row r="10671">
          <cell r="D10671">
            <v>4</v>
          </cell>
        </row>
        <row r="10672">
          <cell r="D10672">
            <v>13</v>
          </cell>
        </row>
        <row r="10673">
          <cell r="D10673">
            <v>7</v>
          </cell>
        </row>
        <row r="10674">
          <cell r="D10674">
            <v>22</v>
          </cell>
        </row>
        <row r="10675">
          <cell r="D10675">
            <v>2</v>
          </cell>
        </row>
        <row r="10676">
          <cell r="D10676">
            <v>33</v>
          </cell>
        </row>
        <row r="10677">
          <cell r="D10677">
            <v>2</v>
          </cell>
        </row>
        <row r="10678">
          <cell r="D10678">
            <v>12</v>
          </cell>
        </row>
        <row r="10679">
          <cell r="D10679">
            <v>3</v>
          </cell>
        </row>
        <row r="10680">
          <cell r="D10680">
            <v>0</v>
          </cell>
        </row>
        <row r="10681">
          <cell r="D10681">
            <v>3</v>
          </cell>
        </row>
        <row r="10682">
          <cell r="D10682">
            <v>8</v>
          </cell>
        </row>
        <row r="10683">
          <cell r="D10683">
            <v>5</v>
          </cell>
        </row>
        <row r="10684">
          <cell r="D10684">
            <v>3</v>
          </cell>
        </row>
        <row r="10685">
          <cell r="D10685">
            <v>3</v>
          </cell>
        </row>
        <row r="10686">
          <cell r="D10686">
            <v>2</v>
          </cell>
        </row>
        <row r="10687">
          <cell r="D10687">
            <v>11</v>
          </cell>
        </row>
        <row r="10688">
          <cell r="D10688">
            <v>7</v>
          </cell>
        </row>
        <row r="10689">
          <cell r="D10689">
            <v>14</v>
          </cell>
        </row>
        <row r="10690">
          <cell r="D10690">
            <v>10</v>
          </cell>
        </row>
        <row r="10691">
          <cell r="D10691">
            <v>3</v>
          </cell>
        </row>
        <row r="10692">
          <cell r="D10692">
            <v>4</v>
          </cell>
        </row>
        <row r="10693">
          <cell r="D10693">
            <v>1</v>
          </cell>
        </row>
        <row r="10694">
          <cell r="D10694">
            <v>10</v>
          </cell>
        </row>
        <row r="10695">
          <cell r="D10695">
            <v>9</v>
          </cell>
        </row>
        <row r="10696">
          <cell r="D10696">
            <v>18</v>
          </cell>
        </row>
        <row r="10697">
          <cell r="D10697">
            <v>19</v>
          </cell>
        </row>
        <row r="10698">
          <cell r="D10698">
            <v>2</v>
          </cell>
        </row>
        <row r="10699">
          <cell r="D10699">
            <v>43</v>
          </cell>
        </row>
        <row r="10700">
          <cell r="D10700">
            <v>11</v>
          </cell>
        </row>
        <row r="10701">
          <cell r="D10701">
            <v>7</v>
          </cell>
        </row>
        <row r="10702">
          <cell r="D10702">
            <v>22</v>
          </cell>
        </row>
        <row r="10703">
          <cell r="D10703">
            <v>17</v>
          </cell>
        </row>
        <row r="10704">
          <cell r="D10704">
            <v>4</v>
          </cell>
        </row>
        <row r="10705">
          <cell r="D10705">
            <v>2</v>
          </cell>
        </row>
        <row r="10706">
          <cell r="D10706">
            <v>25</v>
          </cell>
        </row>
        <row r="10707">
          <cell r="D10707">
            <v>2</v>
          </cell>
        </row>
        <row r="10708">
          <cell r="D10708">
            <v>5</v>
          </cell>
        </row>
        <row r="10709">
          <cell r="D10709">
            <v>19</v>
          </cell>
        </row>
        <row r="10710">
          <cell r="D10710">
            <v>11</v>
          </cell>
        </row>
        <row r="10711">
          <cell r="D10711">
            <v>4</v>
          </cell>
        </row>
        <row r="10712">
          <cell r="D10712">
            <v>8</v>
          </cell>
        </row>
        <row r="10713">
          <cell r="D10713">
            <v>1</v>
          </cell>
        </row>
        <row r="10714">
          <cell r="D10714">
            <v>13</v>
          </cell>
        </row>
        <row r="10715">
          <cell r="D10715">
            <v>3</v>
          </cell>
        </row>
        <row r="10716">
          <cell r="D10716">
            <v>3</v>
          </cell>
        </row>
        <row r="10717">
          <cell r="D10717">
            <v>6</v>
          </cell>
        </row>
        <row r="10718">
          <cell r="D10718">
            <v>6</v>
          </cell>
        </row>
        <row r="10719">
          <cell r="D10719">
            <v>5</v>
          </cell>
        </row>
        <row r="10720">
          <cell r="D10720">
            <v>5</v>
          </cell>
        </row>
        <row r="10721">
          <cell r="D10721">
            <v>10</v>
          </cell>
        </row>
        <row r="10722">
          <cell r="D10722">
            <v>7</v>
          </cell>
        </row>
        <row r="10723">
          <cell r="D10723">
            <v>37</v>
          </cell>
        </row>
        <row r="10724">
          <cell r="D10724">
            <v>2</v>
          </cell>
        </row>
        <row r="10725">
          <cell r="D10725">
            <v>2</v>
          </cell>
        </row>
        <row r="10726">
          <cell r="D10726">
            <v>4</v>
          </cell>
        </row>
        <row r="10727">
          <cell r="D10727">
            <v>4</v>
          </cell>
        </row>
        <row r="10728">
          <cell r="D10728">
            <v>11</v>
          </cell>
        </row>
        <row r="10729">
          <cell r="D10729">
            <v>1</v>
          </cell>
        </row>
        <row r="10730">
          <cell r="D10730">
            <v>1</v>
          </cell>
        </row>
        <row r="10731">
          <cell r="D10731">
            <v>3</v>
          </cell>
        </row>
        <row r="10732">
          <cell r="D10732">
            <v>4</v>
          </cell>
        </row>
        <row r="10733">
          <cell r="D10733">
            <v>5</v>
          </cell>
        </row>
        <row r="10734">
          <cell r="D10734">
            <v>1</v>
          </cell>
        </row>
        <row r="10735">
          <cell r="D10735">
            <v>3</v>
          </cell>
        </row>
        <row r="10736">
          <cell r="D10736">
            <v>1</v>
          </cell>
        </row>
        <row r="10737">
          <cell r="D10737">
            <v>4</v>
          </cell>
        </row>
        <row r="10738">
          <cell r="D10738">
            <v>1</v>
          </cell>
        </row>
        <row r="10739">
          <cell r="D10739">
            <v>7</v>
          </cell>
        </row>
        <row r="10740">
          <cell r="D10740">
            <v>2</v>
          </cell>
        </row>
        <row r="10741">
          <cell r="D10741">
            <v>21</v>
          </cell>
        </row>
        <row r="10742">
          <cell r="D10742">
            <v>4</v>
          </cell>
        </row>
        <row r="10743">
          <cell r="D10743">
            <v>20</v>
          </cell>
        </row>
        <row r="10744">
          <cell r="D10744">
            <v>3</v>
          </cell>
        </row>
        <row r="10745">
          <cell r="D10745">
            <v>3</v>
          </cell>
        </row>
        <row r="10746">
          <cell r="D10746">
            <v>10</v>
          </cell>
        </row>
        <row r="10747">
          <cell r="D10747">
            <v>4</v>
          </cell>
        </row>
        <row r="10748">
          <cell r="D10748">
            <v>26</v>
          </cell>
        </row>
        <row r="10749">
          <cell r="D10749">
            <v>0</v>
          </cell>
        </row>
        <row r="10750">
          <cell r="D10750">
            <v>1</v>
          </cell>
        </row>
        <row r="10751">
          <cell r="D10751">
            <v>3</v>
          </cell>
        </row>
        <row r="10752">
          <cell r="D10752">
            <v>2</v>
          </cell>
        </row>
        <row r="10753">
          <cell r="D10753">
            <v>3</v>
          </cell>
        </row>
        <row r="10754">
          <cell r="D10754">
            <v>2</v>
          </cell>
        </row>
        <row r="10755">
          <cell r="D10755">
            <v>8</v>
          </cell>
        </row>
        <row r="10756">
          <cell r="D10756">
            <v>2</v>
          </cell>
        </row>
        <row r="10757">
          <cell r="D10757">
            <v>5</v>
          </cell>
        </row>
        <row r="10758">
          <cell r="D10758">
            <v>6</v>
          </cell>
        </row>
        <row r="10759">
          <cell r="D10759">
            <v>6</v>
          </cell>
        </row>
        <row r="10760">
          <cell r="D10760">
            <v>3</v>
          </cell>
        </row>
        <row r="10761">
          <cell r="D10761">
            <v>2</v>
          </cell>
        </row>
        <row r="10762">
          <cell r="D10762">
            <v>2</v>
          </cell>
        </row>
        <row r="10763">
          <cell r="D10763">
            <v>15</v>
          </cell>
        </row>
        <row r="10764">
          <cell r="D10764">
            <v>5</v>
          </cell>
        </row>
        <row r="10765">
          <cell r="D10765">
            <v>3</v>
          </cell>
        </row>
        <row r="10766">
          <cell r="D10766">
            <v>2</v>
          </cell>
        </row>
        <row r="10767">
          <cell r="D10767">
            <v>7</v>
          </cell>
        </row>
        <row r="10768">
          <cell r="D10768">
            <v>3</v>
          </cell>
        </row>
        <row r="10769">
          <cell r="D10769">
            <v>3</v>
          </cell>
        </row>
        <row r="10770">
          <cell r="D10770">
            <v>5</v>
          </cell>
        </row>
        <row r="10771">
          <cell r="D10771">
            <v>12</v>
          </cell>
        </row>
        <row r="10772">
          <cell r="D10772">
            <v>6</v>
          </cell>
        </row>
        <row r="10773">
          <cell r="D10773">
            <v>3</v>
          </cell>
        </row>
        <row r="10774">
          <cell r="D10774">
            <v>3</v>
          </cell>
        </row>
        <row r="10775">
          <cell r="D10775">
            <v>2</v>
          </cell>
        </row>
        <row r="10776">
          <cell r="D10776">
            <v>1</v>
          </cell>
        </row>
        <row r="10777">
          <cell r="D10777">
            <v>7</v>
          </cell>
        </row>
        <row r="10778">
          <cell r="D10778">
            <v>7</v>
          </cell>
        </row>
        <row r="10779">
          <cell r="D10779">
            <v>7</v>
          </cell>
        </row>
        <row r="10780">
          <cell r="D10780">
            <v>4</v>
          </cell>
        </row>
        <row r="10781">
          <cell r="D10781">
            <v>4</v>
          </cell>
        </row>
        <row r="10782">
          <cell r="D10782">
            <v>1</v>
          </cell>
        </row>
        <row r="10783">
          <cell r="D10783">
            <v>3</v>
          </cell>
        </row>
        <row r="10784">
          <cell r="D10784">
            <v>2</v>
          </cell>
        </row>
        <row r="10785">
          <cell r="D10785">
            <v>4</v>
          </cell>
        </row>
        <row r="10786">
          <cell r="D10786">
            <v>14</v>
          </cell>
        </row>
        <row r="10787">
          <cell r="D10787">
            <v>3</v>
          </cell>
        </row>
        <row r="10788">
          <cell r="D10788">
            <v>6</v>
          </cell>
        </row>
        <row r="10789">
          <cell r="D10789">
            <v>6</v>
          </cell>
        </row>
        <row r="10790">
          <cell r="D10790">
            <v>7</v>
          </cell>
        </row>
        <row r="10791">
          <cell r="D10791">
            <v>1</v>
          </cell>
        </row>
        <row r="10792">
          <cell r="D10792">
            <v>8</v>
          </cell>
        </row>
        <row r="10793">
          <cell r="D10793">
            <v>1</v>
          </cell>
        </row>
        <row r="10794">
          <cell r="D10794">
            <v>4</v>
          </cell>
        </row>
        <row r="10795">
          <cell r="D10795">
            <v>10</v>
          </cell>
        </row>
        <row r="10796">
          <cell r="D10796">
            <v>1</v>
          </cell>
        </row>
        <row r="10797">
          <cell r="D10797">
            <v>3</v>
          </cell>
        </row>
        <row r="10798">
          <cell r="D10798">
            <v>0</v>
          </cell>
        </row>
        <row r="10799">
          <cell r="D10799">
            <v>16</v>
          </cell>
        </row>
        <row r="10800">
          <cell r="D10800">
            <v>1</v>
          </cell>
        </row>
        <row r="10801">
          <cell r="D10801">
            <v>5</v>
          </cell>
        </row>
        <row r="10802">
          <cell r="D10802">
            <v>25</v>
          </cell>
        </row>
        <row r="10803">
          <cell r="D10803">
            <v>7</v>
          </cell>
        </row>
        <row r="10804">
          <cell r="D10804">
            <v>5</v>
          </cell>
        </row>
        <row r="10805">
          <cell r="D10805">
            <v>4</v>
          </cell>
        </row>
        <row r="10806">
          <cell r="D10806">
            <v>2</v>
          </cell>
        </row>
        <row r="10807">
          <cell r="D10807">
            <v>2</v>
          </cell>
        </row>
        <row r="10808">
          <cell r="D10808">
            <v>3</v>
          </cell>
        </row>
        <row r="10809">
          <cell r="D10809">
            <v>1</v>
          </cell>
        </row>
        <row r="10810">
          <cell r="D10810">
            <v>13</v>
          </cell>
        </row>
        <row r="10811">
          <cell r="D10811">
            <v>3</v>
          </cell>
        </row>
        <row r="10812">
          <cell r="D10812">
            <v>5</v>
          </cell>
        </row>
        <row r="10813">
          <cell r="D10813">
            <v>7</v>
          </cell>
        </row>
        <row r="10814">
          <cell r="D10814">
            <v>1</v>
          </cell>
        </row>
        <row r="10815">
          <cell r="D10815">
            <v>5</v>
          </cell>
        </row>
        <row r="10816">
          <cell r="D10816">
            <v>4</v>
          </cell>
        </row>
        <row r="10817">
          <cell r="D10817">
            <v>7</v>
          </cell>
        </row>
        <row r="10818">
          <cell r="D10818">
            <v>6</v>
          </cell>
        </row>
        <row r="10819">
          <cell r="D10819">
            <v>2</v>
          </cell>
        </row>
        <row r="10820">
          <cell r="D10820">
            <v>3</v>
          </cell>
        </row>
        <row r="10821">
          <cell r="D10821">
            <v>8</v>
          </cell>
        </row>
        <row r="10822">
          <cell r="D10822">
            <v>1</v>
          </cell>
        </row>
        <row r="10823">
          <cell r="D10823">
            <v>8</v>
          </cell>
        </row>
        <row r="10824">
          <cell r="D10824">
            <v>3</v>
          </cell>
        </row>
        <row r="10825">
          <cell r="D10825">
            <v>6</v>
          </cell>
        </row>
        <row r="10826">
          <cell r="D10826">
            <v>2</v>
          </cell>
        </row>
        <row r="10827">
          <cell r="D10827">
            <v>4</v>
          </cell>
        </row>
        <row r="10828">
          <cell r="D10828">
            <v>8</v>
          </cell>
        </row>
        <row r="10829">
          <cell r="D10829">
            <v>19</v>
          </cell>
        </row>
        <row r="10830">
          <cell r="D10830">
            <v>3</v>
          </cell>
        </row>
        <row r="10831">
          <cell r="D10831">
            <v>2</v>
          </cell>
        </row>
        <row r="10832">
          <cell r="D10832">
            <v>2</v>
          </cell>
        </row>
        <row r="10833">
          <cell r="D10833">
            <v>0</v>
          </cell>
        </row>
        <row r="10834">
          <cell r="D10834">
            <v>6</v>
          </cell>
        </row>
        <row r="10835">
          <cell r="D10835">
            <v>3</v>
          </cell>
        </row>
        <row r="10836">
          <cell r="D10836">
            <v>4</v>
          </cell>
        </row>
        <row r="10837">
          <cell r="D10837">
            <v>3</v>
          </cell>
        </row>
        <row r="10838">
          <cell r="D10838">
            <v>3</v>
          </cell>
        </row>
        <row r="10839">
          <cell r="D10839">
            <v>16</v>
          </cell>
        </row>
        <row r="10840">
          <cell r="D10840">
            <v>6</v>
          </cell>
        </row>
        <row r="10841">
          <cell r="D10841">
            <v>5</v>
          </cell>
        </row>
        <row r="10842">
          <cell r="D10842">
            <v>2</v>
          </cell>
        </row>
        <row r="10843">
          <cell r="D10843">
            <v>5</v>
          </cell>
        </row>
        <row r="10844">
          <cell r="D10844">
            <v>0</v>
          </cell>
        </row>
        <row r="10845">
          <cell r="D10845">
            <v>2</v>
          </cell>
        </row>
        <row r="10846">
          <cell r="D10846">
            <v>0</v>
          </cell>
        </row>
        <row r="10847">
          <cell r="D10847">
            <v>5</v>
          </cell>
        </row>
        <row r="10848">
          <cell r="D10848">
            <v>6</v>
          </cell>
        </row>
        <row r="10849">
          <cell r="D10849">
            <v>1</v>
          </cell>
        </row>
        <row r="10850">
          <cell r="D10850">
            <v>2</v>
          </cell>
        </row>
        <row r="10851">
          <cell r="D10851">
            <v>4</v>
          </cell>
        </row>
        <row r="10852">
          <cell r="D10852">
            <v>3</v>
          </cell>
        </row>
        <row r="10853">
          <cell r="D10853">
            <v>9</v>
          </cell>
        </row>
        <row r="10854">
          <cell r="D10854">
            <v>21</v>
          </cell>
        </row>
        <row r="10855">
          <cell r="D10855">
            <v>6</v>
          </cell>
        </row>
        <row r="10856">
          <cell r="D10856">
            <v>5</v>
          </cell>
        </row>
        <row r="10857">
          <cell r="D10857">
            <v>6</v>
          </cell>
        </row>
        <row r="10858">
          <cell r="D10858">
            <v>9</v>
          </cell>
        </row>
        <row r="10859">
          <cell r="D10859">
            <v>2</v>
          </cell>
        </row>
        <row r="10860">
          <cell r="D10860">
            <v>6</v>
          </cell>
        </row>
        <row r="10861">
          <cell r="D10861">
            <v>3</v>
          </cell>
        </row>
        <row r="10862">
          <cell r="D10862">
            <v>3</v>
          </cell>
        </row>
        <row r="10863">
          <cell r="D10863">
            <v>5</v>
          </cell>
        </row>
        <row r="10864">
          <cell r="D10864">
            <v>22</v>
          </cell>
        </row>
        <row r="10865">
          <cell r="D10865">
            <v>6</v>
          </cell>
        </row>
        <row r="10866">
          <cell r="D10866">
            <v>8</v>
          </cell>
        </row>
        <row r="10867">
          <cell r="D10867">
            <v>13</v>
          </cell>
        </row>
        <row r="10868">
          <cell r="D10868">
            <v>1</v>
          </cell>
        </row>
        <row r="10869">
          <cell r="D10869">
            <v>4</v>
          </cell>
        </row>
        <row r="10870">
          <cell r="D10870">
            <v>10</v>
          </cell>
        </row>
        <row r="10871">
          <cell r="D10871">
            <v>1</v>
          </cell>
        </row>
        <row r="10872">
          <cell r="D10872">
            <v>1</v>
          </cell>
        </row>
        <row r="10873">
          <cell r="D10873">
            <v>22</v>
          </cell>
        </row>
        <row r="10874">
          <cell r="D10874">
            <v>7</v>
          </cell>
        </row>
        <row r="10875">
          <cell r="D10875">
            <v>2</v>
          </cell>
        </row>
        <row r="10876">
          <cell r="D10876">
            <v>2</v>
          </cell>
        </row>
        <row r="10877">
          <cell r="D10877">
            <v>1</v>
          </cell>
        </row>
        <row r="10878">
          <cell r="D10878">
            <v>8</v>
          </cell>
        </row>
        <row r="10879">
          <cell r="D10879">
            <v>2</v>
          </cell>
        </row>
        <row r="10880">
          <cell r="D10880">
            <v>1</v>
          </cell>
        </row>
        <row r="10881">
          <cell r="D10881">
            <v>11</v>
          </cell>
        </row>
        <row r="10882">
          <cell r="D10882">
            <v>2</v>
          </cell>
        </row>
        <row r="10883">
          <cell r="D10883">
            <v>5</v>
          </cell>
        </row>
        <row r="10884">
          <cell r="D10884">
            <v>2</v>
          </cell>
        </row>
        <row r="10885">
          <cell r="D10885">
            <v>4</v>
          </cell>
        </row>
        <row r="10886">
          <cell r="D10886">
            <v>3</v>
          </cell>
        </row>
        <row r="10887">
          <cell r="D10887">
            <v>2</v>
          </cell>
        </row>
        <row r="10888">
          <cell r="D10888">
            <v>12</v>
          </cell>
        </row>
        <row r="10889">
          <cell r="D10889">
            <v>2</v>
          </cell>
        </row>
        <row r="10890">
          <cell r="D10890">
            <v>6</v>
          </cell>
        </row>
        <row r="10891">
          <cell r="D10891">
            <v>3</v>
          </cell>
        </row>
        <row r="10892">
          <cell r="D10892">
            <v>12</v>
          </cell>
        </row>
        <row r="10893">
          <cell r="D10893">
            <v>4</v>
          </cell>
        </row>
        <row r="10894">
          <cell r="D10894">
            <v>23</v>
          </cell>
        </row>
        <row r="10895">
          <cell r="D10895">
            <v>3</v>
          </cell>
        </row>
        <row r="10896">
          <cell r="D10896">
            <v>10</v>
          </cell>
        </row>
        <row r="10897">
          <cell r="D10897">
            <v>3</v>
          </cell>
        </row>
        <row r="10898">
          <cell r="D10898">
            <v>0</v>
          </cell>
        </row>
        <row r="10899">
          <cell r="D10899">
            <v>2</v>
          </cell>
        </row>
        <row r="10900">
          <cell r="D10900">
            <v>3</v>
          </cell>
        </row>
        <row r="10901">
          <cell r="D10901">
            <v>3</v>
          </cell>
        </row>
        <row r="10902">
          <cell r="D10902">
            <v>6</v>
          </cell>
        </row>
        <row r="10903">
          <cell r="D10903">
            <v>1</v>
          </cell>
        </row>
        <row r="10904">
          <cell r="D10904">
            <v>3</v>
          </cell>
        </row>
        <row r="10905">
          <cell r="D10905">
            <v>14</v>
          </cell>
        </row>
        <row r="10906">
          <cell r="D10906">
            <v>15</v>
          </cell>
        </row>
        <row r="10907">
          <cell r="D10907">
            <v>5</v>
          </cell>
        </row>
        <row r="10908">
          <cell r="D10908">
            <v>3</v>
          </cell>
        </row>
        <row r="10909">
          <cell r="D10909">
            <v>6</v>
          </cell>
        </row>
        <row r="10910">
          <cell r="D10910">
            <v>0</v>
          </cell>
        </row>
        <row r="10911">
          <cell r="D10911">
            <v>3</v>
          </cell>
        </row>
        <row r="10912">
          <cell r="D10912">
            <v>3</v>
          </cell>
        </row>
        <row r="10913">
          <cell r="D10913">
            <v>6</v>
          </cell>
        </row>
        <row r="10914">
          <cell r="D10914">
            <v>3</v>
          </cell>
        </row>
        <row r="10915">
          <cell r="D10915">
            <v>12</v>
          </cell>
        </row>
        <row r="10916">
          <cell r="D10916">
            <v>4</v>
          </cell>
        </row>
        <row r="10917">
          <cell r="D10917">
            <v>5</v>
          </cell>
        </row>
        <row r="10918">
          <cell r="D10918">
            <v>5</v>
          </cell>
        </row>
        <row r="10919">
          <cell r="D10919">
            <v>5</v>
          </cell>
        </row>
        <row r="10920">
          <cell r="D10920">
            <v>0</v>
          </cell>
        </row>
        <row r="10921">
          <cell r="D10921">
            <v>14</v>
          </cell>
        </row>
        <row r="10922">
          <cell r="D10922">
            <v>2</v>
          </cell>
        </row>
        <row r="10923">
          <cell r="D10923">
            <v>1</v>
          </cell>
        </row>
        <row r="10924">
          <cell r="D10924">
            <v>3</v>
          </cell>
        </row>
        <row r="10925">
          <cell r="D10925">
            <v>8</v>
          </cell>
        </row>
        <row r="10926">
          <cell r="D10926">
            <v>1</v>
          </cell>
        </row>
        <row r="10927">
          <cell r="D10927">
            <v>6</v>
          </cell>
        </row>
        <row r="10928">
          <cell r="D10928">
            <v>5</v>
          </cell>
        </row>
        <row r="10929">
          <cell r="D10929">
            <v>7</v>
          </cell>
        </row>
        <row r="10930">
          <cell r="D10930">
            <v>4</v>
          </cell>
        </row>
        <row r="10931">
          <cell r="D10931">
            <v>10</v>
          </cell>
        </row>
        <row r="10932">
          <cell r="D10932">
            <v>6</v>
          </cell>
        </row>
        <row r="10933">
          <cell r="D10933">
            <v>19</v>
          </cell>
        </row>
        <row r="10934">
          <cell r="D10934">
            <v>3</v>
          </cell>
        </row>
        <row r="10935">
          <cell r="D10935">
            <v>2</v>
          </cell>
        </row>
        <row r="10936">
          <cell r="D10936">
            <v>3</v>
          </cell>
        </row>
        <row r="10937">
          <cell r="D10937">
            <v>7</v>
          </cell>
        </row>
        <row r="10938">
          <cell r="D10938">
            <v>5</v>
          </cell>
        </row>
        <row r="10939">
          <cell r="D10939">
            <v>4</v>
          </cell>
        </row>
        <row r="10940">
          <cell r="D10940">
            <v>3</v>
          </cell>
        </row>
        <row r="10941">
          <cell r="D10941">
            <v>2</v>
          </cell>
        </row>
        <row r="10942">
          <cell r="D10942">
            <v>3</v>
          </cell>
        </row>
        <row r="10943">
          <cell r="D10943">
            <v>5</v>
          </cell>
        </row>
        <row r="10944">
          <cell r="D10944">
            <v>3</v>
          </cell>
        </row>
        <row r="10945">
          <cell r="D10945">
            <v>9</v>
          </cell>
        </row>
        <row r="10946">
          <cell r="D10946">
            <v>3</v>
          </cell>
        </row>
        <row r="10947">
          <cell r="D10947">
            <v>8</v>
          </cell>
        </row>
        <row r="10948">
          <cell r="D10948">
            <v>3</v>
          </cell>
        </row>
        <row r="10949">
          <cell r="D10949">
            <v>2</v>
          </cell>
        </row>
        <row r="10950">
          <cell r="D10950">
            <v>3</v>
          </cell>
        </row>
        <row r="10951">
          <cell r="D10951">
            <v>16</v>
          </cell>
        </row>
        <row r="10952">
          <cell r="D10952">
            <v>5</v>
          </cell>
        </row>
        <row r="10953">
          <cell r="D10953">
            <v>2</v>
          </cell>
        </row>
        <row r="10954">
          <cell r="D10954">
            <v>1</v>
          </cell>
        </row>
        <row r="10955">
          <cell r="D10955">
            <v>2</v>
          </cell>
        </row>
        <row r="10956">
          <cell r="D10956">
            <v>2</v>
          </cell>
        </row>
        <row r="10957">
          <cell r="D10957">
            <v>11</v>
          </cell>
        </row>
        <row r="10958">
          <cell r="D10958">
            <v>3</v>
          </cell>
        </row>
        <row r="10959">
          <cell r="D10959">
            <v>1</v>
          </cell>
        </row>
        <row r="10960">
          <cell r="D10960">
            <v>4</v>
          </cell>
        </row>
        <row r="10961">
          <cell r="D10961">
            <v>4</v>
          </cell>
        </row>
        <row r="10962">
          <cell r="D10962">
            <v>4</v>
          </cell>
        </row>
        <row r="10963">
          <cell r="D10963">
            <v>12</v>
          </cell>
        </row>
        <row r="10964">
          <cell r="D10964">
            <v>4</v>
          </cell>
        </row>
        <row r="10965">
          <cell r="D10965">
            <v>5</v>
          </cell>
        </row>
        <row r="10966">
          <cell r="D10966">
            <v>2</v>
          </cell>
        </row>
        <row r="10967">
          <cell r="D10967">
            <v>2</v>
          </cell>
        </row>
        <row r="10968">
          <cell r="D10968">
            <v>3</v>
          </cell>
        </row>
        <row r="10969">
          <cell r="D10969">
            <v>5</v>
          </cell>
        </row>
        <row r="10970">
          <cell r="D10970">
            <v>10</v>
          </cell>
        </row>
        <row r="10971">
          <cell r="D10971">
            <v>8</v>
          </cell>
        </row>
        <row r="10972">
          <cell r="D10972">
            <v>2</v>
          </cell>
        </row>
        <row r="10973">
          <cell r="D10973">
            <v>19</v>
          </cell>
        </row>
        <row r="10974">
          <cell r="D10974">
            <v>7</v>
          </cell>
        </row>
        <row r="10975">
          <cell r="D10975">
            <v>3</v>
          </cell>
        </row>
        <row r="10976">
          <cell r="D10976">
            <v>5</v>
          </cell>
        </row>
        <row r="10977">
          <cell r="D10977">
            <v>8</v>
          </cell>
        </row>
        <row r="10978">
          <cell r="D10978">
            <v>0</v>
          </cell>
        </row>
        <row r="10979">
          <cell r="D10979">
            <v>16</v>
          </cell>
        </row>
        <row r="10980">
          <cell r="D10980">
            <v>2</v>
          </cell>
        </row>
        <row r="10981">
          <cell r="D10981">
            <v>11</v>
          </cell>
        </row>
        <row r="10982">
          <cell r="D10982">
            <v>2</v>
          </cell>
        </row>
        <row r="10983">
          <cell r="D10983">
            <v>2</v>
          </cell>
        </row>
        <row r="10984">
          <cell r="D10984">
            <v>3</v>
          </cell>
        </row>
        <row r="10985">
          <cell r="D10985">
            <v>2</v>
          </cell>
        </row>
        <row r="10986">
          <cell r="D10986">
            <v>6</v>
          </cell>
        </row>
        <row r="10987">
          <cell r="D10987">
            <v>3</v>
          </cell>
        </row>
        <row r="10988">
          <cell r="D10988">
            <v>8</v>
          </cell>
        </row>
        <row r="10989">
          <cell r="D10989">
            <v>5</v>
          </cell>
        </row>
        <row r="10990">
          <cell r="D10990">
            <v>2</v>
          </cell>
        </row>
        <row r="10991">
          <cell r="D10991">
            <v>15</v>
          </cell>
        </row>
        <row r="10992">
          <cell r="D10992">
            <v>5</v>
          </cell>
        </row>
        <row r="10993">
          <cell r="D10993">
            <v>2</v>
          </cell>
        </row>
        <row r="10994">
          <cell r="D10994">
            <v>4</v>
          </cell>
        </row>
        <row r="10995">
          <cell r="D10995">
            <v>3</v>
          </cell>
        </row>
        <row r="10996">
          <cell r="D10996">
            <v>27</v>
          </cell>
        </row>
        <row r="10997">
          <cell r="D10997">
            <v>2</v>
          </cell>
        </row>
        <row r="10998">
          <cell r="D10998">
            <v>2</v>
          </cell>
        </row>
        <row r="10999">
          <cell r="D10999">
            <v>3</v>
          </cell>
        </row>
        <row r="11000">
          <cell r="D11000">
            <v>3</v>
          </cell>
        </row>
        <row r="11001">
          <cell r="D11001">
            <v>18</v>
          </cell>
        </row>
        <row r="11002">
          <cell r="D11002">
            <v>4</v>
          </cell>
        </row>
        <row r="11003">
          <cell r="D11003">
            <v>7</v>
          </cell>
        </row>
        <row r="11004">
          <cell r="D11004">
            <v>24</v>
          </cell>
        </row>
        <row r="11005">
          <cell r="D11005">
            <v>30</v>
          </cell>
        </row>
        <row r="11006">
          <cell r="D11006">
            <v>3</v>
          </cell>
        </row>
        <row r="11007">
          <cell r="D11007">
            <v>1</v>
          </cell>
        </row>
        <row r="11008">
          <cell r="D11008">
            <v>22</v>
          </cell>
        </row>
        <row r="11009">
          <cell r="D11009">
            <v>1</v>
          </cell>
        </row>
        <row r="11010">
          <cell r="D11010">
            <v>12</v>
          </cell>
        </row>
        <row r="11011">
          <cell r="D11011">
            <v>10</v>
          </cell>
        </row>
        <row r="11012">
          <cell r="D11012">
            <v>3</v>
          </cell>
        </row>
        <row r="11013">
          <cell r="D11013">
            <v>7</v>
          </cell>
        </row>
        <row r="11014">
          <cell r="D11014">
            <v>3</v>
          </cell>
        </row>
        <row r="11015">
          <cell r="D11015">
            <v>0</v>
          </cell>
        </row>
        <row r="11016">
          <cell r="D11016">
            <v>24</v>
          </cell>
        </row>
        <row r="11017">
          <cell r="D11017">
            <v>6</v>
          </cell>
        </row>
        <row r="11018">
          <cell r="D11018">
            <v>8</v>
          </cell>
        </row>
        <row r="11019">
          <cell r="D11019">
            <v>53</v>
          </cell>
        </row>
        <row r="11020">
          <cell r="D11020">
            <v>1</v>
          </cell>
        </row>
        <row r="11021">
          <cell r="D11021">
            <v>1</v>
          </cell>
        </row>
        <row r="11022">
          <cell r="D11022">
            <v>5</v>
          </cell>
        </row>
        <row r="11023">
          <cell r="D11023">
            <v>7</v>
          </cell>
        </row>
        <row r="11024">
          <cell r="D11024">
            <v>10</v>
          </cell>
        </row>
        <row r="11025">
          <cell r="D11025">
            <v>13</v>
          </cell>
        </row>
        <row r="11026">
          <cell r="D11026">
            <v>2</v>
          </cell>
        </row>
        <row r="11027">
          <cell r="D11027">
            <v>4</v>
          </cell>
        </row>
        <row r="11028">
          <cell r="D11028">
            <v>4</v>
          </cell>
        </row>
        <row r="11029">
          <cell r="D11029">
            <v>2</v>
          </cell>
        </row>
        <row r="11030">
          <cell r="D11030">
            <v>6</v>
          </cell>
        </row>
        <row r="11031">
          <cell r="D11031">
            <v>6</v>
          </cell>
        </row>
        <row r="11032">
          <cell r="D11032">
            <v>4</v>
          </cell>
        </row>
        <row r="11033">
          <cell r="D11033">
            <v>6</v>
          </cell>
        </row>
        <row r="11034">
          <cell r="D11034">
            <v>4</v>
          </cell>
        </row>
        <row r="11035">
          <cell r="D11035">
            <v>7</v>
          </cell>
        </row>
        <row r="11036">
          <cell r="D11036">
            <v>8</v>
          </cell>
        </row>
        <row r="11037">
          <cell r="D11037">
            <v>7</v>
          </cell>
        </row>
        <row r="11038">
          <cell r="D11038">
            <v>10</v>
          </cell>
        </row>
        <row r="11039">
          <cell r="D11039">
            <v>3</v>
          </cell>
        </row>
        <row r="11040">
          <cell r="D11040">
            <v>7</v>
          </cell>
        </row>
        <row r="11041">
          <cell r="D11041">
            <v>7</v>
          </cell>
        </row>
        <row r="11042">
          <cell r="D11042">
            <v>7</v>
          </cell>
        </row>
        <row r="11043">
          <cell r="D11043">
            <v>5</v>
          </cell>
        </row>
        <row r="11044">
          <cell r="D11044">
            <v>4</v>
          </cell>
        </row>
        <row r="11045">
          <cell r="D11045">
            <v>7</v>
          </cell>
        </row>
        <row r="11046">
          <cell r="D11046">
            <v>6</v>
          </cell>
        </row>
        <row r="11047">
          <cell r="D11047">
            <v>4</v>
          </cell>
        </row>
        <row r="11048">
          <cell r="D11048">
            <v>2</v>
          </cell>
        </row>
        <row r="11049">
          <cell r="D11049">
            <v>21</v>
          </cell>
        </row>
        <row r="11050">
          <cell r="D11050">
            <v>63</v>
          </cell>
        </row>
        <row r="11051">
          <cell r="D11051">
            <v>3</v>
          </cell>
        </row>
        <row r="11052">
          <cell r="D11052">
            <v>6</v>
          </cell>
        </row>
        <row r="11053">
          <cell r="D11053">
            <v>4</v>
          </cell>
        </row>
        <row r="11054">
          <cell r="D11054">
            <v>2</v>
          </cell>
        </row>
        <row r="11055">
          <cell r="D11055">
            <v>2</v>
          </cell>
        </row>
        <row r="11056">
          <cell r="D11056">
            <v>13</v>
          </cell>
        </row>
        <row r="11057">
          <cell r="D11057">
            <v>7</v>
          </cell>
        </row>
        <row r="11058">
          <cell r="D11058">
            <v>2</v>
          </cell>
        </row>
        <row r="11059">
          <cell r="D11059">
            <v>6</v>
          </cell>
        </row>
        <row r="11060">
          <cell r="D11060">
            <v>12</v>
          </cell>
        </row>
        <row r="11061">
          <cell r="D11061">
            <v>5</v>
          </cell>
        </row>
        <row r="11062">
          <cell r="D11062">
            <v>4</v>
          </cell>
        </row>
        <row r="11063">
          <cell r="D11063">
            <v>2</v>
          </cell>
        </row>
        <row r="11064">
          <cell r="D11064">
            <v>10</v>
          </cell>
        </row>
        <row r="11065">
          <cell r="D11065">
            <v>9</v>
          </cell>
        </row>
        <row r="11066">
          <cell r="D11066">
            <v>0</v>
          </cell>
        </row>
        <row r="11067">
          <cell r="D11067">
            <v>20</v>
          </cell>
        </row>
        <row r="11068">
          <cell r="D11068">
            <v>1</v>
          </cell>
        </row>
        <row r="11069">
          <cell r="D11069">
            <v>7</v>
          </cell>
        </row>
        <row r="11070">
          <cell r="D11070">
            <v>0</v>
          </cell>
        </row>
        <row r="11071">
          <cell r="D11071">
            <v>1</v>
          </cell>
        </row>
        <row r="11072">
          <cell r="D11072">
            <v>0</v>
          </cell>
        </row>
        <row r="11073">
          <cell r="D11073">
            <v>3</v>
          </cell>
        </row>
        <row r="11074">
          <cell r="D11074">
            <v>1</v>
          </cell>
        </row>
        <row r="11075">
          <cell r="D11075">
            <v>4</v>
          </cell>
        </row>
        <row r="11076">
          <cell r="D11076">
            <v>0</v>
          </cell>
        </row>
        <row r="11077">
          <cell r="D11077">
            <v>2</v>
          </cell>
        </row>
        <row r="11078">
          <cell r="D11078">
            <v>1</v>
          </cell>
        </row>
        <row r="11079">
          <cell r="D11079">
            <v>1</v>
          </cell>
        </row>
        <row r="11080">
          <cell r="D11080">
            <v>1</v>
          </cell>
        </row>
        <row r="11081">
          <cell r="D11081">
            <v>1</v>
          </cell>
        </row>
        <row r="11082">
          <cell r="D11082">
            <v>4</v>
          </cell>
        </row>
        <row r="11083">
          <cell r="D11083">
            <v>2</v>
          </cell>
        </row>
        <row r="11084">
          <cell r="D11084">
            <v>3</v>
          </cell>
        </row>
        <row r="11085">
          <cell r="D11085">
            <v>5</v>
          </cell>
        </row>
        <row r="11086">
          <cell r="D11086">
            <v>3</v>
          </cell>
        </row>
        <row r="11087">
          <cell r="D11087">
            <v>5</v>
          </cell>
        </row>
        <row r="11088">
          <cell r="D11088">
            <v>2</v>
          </cell>
        </row>
        <row r="11089">
          <cell r="D11089">
            <v>3</v>
          </cell>
        </row>
        <row r="11090">
          <cell r="D11090">
            <v>1</v>
          </cell>
        </row>
        <row r="11091">
          <cell r="D11091">
            <v>4</v>
          </cell>
        </row>
        <row r="11092">
          <cell r="D11092">
            <v>11</v>
          </cell>
        </row>
        <row r="11093">
          <cell r="D11093">
            <v>2</v>
          </cell>
        </row>
        <row r="11094">
          <cell r="D11094">
            <v>3</v>
          </cell>
        </row>
        <row r="11095">
          <cell r="D11095">
            <v>5</v>
          </cell>
        </row>
        <row r="11096">
          <cell r="D11096">
            <v>1</v>
          </cell>
        </row>
        <row r="11097">
          <cell r="D11097">
            <v>1</v>
          </cell>
        </row>
        <row r="11098">
          <cell r="D11098">
            <v>0</v>
          </cell>
        </row>
        <row r="11099">
          <cell r="D11099">
            <v>3</v>
          </cell>
        </row>
        <row r="11100">
          <cell r="D11100">
            <v>4</v>
          </cell>
        </row>
        <row r="11101">
          <cell r="D11101">
            <v>4</v>
          </cell>
        </row>
        <row r="11102">
          <cell r="D11102">
            <v>1</v>
          </cell>
        </row>
        <row r="11103">
          <cell r="D11103">
            <v>1</v>
          </cell>
        </row>
        <row r="11104">
          <cell r="D11104">
            <v>8</v>
          </cell>
        </row>
        <row r="11105">
          <cell r="D11105">
            <v>2</v>
          </cell>
        </row>
        <row r="11106">
          <cell r="D11106">
            <v>3</v>
          </cell>
        </row>
        <row r="11107">
          <cell r="D11107">
            <v>1</v>
          </cell>
        </row>
        <row r="11108">
          <cell r="D11108">
            <v>1</v>
          </cell>
        </row>
        <row r="11109">
          <cell r="D11109">
            <v>2</v>
          </cell>
        </row>
        <row r="11110">
          <cell r="D11110">
            <v>3</v>
          </cell>
        </row>
        <row r="11111">
          <cell r="D11111">
            <v>6</v>
          </cell>
        </row>
        <row r="11112">
          <cell r="D11112">
            <v>6</v>
          </cell>
        </row>
        <row r="11113">
          <cell r="D11113">
            <v>3</v>
          </cell>
        </row>
        <row r="11114">
          <cell r="D11114">
            <v>3</v>
          </cell>
        </row>
        <row r="11115">
          <cell r="D11115">
            <v>10</v>
          </cell>
        </row>
        <row r="11116">
          <cell r="D11116">
            <v>3</v>
          </cell>
        </row>
        <row r="11117">
          <cell r="D11117">
            <v>10</v>
          </cell>
        </row>
        <row r="11118">
          <cell r="D11118">
            <v>1</v>
          </cell>
        </row>
        <row r="11119">
          <cell r="D11119">
            <v>4</v>
          </cell>
        </row>
        <row r="11120">
          <cell r="D11120">
            <v>10</v>
          </cell>
        </row>
        <row r="11121">
          <cell r="D11121">
            <v>2</v>
          </cell>
        </row>
        <row r="11122">
          <cell r="D11122">
            <v>3</v>
          </cell>
        </row>
        <row r="11123">
          <cell r="D11123">
            <v>6</v>
          </cell>
        </row>
        <row r="11124">
          <cell r="D11124">
            <v>16</v>
          </cell>
        </row>
        <row r="11125">
          <cell r="D11125">
            <v>4</v>
          </cell>
        </row>
        <row r="11126">
          <cell r="D11126">
            <v>5</v>
          </cell>
        </row>
        <row r="11127">
          <cell r="D11127">
            <v>7</v>
          </cell>
        </row>
        <row r="11128">
          <cell r="D11128">
            <v>2</v>
          </cell>
        </row>
        <row r="11129">
          <cell r="D11129">
            <v>1</v>
          </cell>
        </row>
        <row r="11130">
          <cell r="D11130">
            <v>18</v>
          </cell>
        </row>
        <row r="11131">
          <cell r="D11131">
            <v>2</v>
          </cell>
        </row>
        <row r="11132">
          <cell r="D11132">
            <v>4</v>
          </cell>
        </row>
        <row r="11133">
          <cell r="D11133">
            <v>10</v>
          </cell>
        </row>
        <row r="11134">
          <cell r="D11134">
            <v>19</v>
          </cell>
        </row>
        <row r="11135">
          <cell r="D11135">
            <v>5</v>
          </cell>
        </row>
        <row r="11136">
          <cell r="D11136">
            <v>1</v>
          </cell>
        </row>
        <row r="11137">
          <cell r="D11137">
            <v>8</v>
          </cell>
        </row>
        <row r="11138">
          <cell r="D11138">
            <v>4</v>
          </cell>
        </row>
        <row r="11139">
          <cell r="D11139">
            <v>10</v>
          </cell>
        </row>
        <row r="11140">
          <cell r="D11140">
            <v>4</v>
          </cell>
        </row>
        <row r="11141">
          <cell r="D11141">
            <v>5</v>
          </cell>
        </row>
        <row r="11142">
          <cell r="D11142">
            <v>2</v>
          </cell>
        </row>
        <row r="11143">
          <cell r="D11143">
            <v>6</v>
          </cell>
        </row>
        <row r="11144">
          <cell r="D11144">
            <v>7</v>
          </cell>
        </row>
        <row r="11145">
          <cell r="D11145">
            <v>2</v>
          </cell>
        </row>
        <row r="11146">
          <cell r="D11146">
            <v>4</v>
          </cell>
        </row>
        <row r="11147">
          <cell r="D11147">
            <v>1</v>
          </cell>
        </row>
        <row r="11148">
          <cell r="D11148">
            <v>3</v>
          </cell>
        </row>
        <row r="11149">
          <cell r="D11149">
            <v>2</v>
          </cell>
        </row>
        <row r="11150">
          <cell r="D11150">
            <v>4</v>
          </cell>
        </row>
        <row r="11151">
          <cell r="D11151">
            <v>11</v>
          </cell>
        </row>
        <row r="11152">
          <cell r="D11152">
            <v>3</v>
          </cell>
        </row>
        <row r="11153">
          <cell r="D11153">
            <v>14</v>
          </cell>
        </row>
        <row r="11154">
          <cell r="D11154">
            <v>1</v>
          </cell>
        </row>
        <row r="11155">
          <cell r="D11155">
            <v>1</v>
          </cell>
        </row>
        <row r="11156">
          <cell r="D11156">
            <v>12</v>
          </cell>
        </row>
        <row r="11157">
          <cell r="D11157">
            <v>8</v>
          </cell>
        </row>
        <row r="11158">
          <cell r="D11158">
            <v>9</v>
          </cell>
        </row>
        <row r="11159">
          <cell r="D11159">
            <v>0</v>
          </cell>
        </row>
        <row r="11160">
          <cell r="D11160">
            <v>4</v>
          </cell>
        </row>
        <row r="11161">
          <cell r="D11161">
            <v>10</v>
          </cell>
        </row>
        <row r="11162">
          <cell r="D11162">
            <v>4</v>
          </cell>
        </row>
        <row r="11163">
          <cell r="D11163">
            <v>13</v>
          </cell>
        </row>
        <row r="11164">
          <cell r="D11164">
            <v>2</v>
          </cell>
        </row>
        <row r="11165">
          <cell r="D11165">
            <v>5</v>
          </cell>
        </row>
        <row r="11166">
          <cell r="D11166">
            <v>6</v>
          </cell>
        </row>
        <row r="11167">
          <cell r="D11167">
            <v>3</v>
          </cell>
        </row>
        <row r="11168">
          <cell r="D11168">
            <v>4</v>
          </cell>
        </row>
        <row r="11169">
          <cell r="D11169">
            <v>1</v>
          </cell>
        </row>
        <row r="11170">
          <cell r="D11170">
            <v>2</v>
          </cell>
        </row>
        <row r="11171">
          <cell r="D11171">
            <v>8</v>
          </cell>
        </row>
        <row r="11172">
          <cell r="D11172">
            <v>10</v>
          </cell>
        </row>
        <row r="11173">
          <cell r="D11173">
            <v>6</v>
          </cell>
        </row>
        <row r="11174">
          <cell r="D11174">
            <v>6</v>
          </cell>
        </row>
        <row r="11175">
          <cell r="D11175">
            <v>2</v>
          </cell>
        </row>
        <row r="11176">
          <cell r="D11176">
            <v>8</v>
          </cell>
        </row>
        <row r="11177">
          <cell r="D11177">
            <v>6</v>
          </cell>
        </row>
        <row r="11178">
          <cell r="D11178">
            <v>1</v>
          </cell>
        </row>
        <row r="11179">
          <cell r="D11179">
            <v>6</v>
          </cell>
        </row>
        <row r="11180">
          <cell r="D11180">
            <v>1</v>
          </cell>
        </row>
        <row r="11181">
          <cell r="D11181">
            <v>4</v>
          </cell>
        </row>
        <row r="11182">
          <cell r="D11182">
            <v>4</v>
          </cell>
        </row>
        <row r="11183">
          <cell r="D11183">
            <v>5</v>
          </cell>
        </row>
        <row r="11184">
          <cell r="D11184">
            <v>3</v>
          </cell>
        </row>
        <row r="11185">
          <cell r="D11185">
            <v>1</v>
          </cell>
        </row>
        <row r="11186">
          <cell r="D11186">
            <v>10</v>
          </cell>
        </row>
        <row r="11187">
          <cell r="D11187">
            <v>22</v>
          </cell>
        </row>
        <row r="11188">
          <cell r="D11188">
            <v>9</v>
          </cell>
        </row>
        <row r="11189">
          <cell r="D11189">
            <v>15</v>
          </cell>
        </row>
        <row r="11190">
          <cell r="D11190">
            <v>11</v>
          </cell>
        </row>
        <row r="11191">
          <cell r="D11191">
            <v>0</v>
          </cell>
        </row>
        <row r="11192">
          <cell r="D11192">
            <v>4</v>
          </cell>
        </row>
        <row r="11193">
          <cell r="D11193">
            <v>18</v>
          </cell>
        </row>
        <row r="11194">
          <cell r="D11194">
            <v>4</v>
          </cell>
        </row>
        <row r="11195">
          <cell r="D11195">
            <v>6</v>
          </cell>
        </row>
        <row r="11196">
          <cell r="D11196">
            <v>5</v>
          </cell>
        </row>
        <row r="11197">
          <cell r="D11197">
            <v>5</v>
          </cell>
        </row>
        <row r="11198">
          <cell r="D11198">
            <v>9</v>
          </cell>
        </row>
        <row r="11199">
          <cell r="D11199">
            <v>4</v>
          </cell>
        </row>
        <row r="11200">
          <cell r="D11200">
            <v>4</v>
          </cell>
        </row>
        <row r="11201">
          <cell r="D11201">
            <v>10</v>
          </cell>
        </row>
        <row r="11202">
          <cell r="D11202">
            <v>1</v>
          </cell>
        </row>
        <row r="11203">
          <cell r="D11203">
            <v>1</v>
          </cell>
        </row>
        <row r="11204">
          <cell r="D11204">
            <v>12</v>
          </cell>
        </row>
        <row r="11205">
          <cell r="D11205">
            <v>10</v>
          </cell>
        </row>
        <row r="11206">
          <cell r="D11206">
            <v>15</v>
          </cell>
        </row>
        <row r="11207">
          <cell r="D11207">
            <v>1</v>
          </cell>
        </row>
        <row r="11208">
          <cell r="D11208">
            <v>7</v>
          </cell>
        </row>
        <row r="11209">
          <cell r="D11209">
            <v>4</v>
          </cell>
        </row>
        <row r="11210">
          <cell r="D11210">
            <v>25</v>
          </cell>
        </row>
        <row r="11211">
          <cell r="D11211">
            <v>6</v>
          </cell>
        </row>
        <row r="11212">
          <cell r="D11212">
            <v>1</v>
          </cell>
        </row>
        <row r="11213">
          <cell r="D11213">
            <v>6</v>
          </cell>
        </row>
        <row r="11214">
          <cell r="D11214">
            <v>2</v>
          </cell>
        </row>
        <row r="11215">
          <cell r="D11215">
            <v>0</v>
          </cell>
        </row>
        <row r="11216">
          <cell r="D11216">
            <v>13</v>
          </cell>
        </row>
        <row r="11217">
          <cell r="D11217">
            <v>2</v>
          </cell>
        </row>
        <row r="11218">
          <cell r="D11218">
            <v>4</v>
          </cell>
        </row>
        <row r="11219">
          <cell r="D11219">
            <v>1</v>
          </cell>
        </row>
        <row r="11220">
          <cell r="D11220">
            <v>7</v>
          </cell>
        </row>
        <row r="11221">
          <cell r="D11221">
            <v>7</v>
          </cell>
        </row>
        <row r="11222">
          <cell r="D11222">
            <v>5</v>
          </cell>
        </row>
        <row r="11223">
          <cell r="D11223">
            <v>1</v>
          </cell>
        </row>
        <row r="11224">
          <cell r="D11224">
            <v>5</v>
          </cell>
        </row>
        <row r="11225">
          <cell r="D11225">
            <v>2</v>
          </cell>
        </row>
        <row r="11226">
          <cell r="D11226">
            <v>8</v>
          </cell>
        </row>
        <row r="11227">
          <cell r="D11227">
            <v>1</v>
          </cell>
        </row>
        <row r="11228">
          <cell r="D11228">
            <v>4</v>
          </cell>
        </row>
        <row r="11229">
          <cell r="D11229">
            <v>0</v>
          </cell>
        </row>
        <row r="11230">
          <cell r="D11230">
            <v>5</v>
          </cell>
        </row>
        <row r="11231">
          <cell r="D11231">
            <v>2</v>
          </cell>
        </row>
        <row r="11232">
          <cell r="D11232">
            <v>1</v>
          </cell>
        </row>
        <row r="11233">
          <cell r="D11233">
            <v>5</v>
          </cell>
        </row>
        <row r="11234">
          <cell r="D11234">
            <v>18</v>
          </cell>
        </row>
        <row r="11235">
          <cell r="D11235">
            <v>5</v>
          </cell>
        </row>
        <row r="11236">
          <cell r="D11236">
            <v>6</v>
          </cell>
        </row>
        <row r="11237">
          <cell r="D11237">
            <v>8</v>
          </cell>
        </row>
        <row r="11238">
          <cell r="D11238">
            <v>0</v>
          </cell>
        </row>
        <row r="11239">
          <cell r="D11239">
            <v>2</v>
          </cell>
        </row>
        <row r="11240">
          <cell r="D11240">
            <v>3</v>
          </cell>
        </row>
        <row r="11241">
          <cell r="D11241">
            <v>3</v>
          </cell>
        </row>
        <row r="11242">
          <cell r="D11242">
            <v>2</v>
          </cell>
        </row>
        <row r="11243">
          <cell r="D11243">
            <v>10</v>
          </cell>
        </row>
        <row r="11244">
          <cell r="D11244">
            <v>11</v>
          </cell>
        </row>
        <row r="11245">
          <cell r="D11245">
            <v>6</v>
          </cell>
        </row>
        <row r="11246">
          <cell r="D11246">
            <v>4</v>
          </cell>
        </row>
        <row r="11247">
          <cell r="D11247">
            <v>13</v>
          </cell>
        </row>
        <row r="11248">
          <cell r="D11248">
            <v>4</v>
          </cell>
        </row>
        <row r="11249">
          <cell r="D11249">
            <v>5</v>
          </cell>
        </row>
        <row r="11250">
          <cell r="D11250">
            <v>5</v>
          </cell>
        </row>
        <row r="11251">
          <cell r="D11251">
            <v>9</v>
          </cell>
        </row>
        <row r="11252">
          <cell r="D11252">
            <v>1</v>
          </cell>
        </row>
        <row r="11253">
          <cell r="D11253">
            <v>2</v>
          </cell>
        </row>
        <row r="11254">
          <cell r="D11254">
            <v>3</v>
          </cell>
        </row>
        <row r="11255">
          <cell r="D11255">
            <v>0</v>
          </cell>
        </row>
        <row r="11256">
          <cell r="D11256">
            <v>7</v>
          </cell>
        </row>
        <row r="11257">
          <cell r="D11257">
            <v>1</v>
          </cell>
        </row>
        <row r="11258">
          <cell r="D11258">
            <v>7</v>
          </cell>
        </row>
        <row r="11259">
          <cell r="D11259">
            <v>2</v>
          </cell>
        </row>
        <row r="11260">
          <cell r="D11260">
            <v>15</v>
          </cell>
        </row>
        <row r="11261">
          <cell r="D11261">
            <v>6</v>
          </cell>
        </row>
        <row r="11262">
          <cell r="D11262">
            <v>17</v>
          </cell>
        </row>
        <row r="11263">
          <cell r="D11263">
            <v>8</v>
          </cell>
        </row>
        <row r="11264">
          <cell r="D11264">
            <v>6</v>
          </cell>
        </row>
        <row r="11265">
          <cell r="D11265">
            <v>15</v>
          </cell>
        </row>
        <row r="11266">
          <cell r="D11266">
            <v>3</v>
          </cell>
        </row>
        <row r="11267">
          <cell r="D11267">
            <v>6</v>
          </cell>
        </row>
        <row r="11268">
          <cell r="D11268">
            <v>0</v>
          </cell>
        </row>
        <row r="11269">
          <cell r="D11269">
            <v>2</v>
          </cell>
        </row>
        <row r="11270">
          <cell r="D11270">
            <v>8</v>
          </cell>
        </row>
        <row r="11271">
          <cell r="D11271">
            <v>1</v>
          </cell>
        </row>
        <row r="11272">
          <cell r="D11272">
            <v>2</v>
          </cell>
        </row>
        <row r="11273">
          <cell r="D11273">
            <v>2</v>
          </cell>
        </row>
        <row r="11274">
          <cell r="D11274">
            <v>1</v>
          </cell>
        </row>
        <row r="11275">
          <cell r="D11275">
            <v>0</v>
          </cell>
        </row>
        <row r="11276">
          <cell r="D11276">
            <v>1</v>
          </cell>
        </row>
        <row r="11277">
          <cell r="D11277">
            <v>2</v>
          </cell>
        </row>
        <row r="11278">
          <cell r="D11278">
            <v>4</v>
          </cell>
        </row>
        <row r="11279">
          <cell r="D11279">
            <v>4</v>
          </cell>
        </row>
        <row r="11280">
          <cell r="D11280">
            <v>3</v>
          </cell>
        </row>
        <row r="11281">
          <cell r="D11281">
            <v>5</v>
          </cell>
        </row>
        <row r="11282">
          <cell r="D11282">
            <v>2</v>
          </cell>
        </row>
        <row r="11283">
          <cell r="D11283">
            <v>1</v>
          </cell>
        </row>
        <row r="11284">
          <cell r="D11284">
            <v>4</v>
          </cell>
        </row>
        <row r="11285">
          <cell r="D11285">
            <v>5</v>
          </cell>
        </row>
        <row r="11286">
          <cell r="D11286">
            <v>3</v>
          </cell>
        </row>
        <row r="11287">
          <cell r="D11287">
            <v>1</v>
          </cell>
        </row>
        <row r="11288">
          <cell r="D11288">
            <v>2</v>
          </cell>
        </row>
        <row r="11289">
          <cell r="D11289">
            <v>1</v>
          </cell>
        </row>
        <row r="11290">
          <cell r="D11290">
            <v>11</v>
          </cell>
        </row>
        <row r="11291">
          <cell r="D11291">
            <v>3</v>
          </cell>
        </row>
        <row r="11292">
          <cell r="D11292">
            <v>2</v>
          </cell>
        </row>
        <row r="11293">
          <cell r="D11293">
            <v>3</v>
          </cell>
        </row>
        <row r="11294">
          <cell r="D11294">
            <v>3</v>
          </cell>
        </row>
        <row r="11295">
          <cell r="D11295">
            <v>2</v>
          </cell>
        </row>
        <row r="11296">
          <cell r="D11296">
            <v>3</v>
          </cell>
        </row>
        <row r="11297">
          <cell r="D11297">
            <v>2</v>
          </cell>
        </row>
        <row r="11298">
          <cell r="D11298">
            <v>3</v>
          </cell>
        </row>
        <row r="11299">
          <cell r="D11299">
            <v>10</v>
          </cell>
        </row>
        <row r="11300">
          <cell r="D11300">
            <v>9</v>
          </cell>
        </row>
        <row r="11301">
          <cell r="D11301">
            <v>5</v>
          </cell>
        </row>
        <row r="11302">
          <cell r="D11302">
            <v>10</v>
          </cell>
        </row>
        <row r="11303">
          <cell r="D11303">
            <v>5</v>
          </cell>
        </row>
        <row r="11304">
          <cell r="D11304">
            <v>1</v>
          </cell>
        </row>
        <row r="11305">
          <cell r="D11305">
            <v>3</v>
          </cell>
        </row>
        <row r="11306">
          <cell r="D11306">
            <v>9</v>
          </cell>
        </row>
        <row r="11307">
          <cell r="D11307">
            <v>5</v>
          </cell>
        </row>
        <row r="11308">
          <cell r="D11308">
            <v>4</v>
          </cell>
        </row>
        <row r="11309">
          <cell r="D11309">
            <v>5</v>
          </cell>
        </row>
        <row r="11310">
          <cell r="D11310">
            <v>4</v>
          </cell>
        </row>
        <row r="11311">
          <cell r="D11311">
            <v>9</v>
          </cell>
        </row>
        <row r="11312">
          <cell r="D11312">
            <v>5</v>
          </cell>
        </row>
        <row r="11313">
          <cell r="D11313">
            <v>8</v>
          </cell>
        </row>
        <row r="11314">
          <cell r="D11314">
            <v>1</v>
          </cell>
        </row>
        <row r="11315">
          <cell r="D11315">
            <v>7</v>
          </cell>
        </row>
        <row r="11316">
          <cell r="D11316">
            <v>0</v>
          </cell>
        </row>
        <row r="11317">
          <cell r="D11317">
            <v>1</v>
          </cell>
        </row>
        <row r="11318">
          <cell r="D11318">
            <v>3</v>
          </cell>
        </row>
        <row r="11319">
          <cell r="D11319">
            <v>3</v>
          </cell>
        </row>
        <row r="11320">
          <cell r="D11320">
            <v>6</v>
          </cell>
        </row>
        <row r="11321">
          <cell r="D11321">
            <v>19</v>
          </cell>
        </row>
        <row r="11322">
          <cell r="D11322">
            <v>5</v>
          </cell>
        </row>
        <row r="11323">
          <cell r="D11323">
            <v>0</v>
          </cell>
        </row>
        <row r="11324">
          <cell r="D11324">
            <v>2</v>
          </cell>
        </row>
        <row r="11325">
          <cell r="D11325">
            <v>2</v>
          </cell>
        </row>
        <row r="11326">
          <cell r="D11326">
            <v>6</v>
          </cell>
        </row>
        <row r="11327">
          <cell r="D11327">
            <v>1</v>
          </cell>
        </row>
        <row r="11328">
          <cell r="D11328">
            <v>1</v>
          </cell>
        </row>
        <row r="11329">
          <cell r="D11329">
            <v>5</v>
          </cell>
        </row>
        <row r="11330">
          <cell r="D11330">
            <v>0</v>
          </cell>
        </row>
        <row r="11331">
          <cell r="D11331">
            <v>3</v>
          </cell>
        </row>
        <row r="11332">
          <cell r="D11332">
            <v>7</v>
          </cell>
        </row>
        <row r="11333">
          <cell r="D11333">
            <v>0</v>
          </cell>
        </row>
        <row r="11334">
          <cell r="D11334">
            <v>3</v>
          </cell>
        </row>
        <row r="11335">
          <cell r="D11335">
            <v>9</v>
          </cell>
        </row>
        <row r="11336">
          <cell r="D11336">
            <v>2</v>
          </cell>
        </row>
        <row r="11337">
          <cell r="D11337">
            <v>1</v>
          </cell>
        </row>
        <row r="11338">
          <cell r="D11338">
            <v>10</v>
          </cell>
        </row>
        <row r="11339">
          <cell r="D11339">
            <v>3</v>
          </cell>
        </row>
        <row r="11340">
          <cell r="D11340">
            <v>2</v>
          </cell>
        </row>
        <row r="11341">
          <cell r="D11341">
            <v>4</v>
          </cell>
        </row>
        <row r="11342">
          <cell r="D11342">
            <v>2</v>
          </cell>
        </row>
        <row r="11343">
          <cell r="D11343">
            <v>4</v>
          </cell>
        </row>
        <row r="11344">
          <cell r="D11344">
            <v>2</v>
          </cell>
        </row>
        <row r="11345">
          <cell r="D11345">
            <v>3</v>
          </cell>
        </row>
        <row r="11346">
          <cell r="D11346">
            <v>7</v>
          </cell>
        </row>
        <row r="11347">
          <cell r="D11347">
            <v>4</v>
          </cell>
        </row>
        <row r="11348">
          <cell r="D11348">
            <v>4</v>
          </cell>
        </row>
        <row r="11349">
          <cell r="D11349">
            <v>11</v>
          </cell>
        </row>
        <row r="11350">
          <cell r="D11350">
            <v>78</v>
          </cell>
        </row>
        <row r="11351">
          <cell r="D11351">
            <v>10</v>
          </cell>
        </row>
        <row r="11352">
          <cell r="D11352">
            <v>5</v>
          </cell>
        </row>
        <row r="11353">
          <cell r="D11353">
            <v>4</v>
          </cell>
        </row>
        <row r="11354">
          <cell r="D11354">
            <v>7</v>
          </cell>
        </row>
        <row r="11355">
          <cell r="D11355">
            <v>3</v>
          </cell>
        </row>
        <row r="11356">
          <cell r="D11356">
            <v>7</v>
          </cell>
        </row>
        <row r="11357">
          <cell r="D11357">
            <v>2</v>
          </cell>
        </row>
        <row r="11358">
          <cell r="D11358">
            <v>1</v>
          </cell>
        </row>
        <row r="11359">
          <cell r="D11359">
            <v>3</v>
          </cell>
        </row>
        <row r="11360">
          <cell r="D11360">
            <v>6</v>
          </cell>
        </row>
        <row r="11361">
          <cell r="D11361">
            <v>2</v>
          </cell>
        </row>
        <row r="11362">
          <cell r="D11362">
            <v>3</v>
          </cell>
        </row>
        <row r="11363">
          <cell r="D11363">
            <v>2</v>
          </cell>
        </row>
        <row r="11364">
          <cell r="D11364">
            <v>1</v>
          </cell>
        </row>
        <row r="11365">
          <cell r="D11365">
            <v>2</v>
          </cell>
        </row>
        <row r="11366">
          <cell r="D11366">
            <v>1</v>
          </cell>
        </row>
        <row r="11367">
          <cell r="D11367">
            <v>8</v>
          </cell>
        </row>
        <row r="11368">
          <cell r="D11368">
            <v>2</v>
          </cell>
        </row>
        <row r="11369">
          <cell r="D11369">
            <v>2</v>
          </cell>
        </row>
        <row r="11370">
          <cell r="D11370">
            <v>5</v>
          </cell>
        </row>
        <row r="11371">
          <cell r="D11371">
            <v>12</v>
          </cell>
        </row>
        <row r="11372">
          <cell r="D11372">
            <v>3</v>
          </cell>
        </row>
        <row r="11373">
          <cell r="D11373">
            <v>7</v>
          </cell>
        </row>
        <row r="11374">
          <cell r="D11374">
            <v>2</v>
          </cell>
        </row>
        <row r="11375">
          <cell r="D11375">
            <v>17</v>
          </cell>
        </row>
        <row r="11376">
          <cell r="D11376">
            <v>9</v>
          </cell>
        </row>
        <row r="11377">
          <cell r="D11377">
            <v>17</v>
          </cell>
        </row>
        <row r="11378">
          <cell r="D11378">
            <v>1</v>
          </cell>
        </row>
        <row r="11379">
          <cell r="D11379">
            <v>0</v>
          </cell>
        </row>
        <row r="11380">
          <cell r="D11380">
            <v>2</v>
          </cell>
        </row>
        <row r="11381">
          <cell r="D11381">
            <v>2</v>
          </cell>
        </row>
        <row r="11382">
          <cell r="D11382">
            <v>9</v>
          </cell>
        </row>
        <row r="11383">
          <cell r="D11383">
            <v>4</v>
          </cell>
        </row>
        <row r="11384">
          <cell r="D11384">
            <v>9</v>
          </cell>
        </row>
        <row r="11385">
          <cell r="D11385">
            <v>11</v>
          </cell>
        </row>
        <row r="11386">
          <cell r="D11386">
            <v>2</v>
          </cell>
        </row>
        <row r="11387">
          <cell r="D11387">
            <v>4</v>
          </cell>
        </row>
        <row r="11388">
          <cell r="D11388">
            <v>7</v>
          </cell>
        </row>
        <row r="11389">
          <cell r="D11389">
            <v>12</v>
          </cell>
        </row>
        <row r="11390">
          <cell r="D11390">
            <v>2</v>
          </cell>
        </row>
        <row r="11391">
          <cell r="D11391">
            <v>5</v>
          </cell>
        </row>
        <row r="11392">
          <cell r="D11392">
            <v>9</v>
          </cell>
        </row>
        <row r="11393">
          <cell r="D11393">
            <v>6</v>
          </cell>
        </row>
        <row r="11394">
          <cell r="D11394">
            <v>9</v>
          </cell>
        </row>
        <row r="11395">
          <cell r="D11395">
            <v>5</v>
          </cell>
        </row>
        <row r="11396">
          <cell r="D11396">
            <v>10</v>
          </cell>
        </row>
        <row r="11397">
          <cell r="D11397">
            <v>13</v>
          </cell>
        </row>
        <row r="11398">
          <cell r="D11398">
            <v>3</v>
          </cell>
        </row>
        <row r="11399">
          <cell r="D11399">
            <v>5</v>
          </cell>
        </row>
        <row r="11400">
          <cell r="D11400">
            <v>2</v>
          </cell>
        </row>
        <row r="11401">
          <cell r="D11401">
            <v>5</v>
          </cell>
        </row>
        <row r="11402">
          <cell r="D11402">
            <v>10</v>
          </cell>
        </row>
        <row r="11403">
          <cell r="D11403">
            <v>6</v>
          </cell>
        </row>
        <row r="11404">
          <cell r="D11404">
            <v>21</v>
          </cell>
        </row>
        <row r="11405">
          <cell r="D11405">
            <v>0</v>
          </cell>
        </row>
        <row r="11406">
          <cell r="D11406">
            <v>0</v>
          </cell>
        </row>
        <row r="11407">
          <cell r="D11407">
            <v>2</v>
          </cell>
        </row>
        <row r="11408">
          <cell r="D11408">
            <v>1</v>
          </cell>
        </row>
        <row r="11409">
          <cell r="D11409">
            <v>8</v>
          </cell>
        </row>
        <row r="11410">
          <cell r="D11410">
            <v>6</v>
          </cell>
        </row>
        <row r="11411">
          <cell r="D11411">
            <v>0</v>
          </cell>
        </row>
        <row r="11412">
          <cell r="D11412">
            <v>24</v>
          </cell>
        </row>
        <row r="11413">
          <cell r="D11413">
            <v>0</v>
          </cell>
        </row>
        <row r="11414">
          <cell r="D11414">
            <v>3</v>
          </cell>
        </row>
        <row r="11415">
          <cell r="D11415">
            <v>5</v>
          </cell>
        </row>
        <row r="11416">
          <cell r="D11416">
            <v>1</v>
          </cell>
        </row>
        <row r="11417">
          <cell r="D11417">
            <v>0</v>
          </cell>
        </row>
        <row r="11418">
          <cell r="D11418">
            <v>6</v>
          </cell>
        </row>
        <row r="11419">
          <cell r="D11419">
            <v>3</v>
          </cell>
        </row>
        <row r="11420">
          <cell r="D11420">
            <v>4</v>
          </cell>
        </row>
        <row r="11421">
          <cell r="D11421">
            <v>5</v>
          </cell>
        </row>
        <row r="11422">
          <cell r="D11422">
            <v>5</v>
          </cell>
        </row>
        <row r="11423">
          <cell r="D11423">
            <v>5</v>
          </cell>
        </row>
        <row r="11424">
          <cell r="D11424">
            <v>3</v>
          </cell>
        </row>
        <row r="11425">
          <cell r="D11425">
            <v>1</v>
          </cell>
        </row>
        <row r="11426">
          <cell r="D11426">
            <v>2</v>
          </cell>
        </row>
        <row r="11427">
          <cell r="D11427">
            <v>2</v>
          </cell>
        </row>
        <row r="11428">
          <cell r="D11428">
            <v>3</v>
          </cell>
        </row>
        <row r="11429">
          <cell r="D11429">
            <v>8</v>
          </cell>
        </row>
        <row r="11430">
          <cell r="D11430">
            <v>0</v>
          </cell>
        </row>
        <row r="11431">
          <cell r="D11431">
            <v>2</v>
          </cell>
        </row>
        <row r="11432">
          <cell r="D11432">
            <v>4</v>
          </cell>
        </row>
        <row r="11433">
          <cell r="D11433">
            <v>0</v>
          </cell>
        </row>
        <row r="11434">
          <cell r="D11434">
            <v>0</v>
          </cell>
        </row>
        <row r="11435">
          <cell r="D11435">
            <v>3</v>
          </cell>
        </row>
        <row r="11436">
          <cell r="D11436">
            <v>2</v>
          </cell>
        </row>
        <row r="11437">
          <cell r="D11437">
            <v>1</v>
          </cell>
        </row>
        <row r="11438">
          <cell r="D11438">
            <v>2</v>
          </cell>
        </row>
        <row r="11439">
          <cell r="D11439">
            <v>1</v>
          </cell>
        </row>
        <row r="11440">
          <cell r="D11440">
            <v>6</v>
          </cell>
        </row>
        <row r="11441">
          <cell r="D11441">
            <v>1</v>
          </cell>
        </row>
        <row r="11442">
          <cell r="D11442">
            <v>1</v>
          </cell>
        </row>
        <row r="11443">
          <cell r="D11443">
            <v>1</v>
          </cell>
        </row>
        <row r="11444">
          <cell r="D11444">
            <v>1</v>
          </cell>
        </row>
        <row r="11445">
          <cell r="D11445">
            <v>3</v>
          </cell>
        </row>
        <row r="11446">
          <cell r="D11446">
            <v>4</v>
          </cell>
        </row>
        <row r="11447">
          <cell r="D11447">
            <v>4</v>
          </cell>
        </row>
        <row r="11448">
          <cell r="D11448">
            <v>8</v>
          </cell>
        </row>
        <row r="11449">
          <cell r="D11449">
            <v>1</v>
          </cell>
        </row>
        <row r="11450">
          <cell r="D11450">
            <v>11</v>
          </cell>
        </row>
        <row r="11451">
          <cell r="D11451">
            <v>0</v>
          </cell>
        </row>
        <row r="11452">
          <cell r="D11452">
            <v>3</v>
          </cell>
        </row>
        <row r="11453">
          <cell r="D11453">
            <v>12</v>
          </cell>
        </row>
        <row r="11454">
          <cell r="D11454">
            <v>34</v>
          </cell>
        </row>
        <row r="11455">
          <cell r="D11455">
            <v>2</v>
          </cell>
        </row>
        <row r="11456">
          <cell r="D11456">
            <v>6</v>
          </cell>
        </row>
        <row r="11457">
          <cell r="D11457">
            <v>4</v>
          </cell>
        </row>
        <row r="11458">
          <cell r="D11458">
            <v>12</v>
          </cell>
        </row>
        <row r="11459">
          <cell r="D11459">
            <v>4</v>
          </cell>
        </row>
        <row r="11460">
          <cell r="D11460">
            <v>5</v>
          </cell>
        </row>
        <row r="11461">
          <cell r="D11461">
            <v>24</v>
          </cell>
        </row>
        <row r="11462">
          <cell r="D11462">
            <v>3</v>
          </cell>
        </row>
        <row r="11463">
          <cell r="D11463">
            <v>24</v>
          </cell>
        </row>
        <row r="11464">
          <cell r="D11464">
            <v>4</v>
          </cell>
        </row>
        <row r="11465">
          <cell r="D11465">
            <v>19</v>
          </cell>
        </row>
        <row r="11466">
          <cell r="D11466">
            <v>1</v>
          </cell>
        </row>
        <row r="11467">
          <cell r="D11467">
            <v>5</v>
          </cell>
        </row>
        <row r="11468">
          <cell r="D11468">
            <v>6</v>
          </cell>
        </row>
        <row r="11469">
          <cell r="D11469">
            <v>17</v>
          </cell>
        </row>
        <row r="11470">
          <cell r="D11470">
            <v>2</v>
          </cell>
        </row>
        <row r="11471">
          <cell r="D11471">
            <v>2</v>
          </cell>
        </row>
        <row r="11472">
          <cell r="D11472">
            <v>12</v>
          </cell>
        </row>
        <row r="11473">
          <cell r="D11473">
            <v>1</v>
          </cell>
        </row>
        <row r="11474">
          <cell r="D11474">
            <v>6</v>
          </cell>
        </row>
        <row r="11475">
          <cell r="D11475">
            <v>3</v>
          </cell>
        </row>
        <row r="11476">
          <cell r="D11476">
            <v>6</v>
          </cell>
        </row>
        <row r="11477">
          <cell r="D11477">
            <v>2</v>
          </cell>
        </row>
        <row r="11478">
          <cell r="D11478">
            <v>1</v>
          </cell>
        </row>
        <row r="11479">
          <cell r="D11479">
            <v>45</v>
          </cell>
        </row>
        <row r="11480">
          <cell r="D11480">
            <v>9</v>
          </cell>
        </row>
        <row r="11481">
          <cell r="D11481">
            <v>1</v>
          </cell>
        </row>
        <row r="11482">
          <cell r="D11482">
            <v>8</v>
          </cell>
        </row>
        <row r="11483">
          <cell r="D11483">
            <v>4</v>
          </cell>
        </row>
        <row r="11484">
          <cell r="D11484">
            <v>2</v>
          </cell>
        </row>
        <row r="11485">
          <cell r="D11485">
            <v>14</v>
          </cell>
        </row>
        <row r="11486">
          <cell r="D11486">
            <v>5</v>
          </cell>
        </row>
        <row r="11487">
          <cell r="D11487">
            <v>2</v>
          </cell>
        </row>
        <row r="11488">
          <cell r="D11488">
            <v>3</v>
          </cell>
        </row>
        <row r="11489">
          <cell r="D11489">
            <v>3</v>
          </cell>
        </row>
        <row r="11490">
          <cell r="D11490">
            <v>1</v>
          </cell>
        </row>
        <row r="11491">
          <cell r="D11491">
            <v>1</v>
          </cell>
        </row>
        <row r="11492">
          <cell r="D11492">
            <v>0</v>
          </cell>
        </row>
        <row r="11493">
          <cell r="D11493">
            <v>5</v>
          </cell>
        </row>
        <row r="11494">
          <cell r="D11494">
            <v>1</v>
          </cell>
        </row>
        <row r="11495">
          <cell r="D11495">
            <v>3</v>
          </cell>
        </row>
        <row r="11496">
          <cell r="D11496">
            <v>10</v>
          </cell>
        </row>
        <row r="11497">
          <cell r="D11497">
            <v>1</v>
          </cell>
        </row>
        <row r="11498">
          <cell r="D11498">
            <v>4</v>
          </cell>
        </row>
        <row r="11499">
          <cell r="D11499">
            <v>9</v>
          </cell>
        </row>
        <row r="11500">
          <cell r="D11500">
            <v>6</v>
          </cell>
        </row>
        <row r="11501">
          <cell r="D11501">
            <v>3</v>
          </cell>
        </row>
        <row r="11502">
          <cell r="D11502">
            <v>7</v>
          </cell>
        </row>
        <row r="11503">
          <cell r="D11503">
            <v>3</v>
          </cell>
        </row>
        <row r="11504">
          <cell r="D11504">
            <v>5</v>
          </cell>
        </row>
        <row r="11505">
          <cell r="D11505">
            <v>1</v>
          </cell>
        </row>
        <row r="11506">
          <cell r="D11506">
            <v>88</v>
          </cell>
        </row>
        <row r="11507">
          <cell r="D11507">
            <v>4</v>
          </cell>
        </row>
        <row r="11508">
          <cell r="D11508">
            <v>0</v>
          </cell>
        </row>
        <row r="11509">
          <cell r="D11509">
            <v>2</v>
          </cell>
        </row>
        <row r="11510">
          <cell r="D11510">
            <v>1</v>
          </cell>
        </row>
        <row r="11511">
          <cell r="D11511">
            <v>15</v>
          </cell>
        </row>
        <row r="11512">
          <cell r="D11512">
            <v>4</v>
          </cell>
        </row>
        <row r="11513">
          <cell r="D11513">
            <v>3</v>
          </cell>
        </row>
        <row r="11514">
          <cell r="D11514">
            <v>3</v>
          </cell>
        </row>
        <row r="11515">
          <cell r="D11515">
            <v>4</v>
          </cell>
        </row>
        <row r="11516">
          <cell r="D11516">
            <v>4</v>
          </cell>
        </row>
        <row r="11517">
          <cell r="D11517">
            <v>1</v>
          </cell>
        </row>
        <row r="11518">
          <cell r="D11518">
            <v>10</v>
          </cell>
        </row>
        <row r="11519">
          <cell r="D11519">
            <v>3</v>
          </cell>
        </row>
        <row r="11520">
          <cell r="D11520">
            <v>1</v>
          </cell>
        </row>
        <row r="11521">
          <cell r="D11521">
            <v>2</v>
          </cell>
        </row>
        <row r="11522">
          <cell r="D11522">
            <v>24</v>
          </cell>
        </row>
        <row r="11523">
          <cell r="D11523">
            <v>4</v>
          </cell>
        </row>
        <row r="11524">
          <cell r="D11524">
            <v>6</v>
          </cell>
        </row>
        <row r="11525">
          <cell r="D11525">
            <v>8</v>
          </cell>
        </row>
        <row r="11526">
          <cell r="D11526">
            <v>2</v>
          </cell>
        </row>
        <row r="11527">
          <cell r="D11527">
            <v>10</v>
          </cell>
        </row>
        <row r="11528">
          <cell r="D11528">
            <v>1</v>
          </cell>
        </row>
        <row r="11529">
          <cell r="D11529">
            <v>6</v>
          </cell>
        </row>
        <row r="11530">
          <cell r="D11530">
            <v>2</v>
          </cell>
        </row>
        <row r="11531">
          <cell r="D11531">
            <v>2</v>
          </cell>
        </row>
        <row r="11532">
          <cell r="D11532">
            <v>7</v>
          </cell>
        </row>
        <row r="11533">
          <cell r="D11533">
            <v>4</v>
          </cell>
        </row>
        <row r="11534">
          <cell r="D11534">
            <v>3</v>
          </cell>
        </row>
        <row r="11535">
          <cell r="D11535">
            <v>1</v>
          </cell>
        </row>
        <row r="11536">
          <cell r="D11536">
            <v>3</v>
          </cell>
        </row>
        <row r="11537">
          <cell r="D11537">
            <v>5</v>
          </cell>
        </row>
        <row r="11538">
          <cell r="D11538">
            <v>54</v>
          </cell>
        </row>
        <row r="11539">
          <cell r="D11539">
            <v>25</v>
          </cell>
        </row>
        <row r="11540">
          <cell r="D11540">
            <v>8</v>
          </cell>
        </row>
        <row r="11541">
          <cell r="D11541">
            <v>10</v>
          </cell>
        </row>
        <row r="11542">
          <cell r="D11542">
            <v>4</v>
          </cell>
        </row>
        <row r="11543">
          <cell r="D11543">
            <v>4</v>
          </cell>
        </row>
        <row r="11544">
          <cell r="D11544">
            <v>3</v>
          </cell>
        </row>
        <row r="11545">
          <cell r="D11545">
            <v>4</v>
          </cell>
        </row>
        <row r="11546">
          <cell r="D11546">
            <v>2</v>
          </cell>
        </row>
        <row r="11547">
          <cell r="D11547">
            <v>8</v>
          </cell>
        </row>
        <row r="11548">
          <cell r="D11548">
            <v>5</v>
          </cell>
        </row>
        <row r="11549">
          <cell r="D11549">
            <v>4</v>
          </cell>
        </row>
        <row r="11550">
          <cell r="D11550">
            <v>37</v>
          </cell>
        </row>
        <row r="11551">
          <cell r="D11551">
            <v>11</v>
          </cell>
        </row>
        <row r="11552">
          <cell r="D11552">
            <v>4</v>
          </cell>
        </row>
        <row r="11553">
          <cell r="D11553">
            <v>1</v>
          </cell>
        </row>
        <row r="11554">
          <cell r="D11554">
            <v>5</v>
          </cell>
        </row>
        <row r="11555">
          <cell r="D11555">
            <v>35</v>
          </cell>
        </row>
        <row r="11556">
          <cell r="D11556">
            <v>59</v>
          </cell>
        </row>
        <row r="11557">
          <cell r="D11557">
            <v>8</v>
          </cell>
        </row>
        <row r="11558">
          <cell r="D11558">
            <v>2</v>
          </cell>
        </row>
        <row r="11559">
          <cell r="D11559">
            <v>5</v>
          </cell>
        </row>
        <row r="11560">
          <cell r="D11560">
            <v>20</v>
          </cell>
        </row>
        <row r="11561">
          <cell r="D11561">
            <v>12</v>
          </cell>
        </row>
        <row r="11562">
          <cell r="D11562">
            <v>4</v>
          </cell>
        </row>
        <row r="11563">
          <cell r="D11563">
            <v>4</v>
          </cell>
        </row>
        <row r="11564">
          <cell r="D11564">
            <v>5</v>
          </cell>
        </row>
        <row r="11565">
          <cell r="D11565">
            <v>0</v>
          </cell>
        </row>
        <row r="11566">
          <cell r="D11566">
            <v>6</v>
          </cell>
        </row>
        <row r="11567">
          <cell r="D11567">
            <v>2</v>
          </cell>
        </row>
        <row r="11568">
          <cell r="D11568">
            <v>2</v>
          </cell>
        </row>
        <row r="11569">
          <cell r="D11569">
            <v>1</v>
          </cell>
        </row>
        <row r="11570">
          <cell r="D11570">
            <v>1</v>
          </cell>
        </row>
        <row r="11571">
          <cell r="D11571">
            <v>4</v>
          </cell>
        </row>
        <row r="11572">
          <cell r="D11572">
            <v>11</v>
          </cell>
        </row>
        <row r="11573">
          <cell r="D11573">
            <v>0</v>
          </cell>
        </row>
        <row r="11574">
          <cell r="D11574">
            <v>4</v>
          </cell>
        </row>
        <row r="11575">
          <cell r="D11575">
            <v>0</v>
          </cell>
        </row>
        <row r="11576">
          <cell r="D11576">
            <v>4</v>
          </cell>
        </row>
        <row r="11577">
          <cell r="D11577">
            <v>6</v>
          </cell>
        </row>
        <row r="11578">
          <cell r="D11578">
            <v>10</v>
          </cell>
        </row>
        <row r="11579">
          <cell r="D11579">
            <v>3</v>
          </cell>
        </row>
        <row r="11580">
          <cell r="D11580">
            <v>0</v>
          </cell>
        </row>
        <row r="11581">
          <cell r="D11581">
            <v>4</v>
          </cell>
        </row>
        <row r="11582">
          <cell r="D11582">
            <v>8</v>
          </cell>
        </row>
        <row r="11583">
          <cell r="D11583">
            <v>1</v>
          </cell>
        </row>
        <row r="11584">
          <cell r="D11584">
            <v>3</v>
          </cell>
        </row>
        <row r="11585">
          <cell r="D11585">
            <v>3</v>
          </cell>
        </row>
        <row r="11586">
          <cell r="D11586">
            <v>3</v>
          </cell>
        </row>
        <row r="11587">
          <cell r="D11587">
            <v>5</v>
          </cell>
        </row>
        <row r="11588">
          <cell r="D11588">
            <v>2</v>
          </cell>
        </row>
        <row r="11589">
          <cell r="D11589">
            <v>3</v>
          </cell>
        </row>
        <row r="11590">
          <cell r="D11590">
            <v>10</v>
          </cell>
        </row>
        <row r="11591">
          <cell r="D11591">
            <v>5</v>
          </cell>
        </row>
        <row r="11592">
          <cell r="D11592">
            <v>5</v>
          </cell>
        </row>
        <row r="11593">
          <cell r="D11593">
            <v>2</v>
          </cell>
        </row>
        <row r="11594">
          <cell r="D11594">
            <v>5</v>
          </cell>
        </row>
        <row r="11595">
          <cell r="D11595">
            <v>3</v>
          </cell>
        </row>
        <row r="11596">
          <cell r="D11596">
            <v>6</v>
          </cell>
        </row>
        <row r="11597">
          <cell r="D11597">
            <v>5</v>
          </cell>
        </row>
        <row r="11598">
          <cell r="D11598">
            <v>2</v>
          </cell>
        </row>
        <row r="11599">
          <cell r="D11599">
            <v>4</v>
          </cell>
        </row>
        <row r="11600">
          <cell r="D11600">
            <v>25</v>
          </cell>
        </row>
        <row r="11601">
          <cell r="D11601">
            <v>3</v>
          </cell>
        </row>
        <row r="11602">
          <cell r="D11602">
            <v>4</v>
          </cell>
        </row>
        <row r="11603">
          <cell r="D11603">
            <v>4</v>
          </cell>
        </row>
        <row r="11604">
          <cell r="D11604">
            <v>2</v>
          </cell>
        </row>
        <row r="11605">
          <cell r="D11605">
            <v>1</v>
          </cell>
        </row>
        <row r="11606">
          <cell r="D11606">
            <v>1</v>
          </cell>
        </row>
        <row r="11607">
          <cell r="D11607">
            <v>3</v>
          </cell>
        </row>
        <row r="11608">
          <cell r="D11608">
            <v>2</v>
          </cell>
        </row>
        <row r="11609">
          <cell r="D11609">
            <v>0</v>
          </cell>
        </row>
        <row r="11610">
          <cell r="D11610">
            <v>7</v>
          </cell>
        </row>
        <row r="11611">
          <cell r="D11611">
            <v>6</v>
          </cell>
        </row>
        <row r="11612">
          <cell r="D11612">
            <v>0</v>
          </cell>
        </row>
        <row r="11613">
          <cell r="D11613">
            <v>7</v>
          </cell>
        </row>
        <row r="11614">
          <cell r="D11614">
            <v>1</v>
          </cell>
        </row>
        <row r="11615">
          <cell r="D11615">
            <v>5</v>
          </cell>
        </row>
        <row r="11616">
          <cell r="D11616">
            <v>8</v>
          </cell>
        </row>
        <row r="11617">
          <cell r="D11617">
            <v>5</v>
          </cell>
        </row>
        <row r="11618">
          <cell r="D11618">
            <v>6</v>
          </cell>
        </row>
        <row r="11619">
          <cell r="D11619">
            <v>1</v>
          </cell>
        </row>
        <row r="11620">
          <cell r="D11620">
            <v>1</v>
          </cell>
        </row>
        <row r="11621">
          <cell r="D11621">
            <v>9</v>
          </cell>
        </row>
        <row r="11622">
          <cell r="D11622">
            <v>2</v>
          </cell>
        </row>
        <row r="11623">
          <cell r="D11623">
            <v>6</v>
          </cell>
        </row>
        <row r="11624">
          <cell r="D11624">
            <v>3</v>
          </cell>
        </row>
        <row r="11625">
          <cell r="D11625">
            <v>4</v>
          </cell>
        </row>
        <row r="11626">
          <cell r="D11626">
            <v>8</v>
          </cell>
        </row>
        <row r="11627">
          <cell r="D11627">
            <v>4</v>
          </cell>
        </row>
        <row r="11628">
          <cell r="D11628">
            <v>21</v>
          </cell>
        </row>
        <row r="11629">
          <cell r="D11629">
            <v>13</v>
          </cell>
        </row>
        <row r="11630">
          <cell r="D11630">
            <v>4</v>
          </cell>
        </row>
        <row r="11631">
          <cell r="D11631">
            <v>4</v>
          </cell>
        </row>
        <row r="11632">
          <cell r="D11632">
            <v>3</v>
          </cell>
        </row>
        <row r="11633">
          <cell r="D11633">
            <v>2</v>
          </cell>
        </row>
        <row r="11634">
          <cell r="D11634">
            <v>3</v>
          </cell>
        </row>
        <row r="11635">
          <cell r="D11635">
            <v>11</v>
          </cell>
        </row>
        <row r="11636">
          <cell r="D11636">
            <v>1</v>
          </cell>
        </row>
        <row r="11637">
          <cell r="D11637">
            <v>0</v>
          </cell>
        </row>
        <row r="11638">
          <cell r="D11638">
            <v>3</v>
          </cell>
        </row>
        <row r="11639">
          <cell r="D11639">
            <v>0</v>
          </cell>
        </row>
        <row r="11640">
          <cell r="D11640">
            <v>13</v>
          </cell>
        </row>
        <row r="11641">
          <cell r="D11641">
            <v>211</v>
          </cell>
        </row>
        <row r="11642">
          <cell r="D11642">
            <v>3</v>
          </cell>
        </row>
        <row r="11643">
          <cell r="D11643">
            <v>3</v>
          </cell>
        </row>
        <row r="11644">
          <cell r="D11644">
            <v>2</v>
          </cell>
        </row>
        <row r="11645">
          <cell r="D11645">
            <v>1</v>
          </cell>
        </row>
        <row r="11646">
          <cell r="D11646">
            <v>1</v>
          </cell>
        </row>
        <row r="11647">
          <cell r="D11647">
            <v>3</v>
          </cell>
        </row>
        <row r="11648">
          <cell r="D11648">
            <v>2</v>
          </cell>
        </row>
        <row r="11649">
          <cell r="D11649">
            <v>5</v>
          </cell>
        </row>
        <row r="11650">
          <cell r="D11650">
            <v>2</v>
          </cell>
        </row>
        <row r="11651">
          <cell r="D11651">
            <v>9</v>
          </cell>
        </row>
        <row r="11652">
          <cell r="D11652">
            <v>14</v>
          </cell>
        </row>
        <row r="11653">
          <cell r="D11653">
            <v>5</v>
          </cell>
        </row>
        <row r="11654">
          <cell r="D11654">
            <v>1</v>
          </cell>
        </row>
        <row r="11655">
          <cell r="D11655">
            <v>3</v>
          </cell>
        </row>
        <row r="11656">
          <cell r="D11656">
            <v>1</v>
          </cell>
        </row>
        <row r="11657">
          <cell r="D11657">
            <v>6</v>
          </cell>
        </row>
        <row r="11658">
          <cell r="D11658">
            <v>2</v>
          </cell>
        </row>
        <row r="11659">
          <cell r="D11659">
            <v>6</v>
          </cell>
        </row>
        <row r="11660">
          <cell r="D11660">
            <v>3</v>
          </cell>
        </row>
        <row r="11661">
          <cell r="D11661">
            <v>4</v>
          </cell>
        </row>
        <row r="11662">
          <cell r="D11662">
            <v>5</v>
          </cell>
        </row>
        <row r="11663">
          <cell r="D11663">
            <v>10</v>
          </cell>
        </row>
        <row r="11664">
          <cell r="D11664">
            <v>8</v>
          </cell>
        </row>
        <row r="11665">
          <cell r="D11665">
            <v>2</v>
          </cell>
        </row>
        <row r="11666">
          <cell r="D11666">
            <v>0</v>
          </cell>
        </row>
        <row r="11667">
          <cell r="D11667">
            <v>71</v>
          </cell>
        </row>
        <row r="11668">
          <cell r="D11668">
            <v>1</v>
          </cell>
        </row>
        <row r="11669">
          <cell r="D11669">
            <v>15</v>
          </cell>
        </row>
        <row r="11670">
          <cell r="D11670">
            <v>1</v>
          </cell>
        </row>
        <row r="11671">
          <cell r="D11671">
            <v>2</v>
          </cell>
        </row>
        <row r="11672">
          <cell r="D11672">
            <v>3</v>
          </cell>
        </row>
        <row r="11673">
          <cell r="D11673">
            <v>3</v>
          </cell>
        </row>
        <row r="11674">
          <cell r="D11674">
            <v>3</v>
          </cell>
        </row>
        <row r="11675">
          <cell r="D11675">
            <v>3</v>
          </cell>
        </row>
        <row r="11676">
          <cell r="D11676">
            <v>1</v>
          </cell>
        </row>
        <row r="11677">
          <cell r="D11677">
            <v>1</v>
          </cell>
        </row>
        <row r="11678">
          <cell r="D11678">
            <v>6</v>
          </cell>
        </row>
        <row r="11679">
          <cell r="D11679">
            <v>6</v>
          </cell>
        </row>
        <row r="11680">
          <cell r="D11680">
            <v>10</v>
          </cell>
        </row>
        <row r="11681">
          <cell r="D11681">
            <v>3</v>
          </cell>
        </row>
        <row r="11682">
          <cell r="D11682">
            <v>13</v>
          </cell>
        </row>
        <row r="11683">
          <cell r="D11683">
            <v>3</v>
          </cell>
        </row>
        <row r="11684">
          <cell r="D11684">
            <v>4</v>
          </cell>
        </row>
        <row r="11685">
          <cell r="D11685">
            <v>7</v>
          </cell>
        </row>
        <row r="11686">
          <cell r="D11686">
            <v>2</v>
          </cell>
        </row>
        <row r="11687">
          <cell r="D11687">
            <v>5</v>
          </cell>
        </row>
        <row r="11688">
          <cell r="D11688">
            <v>1</v>
          </cell>
        </row>
        <row r="11689">
          <cell r="D11689">
            <v>0</v>
          </cell>
        </row>
        <row r="11690">
          <cell r="D11690">
            <v>3</v>
          </cell>
        </row>
        <row r="11691">
          <cell r="D11691">
            <v>1</v>
          </cell>
        </row>
        <row r="11692">
          <cell r="D11692">
            <v>6</v>
          </cell>
        </row>
        <row r="11693">
          <cell r="D11693">
            <v>6</v>
          </cell>
        </row>
        <row r="11694">
          <cell r="D11694">
            <v>2</v>
          </cell>
        </row>
        <row r="11695">
          <cell r="D11695">
            <v>2</v>
          </cell>
        </row>
        <row r="11696">
          <cell r="D11696">
            <v>48</v>
          </cell>
        </row>
        <row r="11697">
          <cell r="D11697">
            <v>6</v>
          </cell>
        </row>
        <row r="11698">
          <cell r="D11698">
            <v>8</v>
          </cell>
        </row>
        <row r="11699">
          <cell r="D11699">
            <v>5</v>
          </cell>
        </row>
        <row r="11700">
          <cell r="D11700">
            <v>1</v>
          </cell>
        </row>
        <row r="11701">
          <cell r="D11701">
            <v>7</v>
          </cell>
        </row>
        <row r="11702">
          <cell r="D11702">
            <v>6</v>
          </cell>
        </row>
        <row r="11703">
          <cell r="D11703">
            <v>22</v>
          </cell>
        </row>
        <row r="11704">
          <cell r="D11704">
            <v>1</v>
          </cell>
        </row>
        <row r="11705">
          <cell r="D11705">
            <v>1</v>
          </cell>
        </row>
        <row r="11706">
          <cell r="D11706">
            <v>4</v>
          </cell>
        </row>
        <row r="11707">
          <cell r="D11707">
            <v>3</v>
          </cell>
        </row>
        <row r="11708">
          <cell r="D11708">
            <v>7</v>
          </cell>
        </row>
        <row r="11709">
          <cell r="D11709">
            <v>4</v>
          </cell>
        </row>
        <row r="11710">
          <cell r="D11710">
            <v>2</v>
          </cell>
        </row>
        <row r="11711">
          <cell r="D11711">
            <v>1</v>
          </cell>
        </row>
        <row r="11712">
          <cell r="D11712">
            <v>3</v>
          </cell>
        </row>
        <row r="11713">
          <cell r="D11713">
            <v>8</v>
          </cell>
        </row>
        <row r="11714">
          <cell r="D11714">
            <v>9</v>
          </cell>
        </row>
        <row r="11715">
          <cell r="D11715">
            <v>3</v>
          </cell>
        </row>
        <row r="11716">
          <cell r="D11716">
            <v>14</v>
          </cell>
        </row>
        <row r="11717">
          <cell r="D11717">
            <v>3</v>
          </cell>
        </row>
        <row r="11718">
          <cell r="D11718">
            <v>2</v>
          </cell>
        </row>
        <row r="11719">
          <cell r="D11719">
            <v>5</v>
          </cell>
        </row>
        <row r="11720">
          <cell r="D11720">
            <v>1</v>
          </cell>
        </row>
        <row r="11721">
          <cell r="D11721">
            <v>2</v>
          </cell>
        </row>
        <row r="11722">
          <cell r="D11722">
            <v>4</v>
          </cell>
        </row>
        <row r="11723">
          <cell r="D11723">
            <v>2</v>
          </cell>
        </row>
        <row r="11724">
          <cell r="D11724">
            <v>1</v>
          </cell>
        </row>
        <row r="11725">
          <cell r="D11725">
            <v>35</v>
          </cell>
        </row>
        <row r="11726">
          <cell r="D11726">
            <v>2</v>
          </cell>
        </row>
        <row r="11727">
          <cell r="D11727">
            <v>5</v>
          </cell>
        </row>
        <row r="11728">
          <cell r="D11728">
            <v>3</v>
          </cell>
        </row>
        <row r="11729">
          <cell r="D11729">
            <v>2</v>
          </cell>
        </row>
        <row r="11730">
          <cell r="D11730">
            <v>2</v>
          </cell>
        </row>
        <row r="11731">
          <cell r="D11731">
            <v>1</v>
          </cell>
        </row>
        <row r="11732">
          <cell r="D11732">
            <v>28</v>
          </cell>
        </row>
        <row r="11733">
          <cell r="D11733">
            <v>4</v>
          </cell>
        </row>
        <row r="11734">
          <cell r="D11734">
            <v>1</v>
          </cell>
        </row>
        <row r="11735">
          <cell r="D11735">
            <v>9</v>
          </cell>
        </row>
        <row r="11736">
          <cell r="D11736">
            <v>4</v>
          </cell>
        </row>
        <row r="11737">
          <cell r="D11737">
            <v>8</v>
          </cell>
        </row>
        <row r="11738">
          <cell r="D11738">
            <v>14</v>
          </cell>
        </row>
        <row r="11739">
          <cell r="D11739">
            <v>33</v>
          </cell>
        </row>
        <row r="11740">
          <cell r="D11740">
            <v>66</v>
          </cell>
        </row>
        <row r="11741">
          <cell r="D11741">
            <v>7</v>
          </cell>
        </row>
        <row r="11742">
          <cell r="D11742">
            <v>12</v>
          </cell>
        </row>
        <row r="11743">
          <cell r="D11743">
            <v>5</v>
          </cell>
        </row>
        <row r="11744">
          <cell r="D11744">
            <v>4</v>
          </cell>
        </row>
        <row r="11745">
          <cell r="D11745">
            <v>6</v>
          </cell>
        </row>
        <row r="11746">
          <cell r="D11746">
            <v>2</v>
          </cell>
        </row>
        <row r="11747">
          <cell r="D11747">
            <v>3</v>
          </cell>
        </row>
        <row r="11748">
          <cell r="D11748">
            <v>16</v>
          </cell>
        </row>
        <row r="11749">
          <cell r="D11749">
            <v>2</v>
          </cell>
        </row>
        <row r="11750">
          <cell r="D11750">
            <v>7</v>
          </cell>
        </row>
        <row r="11751">
          <cell r="D11751">
            <v>5</v>
          </cell>
        </row>
        <row r="11752">
          <cell r="D11752">
            <v>18</v>
          </cell>
        </row>
        <row r="11753">
          <cell r="D11753">
            <v>4</v>
          </cell>
        </row>
        <row r="11754">
          <cell r="D11754">
            <v>7</v>
          </cell>
        </row>
        <row r="11755">
          <cell r="D11755">
            <v>8</v>
          </cell>
        </row>
        <row r="11756">
          <cell r="D11756">
            <v>4</v>
          </cell>
        </row>
        <row r="11757">
          <cell r="D11757">
            <v>5</v>
          </cell>
        </row>
        <row r="11758">
          <cell r="D11758">
            <v>4</v>
          </cell>
        </row>
        <row r="11759">
          <cell r="D11759">
            <v>2</v>
          </cell>
        </row>
        <row r="11760">
          <cell r="D11760">
            <v>1</v>
          </cell>
        </row>
        <row r="11761">
          <cell r="D11761">
            <v>2</v>
          </cell>
        </row>
        <row r="11762">
          <cell r="D11762">
            <v>1</v>
          </cell>
        </row>
        <row r="11763">
          <cell r="D11763">
            <v>71</v>
          </cell>
        </row>
        <row r="11764">
          <cell r="D11764">
            <v>10</v>
          </cell>
        </row>
        <row r="11765">
          <cell r="D11765">
            <v>2</v>
          </cell>
        </row>
        <row r="11766">
          <cell r="D11766">
            <v>5</v>
          </cell>
        </row>
        <row r="11767">
          <cell r="D11767">
            <v>4</v>
          </cell>
        </row>
        <row r="11768">
          <cell r="D11768">
            <v>9</v>
          </cell>
        </row>
        <row r="11769">
          <cell r="D11769">
            <v>14</v>
          </cell>
        </row>
        <row r="11770">
          <cell r="D11770">
            <v>5</v>
          </cell>
        </row>
        <row r="11771">
          <cell r="D11771">
            <v>2</v>
          </cell>
        </row>
        <row r="11772">
          <cell r="D11772">
            <v>3</v>
          </cell>
        </row>
        <row r="11773">
          <cell r="D11773">
            <v>8</v>
          </cell>
        </row>
        <row r="11774">
          <cell r="D11774">
            <v>8</v>
          </cell>
        </row>
        <row r="11775">
          <cell r="D11775">
            <v>6</v>
          </cell>
        </row>
        <row r="11776">
          <cell r="D11776">
            <v>3</v>
          </cell>
        </row>
        <row r="11777">
          <cell r="D11777">
            <v>2</v>
          </cell>
        </row>
        <row r="11778">
          <cell r="D11778">
            <v>6</v>
          </cell>
        </row>
        <row r="11779">
          <cell r="D11779">
            <v>9</v>
          </cell>
        </row>
        <row r="11780">
          <cell r="D11780">
            <v>3</v>
          </cell>
        </row>
        <row r="11781">
          <cell r="D11781">
            <v>2</v>
          </cell>
        </row>
        <row r="11782">
          <cell r="D11782">
            <v>4</v>
          </cell>
        </row>
        <row r="11783">
          <cell r="D11783">
            <v>3</v>
          </cell>
        </row>
        <row r="11784">
          <cell r="D11784">
            <v>3</v>
          </cell>
        </row>
        <row r="11785">
          <cell r="D11785">
            <v>1</v>
          </cell>
        </row>
        <row r="11786">
          <cell r="D11786">
            <v>15</v>
          </cell>
        </row>
        <row r="11787">
          <cell r="D11787">
            <v>1</v>
          </cell>
        </row>
        <row r="11788">
          <cell r="D11788">
            <v>3</v>
          </cell>
        </row>
        <row r="11789">
          <cell r="D11789">
            <v>211</v>
          </cell>
        </row>
        <row r="11790">
          <cell r="D11790">
            <v>6</v>
          </cell>
        </row>
        <row r="11791">
          <cell r="D11791">
            <v>4</v>
          </cell>
        </row>
        <row r="11792">
          <cell r="D11792">
            <v>3</v>
          </cell>
        </row>
        <row r="11793">
          <cell r="D11793">
            <v>6</v>
          </cell>
        </row>
        <row r="11794">
          <cell r="D11794">
            <v>20</v>
          </cell>
        </row>
        <row r="11795">
          <cell r="D11795">
            <v>3</v>
          </cell>
        </row>
        <row r="11796">
          <cell r="D11796">
            <v>6</v>
          </cell>
        </row>
        <row r="11797">
          <cell r="D11797">
            <v>5</v>
          </cell>
        </row>
        <row r="11798">
          <cell r="D11798">
            <v>3</v>
          </cell>
        </row>
        <row r="11799">
          <cell r="D11799">
            <v>8</v>
          </cell>
        </row>
        <row r="11800">
          <cell r="D11800">
            <v>4</v>
          </cell>
        </row>
        <row r="11801">
          <cell r="D11801">
            <v>5</v>
          </cell>
        </row>
        <row r="11802">
          <cell r="D11802">
            <v>1</v>
          </cell>
        </row>
        <row r="11803">
          <cell r="D11803">
            <v>2</v>
          </cell>
        </row>
        <row r="11804">
          <cell r="D11804">
            <v>6</v>
          </cell>
        </row>
        <row r="11805">
          <cell r="D11805">
            <v>3</v>
          </cell>
        </row>
        <row r="11806">
          <cell r="D11806">
            <v>7</v>
          </cell>
        </row>
        <row r="11807">
          <cell r="D11807">
            <v>7</v>
          </cell>
        </row>
        <row r="11808">
          <cell r="D11808">
            <v>4</v>
          </cell>
        </row>
        <row r="11809">
          <cell r="D11809">
            <v>3</v>
          </cell>
        </row>
        <row r="11810">
          <cell r="D11810">
            <v>16</v>
          </cell>
        </row>
        <row r="11811">
          <cell r="D11811">
            <v>92</v>
          </cell>
        </row>
        <row r="11812">
          <cell r="D11812">
            <v>4</v>
          </cell>
        </row>
        <row r="11813">
          <cell r="D11813">
            <v>1</v>
          </cell>
        </row>
        <row r="11814">
          <cell r="D11814">
            <v>5</v>
          </cell>
        </row>
        <row r="11815">
          <cell r="D11815">
            <v>2</v>
          </cell>
        </row>
        <row r="11816">
          <cell r="D11816">
            <v>4</v>
          </cell>
        </row>
        <row r="11817">
          <cell r="D11817">
            <v>5</v>
          </cell>
        </row>
        <row r="11818">
          <cell r="D11818">
            <v>3</v>
          </cell>
        </row>
        <row r="11819">
          <cell r="D11819">
            <v>6</v>
          </cell>
        </row>
        <row r="11820">
          <cell r="D11820">
            <v>42</v>
          </cell>
        </row>
        <row r="11821">
          <cell r="D11821">
            <v>1</v>
          </cell>
        </row>
        <row r="11822">
          <cell r="D11822">
            <v>2</v>
          </cell>
        </row>
        <row r="11823">
          <cell r="D11823">
            <v>8</v>
          </cell>
        </row>
        <row r="11824">
          <cell r="D11824">
            <v>3</v>
          </cell>
        </row>
        <row r="11825">
          <cell r="D11825">
            <v>5</v>
          </cell>
        </row>
        <row r="11826">
          <cell r="D11826">
            <v>1</v>
          </cell>
        </row>
        <row r="11827">
          <cell r="D11827">
            <v>8</v>
          </cell>
        </row>
        <row r="11828">
          <cell r="D11828">
            <v>8</v>
          </cell>
        </row>
        <row r="11829">
          <cell r="D11829">
            <v>9</v>
          </cell>
        </row>
        <row r="11830">
          <cell r="D11830">
            <v>0</v>
          </cell>
        </row>
        <row r="11831">
          <cell r="D11831">
            <v>7</v>
          </cell>
        </row>
        <row r="11832">
          <cell r="D11832">
            <v>1</v>
          </cell>
        </row>
        <row r="11833">
          <cell r="D11833">
            <v>1</v>
          </cell>
        </row>
        <row r="11834">
          <cell r="D11834">
            <v>0</v>
          </cell>
        </row>
        <row r="11835">
          <cell r="D11835">
            <v>1</v>
          </cell>
        </row>
        <row r="11836">
          <cell r="D11836">
            <v>12</v>
          </cell>
        </row>
        <row r="11837">
          <cell r="D11837">
            <v>3</v>
          </cell>
        </row>
        <row r="11838">
          <cell r="D11838">
            <v>9</v>
          </cell>
        </row>
        <row r="11839">
          <cell r="D11839">
            <v>4</v>
          </cell>
        </row>
        <row r="11840">
          <cell r="D11840">
            <v>6</v>
          </cell>
        </row>
        <row r="11841">
          <cell r="D11841">
            <v>37</v>
          </cell>
        </row>
        <row r="11842">
          <cell r="D11842">
            <v>11</v>
          </cell>
        </row>
        <row r="11843">
          <cell r="D11843">
            <v>2</v>
          </cell>
        </row>
        <row r="11844">
          <cell r="D11844">
            <v>9</v>
          </cell>
        </row>
        <row r="11845">
          <cell r="D11845">
            <v>0</v>
          </cell>
        </row>
        <row r="11846">
          <cell r="D11846">
            <v>6</v>
          </cell>
        </row>
        <row r="11847">
          <cell r="D11847">
            <v>6</v>
          </cell>
        </row>
        <row r="11848">
          <cell r="D11848">
            <v>6</v>
          </cell>
        </row>
        <row r="11849">
          <cell r="D11849">
            <v>1</v>
          </cell>
        </row>
        <row r="11850">
          <cell r="D11850">
            <v>8</v>
          </cell>
        </row>
        <row r="11851">
          <cell r="D11851">
            <v>3</v>
          </cell>
        </row>
        <row r="11852">
          <cell r="D11852">
            <v>3</v>
          </cell>
        </row>
        <row r="11853">
          <cell r="D11853">
            <v>8</v>
          </cell>
        </row>
        <row r="11854">
          <cell r="D11854">
            <v>4</v>
          </cell>
        </row>
        <row r="11855">
          <cell r="D11855">
            <v>4</v>
          </cell>
        </row>
        <row r="11856">
          <cell r="D11856">
            <v>4</v>
          </cell>
        </row>
        <row r="11857">
          <cell r="D11857">
            <v>4</v>
          </cell>
        </row>
        <row r="11858">
          <cell r="D11858">
            <v>2</v>
          </cell>
        </row>
        <row r="11859">
          <cell r="D11859">
            <v>6</v>
          </cell>
        </row>
        <row r="11860">
          <cell r="D11860">
            <v>13</v>
          </cell>
        </row>
        <row r="11861">
          <cell r="D11861">
            <v>4</v>
          </cell>
        </row>
        <row r="11862">
          <cell r="D11862">
            <v>3</v>
          </cell>
        </row>
        <row r="11863">
          <cell r="D11863">
            <v>8</v>
          </cell>
        </row>
        <row r="11864">
          <cell r="D11864">
            <v>2</v>
          </cell>
        </row>
        <row r="11865">
          <cell r="D11865">
            <v>14</v>
          </cell>
        </row>
        <row r="11866">
          <cell r="D11866">
            <v>7</v>
          </cell>
        </row>
        <row r="11867">
          <cell r="D11867">
            <v>16</v>
          </cell>
        </row>
        <row r="11868">
          <cell r="D11868">
            <v>4</v>
          </cell>
        </row>
        <row r="11869">
          <cell r="D11869">
            <v>4</v>
          </cell>
        </row>
        <row r="11870">
          <cell r="D11870">
            <v>4</v>
          </cell>
        </row>
        <row r="11871">
          <cell r="D11871">
            <v>2</v>
          </cell>
        </row>
        <row r="11872">
          <cell r="D11872">
            <v>2</v>
          </cell>
        </row>
        <row r="11873">
          <cell r="D11873">
            <v>2</v>
          </cell>
        </row>
        <row r="11874">
          <cell r="D11874">
            <v>6</v>
          </cell>
        </row>
        <row r="11875">
          <cell r="D11875">
            <v>1</v>
          </cell>
        </row>
        <row r="11876">
          <cell r="D11876">
            <v>2</v>
          </cell>
        </row>
        <row r="11877">
          <cell r="D11877">
            <v>3</v>
          </cell>
        </row>
        <row r="11878">
          <cell r="D11878">
            <v>2</v>
          </cell>
        </row>
        <row r="11879">
          <cell r="D11879">
            <v>12</v>
          </cell>
        </row>
        <row r="11880">
          <cell r="D11880">
            <v>5</v>
          </cell>
        </row>
        <row r="11881">
          <cell r="D11881">
            <v>4</v>
          </cell>
        </row>
        <row r="11882">
          <cell r="D11882">
            <v>5</v>
          </cell>
        </row>
        <row r="11883">
          <cell r="D11883">
            <v>4</v>
          </cell>
        </row>
        <row r="11884">
          <cell r="D11884">
            <v>1</v>
          </cell>
        </row>
        <row r="11885">
          <cell r="D11885">
            <v>3</v>
          </cell>
        </row>
        <row r="11886">
          <cell r="D11886">
            <v>1</v>
          </cell>
        </row>
        <row r="11887">
          <cell r="D11887">
            <v>11</v>
          </cell>
        </row>
        <row r="11888">
          <cell r="D11888">
            <v>3</v>
          </cell>
        </row>
        <row r="11889">
          <cell r="D11889">
            <v>7</v>
          </cell>
        </row>
        <row r="11890">
          <cell r="D11890">
            <v>12</v>
          </cell>
        </row>
        <row r="11891">
          <cell r="D11891">
            <v>6</v>
          </cell>
        </row>
        <row r="11892">
          <cell r="D11892">
            <v>0</v>
          </cell>
        </row>
        <row r="11893">
          <cell r="D11893">
            <v>1</v>
          </cell>
        </row>
        <row r="11894">
          <cell r="D11894">
            <v>2</v>
          </cell>
        </row>
        <row r="11895">
          <cell r="D11895">
            <v>7</v>
          </cell>
        </row>
        <row r="11896">
          <cell r="D11896">
            <v>5</v>
          </cell>
        </row>
        <row r="11897">
          <cell r="D11897">
            <v>2</v>
          </cell>
        </row>
        <row r="11898">
          <cell r="D11898">
            <v>2</v>
          </cell>
        </row>
        <row r="11899">
          <cell r="D11899">
            <v>2</v>
          </cell>
        </row>
        <row r="11900">
          <cell r="D11900">
            <v>6</v>
          </cell>
        </row>
        <row r="11901">
          <cell r="D11901">
            <v>1</v>
          </cell>
        </row>
        <row r="11902">
          <cell r="D11902">
            <v>3</v>
          </cell>
        </row>
        <row r="11903">
          <cell r="D11903">
            <v>0</v>
          </cell>
        </row>
        <row r="11904">
          <cell r="D11904">
            <v>2</v>
          </cell>
        </row>
        <row r="11905">
          <cell r="D11905">
            <v>5</v>
          </cell>
        </row>
        <row r="11906">
          <cell r="D11906">
            <v>4</v>
          </cell>
        </row>
        <row r="11907">
          <cell r="D11907">
            <v>8</v>
          </cell>
        </row>
        <row r="11908">
          <cell r="D11908">
            <v>3</v>
          </cell>
        </row>
        <row r="11909">
          <cell r="D11909">
            <v>3</v>
          </cell>
        </row>
        <row r="11910">
          <cell r="D11910">
            <v>1</v>
          </cell>
        </row>
        <row r="11911">
          <cell r="D11911">
            <v>5</v>
          </cell>
        </row>
        <row r="11912">
          <cell r="D11912">
            <v>3</v>
          </cell>
        </row>
        <row r="11913">
          <cell r="D11913">
            <v>5</v>
          </cell>
        </row>
        <row r="11914">
          <cell r="D11914">
            <v>2</v>
          </cell>
        </row>
        <row r="11915">
          <cell r="D11915">
            <v>20</v>
          </cell>
        </row>
        <row r="11916">
          <cell r="D11916">
            <v>4</v>
          </cell>
        </row>
        <row r="11917">
          <cell r="D11917">
            <v>1</v>
          </cell>
        </row>
        <row r="11918">
          <cell r="D11918">
            <v>3</v>
          </cell>
        </row>
        <row r="11919">
          <cell r="D11919">
            <v>102</v>
          </cell>
        </row>
        <row r="11920">
          <cell r="D11920">
            <v>5</v>
          </cell>
        </row>
        <row r="11921">
          <cell r="D11921">
            <v>7</v>
          </cell>
        </row>
        <row r="11922">
          <cell r="D11922">
            <v>6</v>
          </cell>
        </row>
        <row r="11923">
          <cell r="D11923">
            <v>3</v>
          </cell>
        </row>
        <row r="11924">
          <cell r="D11924">
            <v>51</v>
          </cell>
        </row>
        <row r="11925">
          <cell r="D11925">
            <v>6</v>
          </cell>
        </row>
        <row r="11926">
          <cell r="D11926">
            <v>8</v>
          </cell>
        </row>
        <row r="11927">
          <cell r="D11927">
            <v>2</v>
          </cell>
        </row>
        <row r="11928">
          <cell r="D11928">
            <v>10</v>
          </cell>
        </row>
        <row r="11929">
          <cell r="D11929">
            <v>0</v>
          </cell>
        </row>
        <row r="11930">
          <cell r="D11930">
            <v>3</v>
          </cell>
        </row>
        <row r="11931">
          <cell r="D11931">
            <v>2</v>
          </cell>
        </row>
        <row r="11932">
          <cell r="D11932">
            <v>2</v>
          </cell>
        </row>
        <row r="11933">
          <cell r="D11933">
            <v>0</v>
          </cell>
        </row>
        <row r="11934">
          <cell r="D11934">
            <v>5</v>
          </cell>
        </row>
        <row r="11935">
          <cell r="D11935">
            <v>1</v>
          </cell>
        </row>
        <row r="11936">
          <cell r="D11936">
            <v>0</v>
          </cell>
        </row>
        <row r="11937">
          <cell r="D11937">
            <v>1</v>
          </cell>
        </row>
        <row r="11938">
          <cell r="D11938">
            <v>2</v>
          </cell>
        </row>
        <row r="11939">
          <cell r="D11939">
            <v>4</v>
          </cell>
        </row>
        <row r="11940">
          <cell r="D11940">
            <v>2</v>
          </cell>
        </row>
        <row r="11941">
          <cell r="D11941">
            <v>3</v>
          </cell>
        </row>
        <row r="11942">
          <cell r="D11942">
            <v>0</v>
          </cell>
        </row>
        <row r="11943">
          <cell r="D11943">
            <v>1</v>
          </cell>
        </row>
        <row r="11944">
          <cell r="D11944">
            <v>1</v>
          </cell>
        </row>
        <row r="11945">
          <cell r="D11945">
            <v>1</v>
          </cell>
        </row>
        <row r="11946">
          <cell r="D11946">
            <v>5</v>
          </cell>
        </row>
        <row r="11947">
          <cell r="D11947">
            <v>9</v>
          </cell>
        </row>
        <row r="11948">
          <cell r="D11948">
            <v>2</v>
          </cell>
        </row>
        <row r="11949">
          <cell r="D11949">
            <v>1</v>
          </cell>
        </row>
        <row r="11950">
          <cell r="D11950">
            <v>3</v>
          </cell>
        </row>
        <row r="11951">
          <cell r="D11951">
            <v>3</v>
          </cell>
        </row>
        <row r="11952">
          <cell r="D11952">
            <v>11</v>
          </cell>
        </row>
        <row r="11953">
          <cell r="D11953">
            <v>3</v>
          </cell>
        </row>
        <row r="11954">
          <cell r="D11954">
            <v>1</v>
          </cell>
        </row>
        <row r="11955">
          <cell r="D11955">
            <v>1</v>
          </cell>
        </row>
        <row r="11956">
          <cell r="D11956">
            <v>6</v>
          </cell>
        </row>
        <row r="11957">
          <cell r="D11957">
            <v>2</v>
          </cell>
        </row>
        <row r="11958">
          <cell r="D11958">
            <v>0</v>
          </cell>
        </row>
        <row r="11959">
          <cell r="D11959">
            <v>5</v>
          </cell>
        </row>
        <row r="11960">
          <cell r="D11960">
            <v>6</v>
          </cell>
        </row>
        <row r="11961">
          <cell r="D11961">
            <v>2</v>
          </cell>
        </row>
        <row r="11962">
          <cell r="D11962">
            <v>2</v>
          </cell>
        </row>
        <row r="11963">
          <cell r="D11963">
            <v>6</v>
          </cell>
        </row>
        <row r="11964">
          <cell r="D11964">
            <v>27</v>
          </cell>
        </row>
        <row r="11965">
          <cell r="D11965">
            <v>6</v>
          </cell>
        </row>
        <row r="11966">
          <cell r="D11966">
            <v>1</v>
          </cell>
        </row>
        <row r="11967">
          <cell r="D11967">
            <v>2</v>
          </cell>
        </row>
        <row r="11968">
          <cell r="D11968">
            <v>1</v>
          </cell>
        </row>
        <row r="11969">
          <cell r="D11969">
            <v>3</v>
          </cell>
        </row>
        <row r="11970">
          <cell r="D11970">
            <v>4</v>
          </cell>
        </row>
        <row r="11971">
          <cell r="D11971">
            <v>4</v>
          </cell>
        </row>
        <row r="11972">
          <cell r="D11972">
            <v>4</v>
          </cell>
        </row>
        <row r="11973">
          <cell r="D11973">
            <v>2</v>
          </cell>
        </row>
        <row r="11974">
          <cell r="D11974">
            <v>5</v>
          </cell>
        </row>
        <row r="11975">
          <cell r="D11975">
            <v>20</v>
          </cell>
        </row>
        <row r="11976">
          <cell r="D11976">
            <v>2</v>
          </cell>
        </row>
        <row r="11977">
          <cell r="D11977">
            <v>5</v>
          </cell>
        </row>
        <row r="11978">
          <cell r="D11978">
            <v>7</v>
          </cell>
        </row>
        <row r="11979">
          <cell r="D11979">
            <v>2</v>
          </cell>
        </row>
        <row r="11980">
          <cell r="D11980">
            <v>4</v>
          </cell>
        </row>
        <row r="11981">
          <cell r="D11981">
            <v>7</v>
          </cell>
        </row>
        <row r="11982">
          <cell r="D11982">
            <v>7</v>
          </cell>
        </row>
        <row r="11983">
          <cell r="D11983">
            <v>1</v>
          </cell>
        </row>
        <row r="11984">
          <cell r="D11984">
            <v>5</v>
          </cell>
        </row>
        <row r="11985">
          <cell r="D11985">
            <v>3</v>
          </cell>
        </row>
        <row r="11986">
          <cell r="D11986">
            <v>5</v>
          </cell>
        </row>
        <row r="11987">
          <cell r="D11987">
            <v>4</v>
          </cell>
        </row>
        <row r="11988">
          <cell r="D11988">
            <v>6</v>
          </cell>
        </row>
        <row r="11989">
          <cell r="D11989">
            <v>3</v>
          </cell>
        </row>
        <row r="11990">
          <cell r="D11990">
            <v>5</v>
          </cell>
        </row>
        <row r="11991">
          <cell r="D11991">
            <v>2</v>
          </cell>
        </row>
        <row r="11992">
          <cell r="D11992">
            <v>8</v>
          </cell>
        </row>
        <row r="11993">
          <cell r="D11993">
            <v>4</v>
          </cell>
        </row>
        <row r="11994">
          <cell r="D11994">
            <v>9</v>
          </cell>
        </row>
        <row r="11995">
          <cell r="D11995">
            <v>19</v>
          </cell>
        </row>
        <row r="11996">
          <cell r="D11996">
            <v>2</v>
          </cell>
        </row>
        <row r="11997">
          <cell r="D11997">
            <v>0</v>
          </cell>
        </row>
        <row r="11998">
          <cell r="D11998">
            <v>2</v>
          </cell>
        </row>
        <row r="11999">
          <cell r="D11999">
            <v>1</v>
          </cell>
        </row>
        <row r="12000">
          <cell r="D12000">
            <v>5</v>
          </cell>
        </row>
        <row r="12001">
          <cell r="D12001">
            <v>2</v>
          </cell>
        </row>
        <row r="12002">
          <cell r="D12002">
            <v>4</v>
          </cell>
        </row>
        <row r="12003">
          <cell r="D12003">
            <v>5</v>
          </cell>
        </row>
        <row r="12004">
          <cell r="D12004">
            <v>2</v>
          </cell>
        </row>
        <row r="12005">
          <cell r="D12005">
            <v>1</v>
          </cell>
        </row>
        <row r="12006">
          <cell r="D12006">
            <v>3</v>
          </cell>
        </row>
        <row r="12007">
          <cell r="D12007">
            <v>8</v>
          </cell>
        </row>
        <row r="12008">
          <cell r="D12008">
            <v>6</v>
          </cell>
        </row>
        <row r="12009">
          <cell r="D12009">
            <v>2</v>
          </cell>
        </row>
        <row r="12010">
          <cell r="D12010">
            <v>7</v>
          </cell>
        </row>
        <row r="12011">
          <cell r="D12011">
            <v>5</v>
          </cell>
        </row>
        <row r="12012">
          <cell r="D12012">
            <v>5</v>
          </cell>
        </row>
        <row r="12013">
          <cell r="D12013">
            <v>2</v>
          </cell>
        </row>
        <row r="12014">
          <cell r="D12014">
            <v>2</v>
          </cell>
        </row>
        <row r="12015">
          <cell r="D12015">
            <v>1</v>
          </cell>
        </row>
        <row r="12016">
          <cell r="D12016">
            <v>1</v>
          </cell>
        </row>
        <row r="12017">
          <cell r="D12017">
            <v>8</v>
          </cell>
        </row>
        <row r="12018">
          <cell r="D12018">
            <v>2</v>
          </cell>
        </row>
        <row r="12019">
          <cell r="D12019">
            <v>9</v>
          </cell>
        </row>
        <row r="12020">
          <cell r="D12020">
            <v>3</v>
          </cell>
        </row>
        <row r="12021">
          <cell r="D12021">
            <v>5</v>
          </cell>
        </row>
        <row r="12022">
          <cell r="D12022">
            <v>3</v>
          </cell>
        </row>
        <row r="12023">
          <cell r="D12023">
            <v>1</v>
          </cell>
        </row>
        <row r="12024">
          <cell r="D12024">
            <v>1</v>
          </cell>
        </row>
        <row r="12025">
          <cell r="D12025">
            <v>4</v>
          </cell>
        </row>
        <row r="12026">
          <cell r="D12026">
            <v>3</v>
          </cell>
        </row>
        <row r="12027">
          <cell r="D12027">
            <v>5</v>
          </cell>
        </row>
        <row r="12028">
          <cell r="D12028">
            <v>3</v>
          </cell>
        </row>
        <row r="12029">
          <cell r="D12029">
            <v>2</v>
          </cell>
        </row>
        <row r="12030">
          <cell r="D12030">
            <v>7</v>
          </cell>
        </row>
        <row r="12031">
          <cell r="D12031">
            <v>2</v>
          </cell>
        </row>
        <row r="12032">
          <cell r="D12032">
            <v>2</v>
          </cell>
        </row>
        <row r="12033">
          <cell r="D12033">
            <v>1</v>
          </cell>
        </row>
        <row r="12034">
          <cell r="D12034">
            <v>2</v>
          </cell>
        </row>
        <row r="12035">
          <cell r="D12035">
            <v>1</v>
          </cell>
        </row>
        <row r="12036">
          <cell r="D12036">
            <v>2</v>
          </cell>
        </row>
        <row r="12037">
          <cell r="D12037">
            <v>7</v>
          </cell>
        </row>
        <row r="12038">
          <cell r="D12038">
            <v>1</v>
          </cell>
        </row>
        <row r="12039">
          <cell r="D12039">
            <v>2</v>
          </cell>
        </row>
        <row r="12040">
          <cell r="D12040">
            <v>4</v>
          </cell>
        </row>
        <row r="12041">
          <cell r="D12041">
            <v>19</v>
          </cell>
        </row>
        <row r="12042">
          <cell r="D12042">
            <v>5</v>
          </cell>
        </row>
        <row r="12043">
          <cell r="D12043">
            <v>3</v>
          </cell>
        </row>
        <row r="12044">
          <cell r="D12044">
            <v>3</v>
          </cell>
        </row>
        <row r="12045">
          <cell r="D12045">
            <v>9</v>
          </cell>
        </row>
        <row r="12046">
          <cell r="D12046">
            <v>5</v>
          </cell>
        </row>
        <row r="12047">
          <cell r="D12047">
            <v>6</v>
          </cell>
        </row>
        <row r="12048">
          <cell r="D12048">
            <v>8</v>
          </cell>
        </row>
        <row r="12049">
          <cell r="D12049">
            <v>1</v>
          </cell>
        </row>
        <row r="12050">
          <cell r="D12050">
            <v>56</v>
          </cell>
        </row>
        <row r="12051">
          <cell r="D12051">
            <v>2</v>
          </cell>
        </row>
        <row r="12052">
          <cell r="D12052">
            <v>8</v>
          </cell>
        </row>
        <row r="12053">
          <cell r="D12053">
            <v>4</v>
          </cell>
        </row>
        <row r="12054">
          <cell r="D12054">
            <v>3</v>
          </cell>
        </row>
        <row r="12055">
          <cell r="D12055">
            <v>1</v>
          </cell>
        </row>
        <row r="12056">
          <cell r="D12056">
            <v>2</v>
          </cell>
        </row>
        <row r="12057">
          <cell r="D12057">
            <v>1</v>
          </cell>
        </row>
        <row r="12058">
          <cell r="D12058">
            <v>9</v>
          </cell>
        </row>
        <row r="12059">
          <cell r="D12059">
            <v>7</v>
          </cell>
        </row>
        <row r="12060">
          <cell r="D12060">
            <v>1</v>
          </cell>
        </row>
        <row r="12061">
          <cell r="D12061">
            <v>1</v>
          </cell>
        </row>
        <row r="12062">
          <cell r="D12062">
            <v>2</v>
          </cell>
        </row>
        <row r="12063">
          <cell r="D12063">
            <v>4</v>
          </cell>
        </row>
        <row r="12064">
          <cell r="D12064">
            <v>7</v>
          </cell>
        </row>
        <row r="12065">
          <cell r="D12065">
            <v>1</v>
          </cell>
        </row>
        <row r="12066">
          <cell r="D12066">
            <v>3</v>
          </cell>
        </row>
        <row r="12067">
          <cell r="D12067">
            <v>2</v>
          </cell>
        </row>
        <row r="12068">
          <cell r="D12068">
            <v>10</v>
          </cell>
        </row>
        <row r="12069">
          <cell r="D12069">
            <v>4</v>
          </cell>
        </row>
        <row r="12070">
          <cell r="D12070">
            <v>0</v>
          </cell>
        </row>
        <row r="12071">
          <cell r="D12071">
            <v>3</v>
          </cell>
        </row>
        <row r="12072">
          <cell r="D12072">
            <v>3</v>
          </cell>
        </row>
        <row r="12073">
          <cell r="D12073">
            <v>2</v>
          </cell>
        </row>
        <row r="12074">
          <cell r="D12074">
            <v>6</v>
          </cell>
        </row>
        <row r="12075">
          <cell r="D12075">
            <v>15</v>
          </cell>
        </row>
        <row r="12076">
          <cell r="D12076">
            <v>20</v>
          </cell>
        </row>
        <row r="12077">
          <cell r="D12077">
            <v>29</v>
          </cell>
        </row>
        <row r="12078">
          <cell r="D12078">
            <v>16</v>
          </cell>
        </row>
        <row r="12079">
          <cell r="D12079">
            <v>0</v>
          </cell>
        </row>
        <row r="12080">
          <cell r="D12080">
            <v>1</v>
          </cell>
        </row>
        <row r="12081">
          <cell r="D12081">
            <v>6</v>
          </cell>
        </row>
        <row r="12082">
          <cell r="D12082">
            <v>8</v>
          </cell>
        </row>
        <row r="12083">
          <cell r="D12083">
            <v>2</v>
          </cell>
        </row>
        <row r="12084">
          <cell r="D12084">
            <v>2</v>
          </cell>
        </row>
        <row r="12085">
          <cell r="D12085">
            <v>6</v>
          </cell>
        </row>
        <row r="12086">
          <cell r="D12086">
            <v>3</v>
          </cell>
        </row>
        <row r="12087">
          <cell r="D12087">
            <v>3</v>
          </cell>
        </row>
        <row r="12088">
          <cell r="D12088">
            <v>3</v>
          </cell>
        </row>
        <row r="12089">
          <cell r="D12089">
            <v>3</v>
          </cell>
        </row>
        <row r="12090">
          <cell r="D12090">
            <v>6</v>
          </cell>
        </row>
        <row r="12091">
          <cell r="D12091">
            <v>1</v>
          </cell>
        </row>
        <row r="12092">
          <cell r="D12092">
            <v>4</v>
          </cell>
        </row>
        <row r="12093">
          <cell r="D12093">
            <v>6</v>
          </cell>
        </row>
        <row r="12094">
          <cell r="D12094">
            <v>9</v>
          </cell>
        </row>
        <row r="12095">
          <cell r="D12095">
            <v>1</v>
          </cell>
        </row>
        <row r="12096">
          <cell r="D12096">
            <v>520</v>
          </cell>
        </row>
        <row r="12097">
          <cell r="D12097">
            <v>2</v>
          </cell>
        </row>
        <row r="12098">
          <cell r="D12098">
            <v>3</v>
          </cell>
        </row>
        <row r="12099">
          <cell r="D12099">
            <v>2</v>
          </cell>
        </row>
        <row r="12100">
          <cell r="D12100">
            <v>3</v>
          </cell>
        </row>
        <row r="12101">
          <cell r="D12101">
            <v>8</v>
          </cell>
        </row>
        <row r="12102">
          <cell r="D12102">
            <v>8</v>
          </cell>
        </row>
        <row r="12103">
          <cell r="D12103">
            <v>2</v>
          </cell>
        </row>
        <row r="12104">
          <cell r="D12104">
            <v>2</v>
          </cell>
        </row>
        <row r="12105">
          <cell r="D12105">
            <v>6</v>
          </cell>
        </row>
        <row r="12106">
          <cell r="D12106">
            <v>7</v>
          </cell>
        </row>
        <row r="12107">
          <cell r="D12107">
            <v>2</v>
          </cell>
        </row>
        <row r="12108">
          <cell r="D12108">
            <v>5</v>
          </cell>
        </row>
        <row r="12109">
          <cell r="D12109">
            <v>3</v>
          </cell>
        </row>
        <row r="12110">
          <cell r="D12110">
            <v>8</v>
          </cell>
        </row>
        <row r="12111">
          <cell r="D12111">
            <v>2</v>
          </cell>
        </row>
        <row r="12112">
          <cell r="D12112">
            <v>15</v>
          </cell>
        </row>
        <row r="12113">
          <cell r="D12113">
            <v>4</v>
          </cell>
        </row>
        <row r="12114">
          <cell r="D12114">
            <v>3</v>
          </cell>
        </row>
        <row r="12115">
          <cell r="D12115">
            <v>1</v>
          </cell>
        </row>
        <row r="12116">
          <cell r="D12116">
            <v>10</v>
          </cell>
        </row>
        <row r="12117">
          <cell r="D12117">
            <v>10</v>
          </cell>
        </row>
        <row r="12118">
          <cell r="D12118">
            <v>17</v>
          </cell>
        </row>
        <row r="12119">
          <cell r="D12119">
            <v>2</v>
          </cell>
        </row>
        <row r="12120">
          <cell r="D12120">
            <v>0</v>
          </cell>
        </row>
        <row r="12121">
          <cell r="D12121">
            <v>5</v>
          </cell>
        </row>
        <row r="12122">
          <cell r="D12122">
            <v>7</v>
          </cell>
        </row>
        <row r="12123">
          <cell r="D12123">
            <v>12</v>
          </cell>
        </row>
        <row r="12124">
          <cell r="D12124">
            <v>1</v>
          </cell>
        </row>
        <row r="12125">
          <cell r="D12125">
            <v>3</v>
          </cell>
        </row>
        <row r="12126">
          <cell r="D12126">
            <v>10</v>
          </cell>
        </row>
        <row r="12127">
          <cell r="D12127">
            <v>27</v>
          </cell>
        </row>
        <row r="12128">
          <cell r="D12128">
            <v>22</v>
          </cell>
        </row>
        <row r="12129">
          <cell r="D12129">
            <v>4</v>
          </cell>
        </row>
        <row r="12130">
          <cell r="D12130">
            <v>1</v>
          </cell>
        </row>
        <row r="12131">
          <cell r="D12131">
            <v>14</v>
          </cell>
        </row>
        <row r="12132">
          <cell r="D12132">
            <v>10</v>
          </cell>
        </row>
        <row r="12133">
          <cell r="D12133">
            <v>3</v>
          </cell>
        </row>
        <row r="12134">
          <cell r="D12134">
            <v>8</v>
          </cell>
        </row>
        <row r="12135">
          <cell r="D12135">
            <v>7</v>
          </cell>
        </row>
        <row r="12136">
          <cell r="D12136">
            <v>7</v>
          </cell>
        </row>
        <row r="12137">
          <cell r="D12137">
            <v>5</v>
          </cell>
        </row>
        <row r="12138">
          <cell r="D12138">
            <v>10</v>
          </cell>
        </row>
        <row r="12139">
          <cell r="D12139">
            <v>3</v>
          </cell>
        </row>
        <row r="12140">
          <cell r="D12140">
            <v>2</v>
          </cell>
        </row>
        <row r="12141">
          <cell r="D12141">
            <v>3</v>
          </cell>
        </row>
        <row r="12142">
          <cell r="D12142">
            <v>34</v>
          </cell>
        </row>
        <row r="12143">
          <cell r="D12143">
            <v>2</v>
          </cell>
        </row>
        <row r="12144">
          <cell r="D12144">
            <v>7</v>
          </cell>
        </row>
        <row r="12145">
          <cell r="D12145">
            <v>2</v>
          </cell>
        </row>
        <row r="12146">
          <cell r="D12146">
            <v>8</v>
          </cell>
        </row>
        <row r="12147">
          <cell r="D12147">
            <v>3</v>
          </cell>
        </row>
        <row r="12148">
          <cell r="D12148">
            <v>18</v>
          </cell>
        </row>
        <row r="12149">
          <cell r="D12149">
            <v>5</v>
          </cell>
        </row>
        <row r="12150">
          <cell r="D12150">
            <v>1</v>
          </cell>
        </row>
        <row r="12151">
          <cell r="D12151">
            <v>2</v>
          </cell>
        </row>
        <row r="12152">
          <cell r="D12152">
            <v>10</v>
          </cell>
        </row>
        <row r="12153">
          <cell r="D12153">
            <v>4</v>
          </cell>
        </row>
        <row r="12154">
          <cell r="D12154">
            <v>3</v>
          </cell>
        </row>
        <row r="12155">
          <cell r="D12155">
            <v>3</v>
          </cell>
        </row>
        <row r="12156">
          <cell r="D12156">
            <v>1</v>
          </cell>
        </row>
        <row r="12157">
          <cell r="D12157">
            <v>6</v>
          </cell>
        </row>
        <row r="12158">
          <cell r="D12158">
            <v>3</v>
          </cell>
        </row>
        <row r="12159">
          <cell r="D12159">
            <v>2</v>
          </cell>
        </row>
        <row r="12160">
          <cell r="D12160">
            <v>11</v>
          </cell>
        </row>
        <row r="12161">
          <cell r="D12161">
            <v>8</v>
          </cell>
        </row>
        <row r="12162">
          <cell r="D12162">
            <v>18</v>
          </cell>
        </row>
        <row r="12163">
          <cell r="D12163">
            <v>1</v>
          </cell>
        </row>
        <row r="12164">
          <cell r="D12164">
            <v>1</v>
          </cell>
        </row>
        <row r="12165">
          <cell r="D12165">
            <v>2</v>
          </cell>
        </row>
        <row r="12166">
          <cell r="D12166">
            <v>2</v>
          </cell>
        </row>
        <row r="12167">
          <cell r="D12167">
            <v>3</v>
          </cell>
        </row>
        <row r="12168">
          <cell r="D12168">
            <v>1</v>
          </cell>
        </row>
        <row r="12169">
          <cell r="D12169">
            <v>7</v>
          </cell>
        </row>
        <row r="12170">
          <cell r="D12170">
            <v>4</v>
          </cell>
        </row>
        <row r="12171">
          <cell r="D12171">
            <v>1</v>
          </cell>
        </row>
        <row r="12172">
          <cell r="D12172">
            <v>2</v>
          </cell>
        </row>
        <row r="12173">
          <cell r="D12173">
            <v>9</v>
          </cell>
        </row>
        <row r="12174">
          <cell r="D12174">
            <v>1</v>
          </cell>
        </row>
        <row r="12175">
          <cell r="D12175">
            <v>2</v>
          </cell>
        </row>
        <row r="12176">
          <cell r="D12176">
            <v>21</v>
          </cell>
        </row>
        <row r="12177">
          <cell r="D12177">
            <v>1</v>
          </cell>
        </row>
        <row r="12178">
          <cell r="D12178">
            <v>6</v>
          </cell>
        </row>
        <row r="12179">
          <cell r="D12179">
            <v>8</v>
          </cell>
        </row>
        <row r="12180">
          <cell r="D12180">
            <v>9</v>
          </cell>
        </row>
        <row r="12181">
          <cell r="D12181">
            <v>3</v>
          </cell>
        </row>
        <row r="12182">
          <cell r="D12182">
            <v>25</v>
          </cell>
        </row>
        <row r="12183">
          <cell r="D12183">
            <v>2</v>
          </cell>
        </row>
        <row r="12184">
          <cell r="D12184">
            <v>4</v>
          </cell>
        </row>
        <row r="12185">
          <cell r="D12185">
            <v>5</v>
          </cell>
        </row>
        <row r="12186">
          <cell r="D12186">
            <v>8</v>
          </cell>
        </row>
        <row r="12187">
          <cell r="D12187">
            <v>1</v>
          </cell>
        </row>
        <row r="12188">
          <cell r="D12188">
            <v>2</v>
          </cell>
        </row>
        <row r="12189">
          <cell r="D12189">
            <v>1</v>
          </cell>
        </row>
        <row r="12190">
          <cell r="D12190">
            <v>14</v>
          </cell>
        </row>
        <row r="12191">
          <cell r="D12191">
            <v>6</v>
          </cell>
        </row>
        <row r="12192">
          <cell r="D12192">
            <v>0</v>
          </cell>
        </row>
        <row r="12193">
          <cell r="D12193">
            <v>4</v>
          </cell>
        </row>
        <row r="12194">
          <cell r="D12194">
            <v>8</v>
          </cell>
        </row>
        <row r="12195">
          <cell r="D12195">
            <v>3</v>
          </cell>
        </row>
        <row r="12196">
          <cell r="D12196">
            <v>1</v>
          </cell>
        </row>
        <row r="12197">
          <cell r="D12197">
            <v>1</v>
          </cell>
        </row>
        <row r="12198">
          <cell r="D12198">
            <v>2</v>
          </cell>
        </row>
        <row r="12199">
          <cell r="D12199">
            <v>47</v>
          </cell>
        </row>
        <row r="12200">
          <cell r="D12200">
            <v>0</v>
          </cell>
        </row>
        <row r="12201">
          <cell r="D12201">
            <v>4</v>
          </cell>
        </row>
        <row r="12202">
          <cell r="D12202">
            <v>4</v>
          </cell>
        </row>
        <row r="12203">
          <cell r="D12203">
            <v>113</v>
          </cell>
        </row>
        <row r="12204">
          <cell r="D12204">
            <v>7</v>
          </cell>
        </row>
        <row r="12205">
          <cell r="D12205">
            <v>0</v>
          </cell>
        </row>
        <row r="12206">
          <cell r="D12206">
            <v>1</v>
          </cell>
        </row>
        <row r="12207">
          <cell r="D12207">
            <v>31</v>
          </cell>
        </row>
        <row r="12208">
          <cell r="D12208">
            <v>1</v>
          </cell>
        </row>
        <row r="12209">
          <cell r="D12209">
            <v>2</v>
          </cell>
        </row>
        <row r="12210">
          <cell r="D12210">
            <v>0</v>
          </cell>
        </row>
        <row r="12211">
          <cell r="D12211">
            <v>1</v>
          </cell>
        </row>
        <row r="12212">
          <cell r="D12212">
            <v>14</v>
          </cell>
        </row>
        <row r="12213">
          <cell r="D12213">
            <v>11</v>
          </cell>
        </row>
        <row r="12214">
          <cell r="D12214">
            <v>2</v>
          </cell>
        </row>
        <row r="12215">
          <cell r="D12215">
            <v>4</v>
          </cell>
        </row>
        <row r="12216">
          <cell r="D12216">
            <v>2</v>
          </cell>
        </row>
        <row r="12217">
          <cell r="D12217">
            <v>5</v>
          </cell>
        </row>
        <row r="12218">
          <cell r="D12218">
            <v>4</v>
          </cell>
        </row>
        <row r="12219">
          <cell r="D12219">
            <v>0</v>
          </cell>
        </row>
        <row r="12220">
          <cell r="D12220">
            <v>13</v>
          </cell>
        </row>
        <row r="12221">
          <cell r="D12221">
            <v>3</v>
          </cell>
        </row>
        <row r="12222">
          <cell r="D12222">
            <v>2</v>
          </cell>
        </row>
        <row r="12223">
          <cell r="D12223">
            <v>2</v>
          </cell>
        </row>
        <row r="12224">
          <cell r="D12224">
            <v>3</v>
          </cell>
        </row>
        <row r="12225">
          <cell r="D12225">
            <v>3</v>
          </cell>
        </row>
        <row r="12226">
          <cell r="D12226">
            <v>2</v>
          </cell>
        </row>
        <row r="12227">
          <cell r="D12227">
            <v>3</v>
          </cell>
        </row>
        <row r="12228">
          <cell r="D12228">
            <v>140</v>
          </cell>
        </row>
        <row r="12229">
          <cell r="D12229">
            <v>4</v>
          </cell>
        </row>
        <row r="12230">
          <cell r="D12230">
            <v>0</v>
          </cell>
        </row>
        <row r="12231">
          <cell r="D12231">
            <v>10</v>
          </cell>
        </row>
        <row r="12232">
          <cell r="D12232">
            <v>5</v>
          </cell>
        </row>
        <row r="12233">
          <cell r="D12233">
            <v>0</v>
          </cell>
        </row>
        <row r="12234">
          <cell r="D12234">
            <v>11</v>
          </cell>
        </row>
        <row r="12235">
          <cell r="D12235">
            <v>14</v>
          </cell>
        </row>
        <row r="12236">
          <cell r="D12236">
            <v>53</v>
          </cell>
        </row>
        <row r="12237">
          <cell r="D12237">
            <v>5</v>
          </cell>
        </row>
        <row r="12238">
          <cell r="D12238">
            <v>5</v>
          </cell>
        </row>
        <row r="12239">
          <cell r="D12239">
            <v>1</v>
          </cell>
        </row>
        <row r="12240">
          <cell r="D12240">
            <v>2</v>
          </cell>
        </row>
        <row r="12241">
          <cell r="D12241">
            <v>25</v>
          </cell>
        </row>
        <row r="12242">
          <cell r="D12242">
            <v>2</v>
          </cell>
        </row>
        <row r="12243">
          <cell r="D12243">
            <v>12</v>
          </cell>
        </row>
        <row r="12244">
          <cell r="D12244">
            <v>3</v>
          </cell>
        </row>
        <row r="12245">
          <cell r="D12245">
            <v>1</v>
          </cell>
        </row>
        <row r="12246">
          <cell r="D12246">
            <v>4</v>
          </cell>
        </row>
        <row r="12247">
          <cell r="D12247">
            <v>39</v>
          </cell>
        </row>
        <row r="12248">
          <cell r="D12248">
            <v>0</v>
          </cell>
        </row>
        <row r="12249">
          <cell r="D12249">
            <v>11</v>
          </cell>
        </row>
        <row r="12250">
          <cell r="D12250">
            <v>6</v>
          </cell>
        </row>
        <row r="12251">
          <cell r="D12251">
            <v>10</v>
          </cell>
        </row>
        <row r="12252">
          <cell r="D12252">
            <v>4</v>
          </cell>
        </row>
        <row r="12253">
          <cell r="D12253">
            <v>2</v>
          </cell>
        </row>
        <row r="12254">
          <cell r="D12254">
            <v>7</v>
          </cell>
        </row>
        <row r="12255">
          <cell r="D12255">
            <v>5</v>
          </cell>
        </row>
        <row r="12256">
          <cell r="D12256">
            <v>4</v>
          </cell>
        </row>
        <row r="12257">
          <cell r="D12257">
            <v>4</v>
          </cell>
        </row>
        <row r="12258">
          <cell r="D12258">
            <v>4</v>
          </cell>
        </row>
        <row r="12259">
          <cell r="D12259">
            <v>2</v>
          </cell>
        </row>
        <row r="12260">
          <cell r="D12260">
            <v>1</v>
          </cell>
        </row>
        <row r="12261">
          <cell r="D12261">
            <v>3</v>
          </cell>
        </row>
        <row r="12262">
          <cell r="D12262">
            <v>3</v>
          </cell>
        </row>
        <row r="12263">
          <cell r="D12263">
            <v>2</v>
          </cell>
        </row>
        <row r="12264">
          <cell r="D12264">
            <v>4</v>
          </cell>
        </row>
        <row r="12265">
          <cell r="D12265">
            <v>3</v>
          </cell>
        </row>
        <row r="12266">
          <cell r="D12266">
            <v>1</v>
          </cell>
        </row>
        <row r="12267">
          <cell r="D12267">
            <v>4</v>
          </cell>
        </row>
        <row r="12268">
          <cell r="D12268">
            <v>3</v>
          </cell>
        </row>
        <row r="12269">
          <cell r="D12269">
            <v>6</v>
          </cell>
        </row>
        <row r="12270">
          <cell r="D12270">
            <v>2</v>
          </cell>
        </row>
        <row r="12271">
          <cell r="D12271">
            <v>2</v>
          </cell>
        </row>
        <row r="12272">
          <cell r="D12272">
            <v>3</v>
          </cell>
        </row>
        <row r="12273">
          <cell r="D12273">
            <v>6</v>
          </cell>
        </row>
        <row r="12274">
          <cell r="D12274">
            <v>26</v>
          </cell>
        </row>
        <row r="12275">
          <cell r="D12275">
            <v>5</v>
          </cell>
        </row>
        <row r="12276">
          <cell r="D12276">
            <v>11</v>
          </cell>
        </row>
        <row r="12277">
          <cell r="D12277">
            <v>2</v>
          </cell>
        </row>
        <row r="12278">
          <cell r="D12278">
            <v>2</v>
          </cell>
        </row>
        <row r="12279">
          <cell r="D12279">
            <v>2</v>
          </cell>
        </row>
        <row r="12280">
          <cell r="D12280">
            <v>1</v>
          </cell>
        </row>
        <row r="12281">
          <cell r="D12281">
            <v>2</v>
          </cell>
        </row>
        <row r="12282">
          <cell r="D12282">
            <v>3</v>
          </cell>
        </row>
        <row r="12283">
          <cell r="D12283">
            <v>11</v>
          </cell>
        </row>
        <row r="12284">
          <cell r="D12284">
            <v>4</v>
          </cell>
        </row>
        <row r="12285">
          <cell r="D12285">
            <v>7</v>
          </cell>
        </row>
        <row r="12286">
          <cell r="D12286">
            <v>6</v>
          </cell>
        </row>
        <row r="12287">
          <cell r="D12287">
            <v>1</v>
          </cell>
        </row>
        <row r="12288">
          <cell r="D12288">
            <v>5</v>
          </cell>
        </row>
        <row r="12289">
          <cell r="D12289">
            <v>9</v>
          </cell>
        </row>
        <row r="12290">
          <cell r="D12290">
            <v>1</v>
          </cell>
        </row>
        <row r="12291">
          <cell r="D12291">
            <v>10</v>
          </cell>
        </row>
        <row r="12292">
          <cell r="D12292">
            <v>10</v>
          </cell>
        </row>
        <row r="12293">
          <cell r="D12293">
            <v>0</v>
          </cell>
        </row>
        <row r="12294">
          <cell r="D12294">
            <v>3</v>
          </cell>
        </row>
        <row r="12295">
          <cell r="D12295">
            <v>3</v>
          </cell>
        </row>
        <row r="12296">
          <cell r="D12296">
            <v>2</v>
          </cell>
        </row>
        <row r="12297">
          <cell r="D12297">
            <v>8</v>
          </cell>
        </row>
        <row r="12298">
          <cell r="D12298">
            <v>7</v>
          </cell>
        </row>
        <row r="12299">
          <cell r="D12299">
            <v>2</v>
          </cell>
        </row>
        <row r="12300">
          <cell r="D12300">
            <v>4</v>
          </cell>
        </row>
        <row r="12301">
          <cell r="D12301">
            <v>1</v>
          </cell>
        </row>
        <row r="12302">
          <cell r="D12302">
            <v>3</v>
          </cell>
        </row>
        <row r="12303">
          <cell r="D12303">
            <v>2</v>
          </cell>
        </row>
        <row r="12304">
          <cell r="D12304">
            <v>8</v>
          </cell>
        </row>
        <row r="12305">
          <cell r="D12305">
            <v>4</v>
          </cell>
        </row>
        <row r="12306">
          <cell r="D12306">
            <v>10</v>
          </cell>
        </row>
        <row r="12307">
          <cell r="D12307">
            <v>3</v>
          </cell>
        </row>
        <row r="12308">
          <cell r="D12308">
            <v>7</v>
          </cell>
        </row>
        <row r="12309">
          <cell r="D12309">
            <v>4</v>
          </cell>
        </row>
        <row r="12310">
          <cell r="D12310">
            <v>3</v>
          </cell>
        </row>
        <row r="12311">
          <cell r="D12311">
            <v>17</v>
          </cell>
        </row>
        <row r="12312">
          <cell r="D12312">
            <v>22</v>
          </cell>
        </row>
        <row r="12313">
          <cell r="D12313">
            <v>3</v>
          </cell>
        </row>
        <row r="12314">
          <cell r="D12314">
            <v>1</v>
          </cell>
        </row>
        <row r="12315">
          <cell r="D12315">
            <v>5</v>
          </cell>
        </row>
        <row r="12316">
          <cell r="D12316">
            <v>6</v>
          </cell>
        </row>
        <row r="12317">
          <cell r="D12317">
            <v>2</v>
          </cell>
        </row>
        <row r="12318">
          <cell r="D12318">
            <v>3</v>
          </cell>
        </row>
        <row r="12319">
          <cell r="D12319">
            <v>1</v>
          </cell>
        </row>
        <row r="12320">
          <cell r="D12320">
            <v>6</v>
          </cell>
        </row>
        <row r="12321">
          <cell r="D12321">
            <v>2</v>
          </cell>
        </row>
        <row r="12322">
          <cell r="D12322">
            <v>2</v>
          </cell>
        </row>
        <row r="12323">
          <cell r="D12323">
            <v>8</v>
          </cell>
        </row>
        <row r="12324">
          <cell r="D12324">
            <v>2</v>
          </cell>
        </row>
        <row r="12325">
          <cell r="D12325">
            <v>1</v>
          </cell>
        </row>
        <row r="12326">
          <cell r="D12326">
            <v>5</v>
          </cell>
        </row>
        <row r="12327">
          <cell r="D12327">
            <v>10</v>
          </cell>
        </row>
        <row r="12328">
          <cell r="D12328">
            <v>23</v>
          </cell>
        </row>
        <row r="12329">
          <cell r="D12329">
            <v>2</v>
          </cell>
        </row>
        <row r="12330">
          <cell r="D12330">
            <v>4</v>
          </cell>
        </row>
        <row r="12331">
          <cell r="D12331">
            <v>29</v>
          </cell>
        </row>
        <row r="12332">
          <cell r="D12332">
            <v>2</v>
          </cell>
        </row>
        <row r="12333">
          <cell r="D12333">
            <v>3</v>
          </cell>
        </row>
        <row r="12334">
          <cell r="D12334">
            <v>7</v>
          </cell>
        </row>
        <row r="12335">
          <cell r="D12335">
            <v>2</v>
          </cell>
        </row>
        <row r="12336">
          <cell r="D12336">
            <v>1</v>
          </cell>
        </row>
        <row r="12337">
          <cell r="D12337">
            <v>0</v>
          </cell>
        </row>
        <row r="12338">
          <cell r="D12338">
            <v>1</v>
          </cell>
        </row>
        <row r="12339">
          <cell r="D12339">
            <v>14</v>
          </cell>
        </row>
        <row r="12340">
          <cell r="D12340">
            <v>4</v>
          </cell>
        </row>
        <row r="12341">
          <cell r="D12341">
            <v>15</v>
          </cell>
        </row>
        <row r="12342">
          <cell r="D12342">
            <v>7</v>
          </cell>
        </row>
        <row r="12343">
          <cell r="D12343">
            <v>18</v>
          </cell>
        </row>
        <row r="12344">
          <cell r="D12344">
            <v>4</v>
          </cell>
        </row>
        <row r="12345">
          <cell r="D12345">
            <v>14</v>
          </cell>
        </row>
        <row r="12346">
          <cell r="D12346">
            <v>2</v>
          </cell>
        </row>
        <row r="12347">
          <cell r="D12347">
            <v>11</v>
          </cell>
        </row>
        <row r="12348">
          <cell r="D12348">
            <v>1</v>
          </cell>
        </row>
        <row r="12349">
          <cell r="D12349">
            <v>5</v>
          </cell>
        </row>
        <row r="12350">
          <cell r="D12350">
            <v>3</v>
          </cell>
        </row>
        <row r="12351">
          <cell r="D12351">
            <v>3</v>
          </cell>
        </row>
        <row r="12352">
          <cell r="D12352">
            <v>2</v>
          </cell>
        </row>
        <row r="12353">
          <cell r="D12353">
            <v>3</v>
          </cell>
        </row>
        <row r="12354">
          <cell r="D12354">
            <v>5</v>
          </cell>
        </row>
        <row r="12355">
          <cell r="D12355">
            <v>7</v>
          </cell>
        </row>
        <row r="12356">
          <cell r="D12356">
            <v>18</v>
          </cell>
        </row>
        <row r="12357">
          <cell r="D12357">
            <v>0</v>
          </cell>
        </row>
        <row r="12358">
          <cell r="D12358">
            <v>10</v>
          </cell>
        </row>
        <row r="12359">
          <cell r="D12359">
            <v>2</v>
          </cell>
        </row>
        <row r="12360">
          <cell r="D12360">
            <v>1</v>
          </cell>
        </row>
        <row r="12361">
          <cell r="D12361">
            <v>3</v>
          </cell>
        </row>
        <row r="12362">
          <cell r="D12362">
            <v>3</v>
          </cell>
        </row>
        <row r="12363">
          <cell r="D12363">
            <v>8</v>
          </cell>
        </row>
        <row r="12364">
          <cell r="D12364">
            <v>0</v>
          </cell>
        </row>
        <row r="12365">
          <cell r="D12365">
            <v>6</v>
          </cell>
        </row>
        <row r="12366">
          <cell r="D12366">
            <v>3</v>
          </cell>
        </row>
        <row r="12367">
          <cell r="D12367">
            <v>2</v>
          </cell>
        </row>
        <row r="12368">
          <cell r="D12368">
            <v>3</v>
          </cell>
        </row>
        <row r="12369">
          <cell r="D12369">
            <v>15</v>
          </cell>
        </row>
        <row r="12370">
          <cell r="D12370">
            <v>2</v>
          </cell>
        </row>
        <row r="12371">
          <cell r="D12371">
            <v>8</v>
          </cell>
        </row>
        <row r="12372">
          <cell r="D12372">
            <v>4</v>
          </cell>
        </row>
        <row r="12373">
          <cell r="D12373">
            <v>3</v>
          </cell>
        </row>
        <row r="12374">
          <cell r="D12374">
            <v>5</v>
          </cell>
        </row>
        <row r="12375">
          <cell r="D12375">
            <v>3</v>
          </cell>
        </row>
        <row r="12376">
          <cell r="D12376">
            <v>3</v>
          </cell>
        </row>
        <row r="12377">
          <cell r="D12377">
            <v>7</v>
          </cell>
        </row>
        <row r="12378">
          <cell r="D12378">
            <v>2</v>
          </cell>
        </row>
        <row r="12379">
          <cell r="D12379">
            <v>2</v>
          </cell>
        </row>
        <row r="12380">
          <cell r="D12380">
            <v>2</v>
          </cell>
        </row>
        <row r="12381">
          <cell r="D12381">
            <v>0</v>
          </cell>
        </row>
        <row r="12382">
          <cell r="D12382">
            <v>9</v>
          </cell>
        </row>
        <row r="12383">
          <cell r="D12383">
            <v>3</v>
          </cell>
        </row>
        <row r="12384">
          <cell r="D12384">
            <v>2</v>
          </cell>
        </row>
        <row r="12385">
          <cell r="D12385">
            <v>2</v>
          </cell>
        </row>
        <row r="12386">
          <cell r="D12386">
            <v>1</v>
          </cell>
        </row>
        <row r="12387">
          <cell r="D12387">
            <v>1</v>
          </cell>
        </row>
        <row r="12388">
          <cell r="D12388">
            <v>5</v>
          </cell>
        </row>
        <row r="12389">
          <cell r="D12389">
            <v>3</v>
          </cell>
        </row>
        <row r="12390">
          <cell r="D12390">
            <v>6</v>
          </cell>
        </row>
        <row r="12391">
          <cell r="D12391">
            <v>3</v>
          </cell>
        </row>
        <row r="12392">
          <cell r="D12392">
            <v>2</v>
          </cell>
        </row>
        <row r="12393">
          <cell r="D12393">
            <v>1</v>
          </cell>
        </row>
        <row r="12394">
          <cell r="D12394">
            <v>3</v>
          </cell>
        </row>
        <row r="12395">
          <cell r="D12395">
            <v>3</v>
          </cell>
        </row>
        <row r="12396">
          <cell r="D12396">
            <v>0</v>
          </cell>
        </row>
        <row r="12397">
          <cell r="D12397">
            <v>3</v>
          </cell>
        </row>
        <row r="12398">
          <cell r="D12398">
            <v>2</v>
          </cell>
        </row>
        <row r="12399">
          <cell r="D12399">
            <v>1</v>
          </cell>
        </row>
        <row r="12400">
          <cell r="D12400">
            <v>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>
        <row r="2">
          <cell r="D2">
            <v>4</v>
          </cell>
        </row>
      </sheetData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 Numbering 규칙"/>
      <sheetName val="1. 시수 (CI)"/>
      <sheetName val="Revision_1"/>
      <sheetName val="4. 자동화 압축공기(DA)"/>
      <sheetName val="Revision_4"/>
      <sheetName val="10. 설비간 연결(Duct &amp; 배관)"/>
      <sheetName val="Revision_10"/>
      <sheetName val="11-1. 자동화 전기 용량"/>
      <sheetName val="Revision_11-1"/>
      <sheetName val="12. 자동화 네트워크(FA)"/>
      <sheetName val="Revision_12"/>
      <sheetName val="(Backup)_Ver. 이력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INELEV4"/>
      <sheetName val="MEM수율입고"/>
      <sheetName val="MEMORY"/>
      <sheetName val="DB"/>
    </sheetNames>
    <sheetDataSet>
      <sheetData sheetId="0" refreshError="1"/>
      <sheetData sheetId="1" refreshError="1">
        <row r="3">
          <cell r="B3" t="str">
            <v>CANCEL</v>
          </cell>
          <cell r="C3" t="str">
            <v>TFT</v>
          </cell>
          <cell r="D3">
            <v>1</v>
          </cell>
        </row>
        <row r="4">
          <cell r="B4" t="str">
            <v>PRI변경</v>
          </cell>
          <cell r="C4" t="str">
            <v>C/F</v>
          </cell>
          <cell r="D4">
            <v>2</v>
          </cell>
        </row>
        <row r="5">
          <cell r="B5" t="str">
            <v>HOLD-LOT반송</v>
          </cell>
          <cell r="C5" t="str">
            <v>JABAN</v>
          </cell>
          <cell r="D5">
            <v>3</v>
          </cell>
        </row>
        <row r="6">
          <cell r="B6" t="str">
            <v>반송생성</v>
          </cell>
          <cell r="C6" t="str">
            <v>L/C</v>
          </cell>
          <cell r="D6">
            <v>4</v>
          </cell>
        </row>
        <row r="7">
          <cell r="B7" t="str">
            <v>경로변경</v>
          </cell>
          <cell r="C7" t="str">
            <v>MODULE</v>
          </cell>
          <cell r="D7">
            <v>5</v>
          </cell>
        </row>
        <row r="8">
          <cell r="B8" t="str">
            <v>기타</v>
          </cell>
          <cell r="D8">
            <v>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적출관리"/>
      <sheetName val="5,6LINE설비현황"/>
      <sheetName val="상세 설비현황"/>
      <sheetName val="부대설비"/>
      <sheetName val="L5 점검 Point"/>
      <sheetName val="L5 GIS Patrol 경로"/>
      <sheetName val="L5_GIS"/>
      <sheetName val="L5_2F"/>
      <sheetName val="L5_1F"/>
      <sheetName val="L5_6F"/>
      <sheetName val="DB1"/>
      <sheetName val="DB"/>
      <sheetName val="97"/>
      <sheetName val="DATASHT2"/>
      <sheetName val="상세분석"/>
      <sheetName val="MAIN"/>
      <sheetName val="5LINE PATROL 일지_C&amp;S(AGV)"/>
      <sheetName val="상세_설비현황"/>
      <sheetName val="L5_점검_Point"/>
      <sheetName val="L5_GIS_Patrol_경로"/>
      <sheetName val="5LINE_PATROL_일지_C&amp;S(AGV)"/>
      <sheetName val="액정2 전체 Ra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C2" t="str">
            <v>5LINE</v>
          </cell>
          <cell r="L2" t="str">
            <v>환경안전</v>
          </cell>
          <cell r="M2" t="str">
            <v>A</v>
          </cell>
        </row>
        <row r="3">
          <cell r="C3" t="str">
            <v>6LINE</v>
          </cell>
          <cell r="L3" t="str">
            <v>운영불합리</v>
          </cell>
          <cell r="M3" t="str">
            <v>B</v>
          </cell>
        </row>
        <row r="4">
          <cell r="C4" t="str">
            <v>L/C2</v>
          </cell>
          <cell r="L4" t="str">
            <v>설비불합리</v>
          </cell>
          <cell r="M4" t="str">
            <v>C</v>
          </cell>
        </row>
        <row r="5">
          <cell r="L5" t="str">
            <v>장기 Down</v>
          </cell>
        </row>
        <row r="6">
          <cell r="L6" t="str">
            <v>Error 다발</v>
          </cell>
        </row>
        <row r="7">
          <cell r="L7" t="str">
            <v>다발발생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Config"/>
      <sheetName val="CR1409085"/>
      <sheetName val="CR1409090"/>
    </sheetNames>
    <sheetDataSet>
      <sheetData sheetId="0">
        <row r="7">
          <cell r="Q7" t="str">
            <v>O</v>
          </cell>
        </row>
        <row r="8">
          <cell r="Q8" t="str">
            <v>X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월ERROR"/>
      <sheetName val="작업현황"/>
      <sheetName val="PM_Arr"/>
      <sheetName val="DB"/>
      <sheetName val="DB1"/>
      <sheetName val="액정2 전체 Raw"/>
    </sheetNames>
    <sheetDataSet>
      <sheetData sheetId="0" refreshError="1"/>
      <sheetData sheetId="1" refreshError="1"/>
      <sheetData sheetId="2" refreshError="1"/>
      <sheetData sheetId="3" refreshError="1">
        <row r="2">
          <cell r="K2" t="str">
            <v>SCS</v>
          </cell>
          <cell r="L2" t="str">
            <v>SCS</v>
          </cell>
        </row>
        <row r="3">
          <cell r="K3" t="str">
            <v>CRANE 1</v>
          </cell>
          <cell r="L3" t="str">
            <v>CRANE 1</v>
          </cell>
        </row>
        <row r="4">
          <cell r="K4" t="str">
            <v>CRANE 2</v>
          </cell>
          <cell r="L4" t="str">
            <v>CRANE 2</v>
          </cell>
        </row>
        <row r="5">
          <cell r="K5" t="str">
            <v>M-PORT</v>
          </cell>
          <cell r="L5" t="str">
            <v>M-PORT</v>
          </cell>
        </row>
      </sheetData>
      <sheetData sheetId="4" refreshError="1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월ERROR"/>
      <sheetName val="L3 PMBM"/>
      <sheetName val="L3 OM"/>
      <sheetName val="STK CHECK"/>
      <sheetName val="L3 PM계획"/>
      <sheetName val="STK BM 주기표"/>
      <sheetName val="장기보관CST"/>
      <sheetName val="DB"/>
      <sheetName val="Error화면"/>
      <sheetName val="일일 A1 Row"/>
      <sheetName val="Error List"/>
      <sheetName val="Sheet1"/>
      <sheetName val="BM_08'上"/>
      <sheetName val="종합"/>
      <sheetName val="L3_PMBM"/>
      <sheetName val="L3_OM"/>
      <sheetName val="STK_CHECK"/>
      <sheetName val="L3_PM계획"/>
      <sheetName val="STK_BM_주기표"/>
      <sheetName val="일일_A1_Row"/>
      <sheetName val="Error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B2" t="str">
            <v>3MAGV43</v>
          </cell>
        </row>
        <row r="3">
          <cell r="B3" t="str">
            <v>3MAGV44</v>
          </cell>
        </row>
        <row r="4">
          <cell r="B4" t="str">
            <v>3MAGV45</v>
          </cell>
        </row>
        <row r="5">
          <cell r="B5" t="str">
            <v>3MAGV46</v>
          </cell>
        </row>
        <row r="6">
          <cell r="B6" t="str">
            <v>3MAGV47</v>
          </cell>
        </row>
        <row r="7">
          <cell r="B7" t="str">
            <v>3MAGV48</v>
          </cell>
        </row>
        <row r="8">
          <cell r="B8" t="str">
            <v>3MAGV49</v>
          </cell>
        </row>
        <row r="9">
          <cell r="B9" t="str">
            <v>3MAGV50</v>
          </cell>
        </row>
        <row r="10">
          <cell r="B10" t="str">
            <v>3MAGV95</v>
          </cell>
        </row>
      </sheetData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월 ERROR"/>
      <sheetName val="GLASS BROKEN"/>
      <sheetName val="AGV통신"/>
      <sheetName val="OM"/>
      <sheetName val="PM_Arr"/>
      <sheetName val="DB"/>
      <sheetName val="단판_MAIN"/>
      <sheetName val="SFA_MAIN"/>
      <sheetName val="DB1"/>
      <sheetName val="2월_ERROR"/>
      <sheetName val="GLASS_BROKEN"/>
      <sheetName val="공수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1F</v>
          </cell>
          <cell r="B2" t="str">
            <v>5F101</v>
          </cell>
          <cell r="C2" t="str">
            <v>MCP7</v>
          </cell>
          <cell r="D2" t="str">
            <v>5F201</v>
          </cell>
          <cell r="E2" t="str">
            <v>MCP7</v>
          </cell>
          <cell r="F2" t="str">
            <v>5F301</v>
          </cell>
          <cell r="G2" t="str">
            <v>MCP7</v>
          </cell>
          <cell r="H2" t="str">
            <v>5F401</v>
          </cell>
          <cell r="I2" t="str">
            <v>MCP7</v>
          </cell>
          <cell r="J2" t="str">
            <v>5FBRG501</v>
          </cell>
          <cell r="K2" t="str">
            <v>MCP7</v>
          </cell>
          <cell r="L2" t="str">
            <v>5F601</v>
          </cell>
          <cell r="M2" t="str">
            <v>MCP7</v>
          </cell>
        </row>
        <row r="3">
          <cell r="A3" t="str">
            <v>2F</v>
          </cell>
          <cell r="B3" t="str">
            <v>5F104</v>
          </cell>
          <cell r="C3" t="str">
            <v>R/M</v>
          </cell>
          <cell r="D3" t="str">
            <v>5F202</v>
          </cell>
          <cell r="E3" t="str">
            <v>R/M1</v>
          </cell>
          <cell r="G3" t="str">
            <v>R/M</v>
          </cell>
          <cell r="H3" t="str">
            <v>5F402</v>
          </cell>
          <cell r="I3" t="str">
            <v>R/M</v>
          </cell>
          <cell r="J3" t="str">
            <v>5FBRG601</v>
          </cell>
          <cell r="K3" t="str">
            <v>R/M</v>
          </cell>
          <cell r="L3" t="str">
            <v>5F602</v>
          </cell>
          <cell r="M3" t="str">
            <v>R/M</v>
          </cell>
        </row>
        <row r="4">
          <cell r="A4" t="str">
            <v>3F</v>
          </cell>
          <cell r="B4" t="str">
            <v>5FLFT01</v>
          </cell>
          <cell r="C4" t="str">
            <v>CAGE</v>
          </cell>
          <cell r="D4" t="str">
            <v>5F203</v>
          </cell>
          <cell r="E4" t="str">
            <v>R/M2</v>
          </cell>
          <cell r="G4" t="str">
            <v>EQ</v>
          </cell>
          <cell r="H4" t="str">
            <v>5F403</v>
          </cell>
          <cell r="I4" t="str">
            <v>R/M2</v>
          </cell>
          <cell r="J4" t="str">
            <v>5FBRG602</v>
          </cell>
          <cell r="K4" t="str">
            <v>R/M2</v>
          </cell>
          <cell r="L4" t="str">
            <v>5F603</v>
          </cell>
          <cell r="M4" t="str">
            <v>R/M2</v>
          </cell>
        </row>
        <row r="5">
          <cell r="A5" t="str">
            <v>4F</v>
          </cell>
          <cell r="B5" t="str">
            <v>5FLFT05</v>
          </cell>
          <cell r="C5" t="str">
            <v>EQ</v>
          </cell>
          <cell r="D5" t="str">
            <v>5F204</v>
          </cell>
          <cell r="E5" t="str">
            <v>CAGE</v>
          </cell>
          <cell r="G5" t="str">
            <v>CONV</v>
          </cell>
          <cell r="H5" t="str">
            <v>5F404</v>
          </cell>
          <cell r="I5" t="str">
            <v>CAGE</v>
          </cell>
          <cell r="J5" t="str">
            <v>5FVY06</v>
          </cell>
          <cell r="K5" t="str">
            <v>CAGE</v>
          </cell>
          <cell r="L5" t="str">
            <v>5F604</v>
          </cell>
          <cell r="M5" t="str">
            <v>CAGE</v>
          </cell>
        </row>
        <row r="6">
          <cell r="A6" t="str">
            <v>5F</v>
          </cell>
          <cell r="B6" t="str">
            <v>5FLFT08</v>
          </cell>
          <cell r="C6" t="str">
            <v>SHELF</v>
          </cell>
          <cell r="D6" t="str">
            <v>5F205</v>
          </cell>
          <cell r="E6" t="str">
            <v>EQ</v>
          </cell>
          <cell r="H6" t="str">
            <v>5F405</v>
          </cell>
          <cell r="I6" t="str">
            <v>EQ</v>
          </cell>
          <cell r="J6" t="str">
            <v>5FVY07</v>
          </cell>
          <cell r="K6" t="str">
            <v>EQ</v>
          </cell>
          <cell r="L6" t="str">
            <v>5F605</v>
          </cell>
          <cell r="M6" t="str">
            <v>EQ</v>
          </cell>
        </row>
        <row r="7">
          <cell r="A7" t="str">
            <v>6F</v>
          </cell>
          <cell r="B7" t="str">
            <v>5FLFT09</v>
          </cell>
          <cell r="C7" t="str">
            <v>CONV</v>
          </cell>
          <cell r="D7" t="str">
            <v>5F206</v>
          </cell>
          <cell r="E7" t="str">
            <v>SHELF</v>
          </cell>
          <cell r="H7" t="str">
            <v>5F406</v>
          </cell>
          <cell r="I7" t="str">
            <v>SHELF</v>
          </cell>
          <cell r="J7" t="str">
            <v>5FBRG607</v>
          </cell>
          <cell r="K7" t="str">
            <v>SHELF</v>
          </cell>
          <cell r="L7" t="str">
            <v>5F606</v>
          </cell>
          <cell r="M7" t="str">
            <v>SHELF</v>
          </cell>
        </row>
        <row r="8">
          <cell r="B8" t="str">
            <v>1FACS</v>
          </cell>
          <cell r="C8" t="str">
            <v>L11FO</v>
          </cell>
          <cell r="D8" t="str">
            <v>5F207</v>
          </cell>
          <cell r="E8" t="str">
            <v>CONV</v>
          </cell>
          <cell r="H8" t="str">
            <v>5F407</v>
          </cell>
          <cell r="I8" t="str">
            <v>CONV</v>
          </cell>
          <cell r="J8" t="str">
            <v>5FBRG608</v>
          </cell>
          <cell r="K8" t="str">
            <v>CONV</v>
          </cell>
          <cell r="L8" t="str">
            <v>5F607</v>
          </cell>
          <cell r="M8" t="str">
            <v>CONV</v>
          </cell>
        </row>
        <row r="9">
          <cell r="B9" t="str">
            <v>5A101</v>
          </cell>
          <cell r="C9" t="str">
            <v>L51FI</v>
          </cell>
          <cell r="D9" t="str">
            <v>5F208</v>
          </cell>
          <cell r="E9" t="str">
            <v>주행부</v>
          </cell>
          <cell r="H9" t="str">
            <v>5FBRG401</v>
          </cell>
          <cell r="I9" t="str">
            <v>주행부</v>
          </cell>
          <cell r="J9" t="str">
            <v>5FLFT08</v>
          </cell>
          <cell r="K9" t="str">
            <v>주행부</v>
          </cell>
          <cell r="L9" t="str">
            <v>5F608</v>
          </cell>
          <cell r="M9" t="str">
            <v>주행부</v>
          </cell>
        </row>
        <row r="10">
          <cell r="B10" t="str">
            <v>5A102</v>
          </cell>
          <cell r="C10" t="str">
            <v>L81FC</v>
          </cell>
          <cell r="D10" t="str">
            <v>5F209</v>
          </cell>
          <cell r="E10" t="str">
            <v>이재부</v>
          </cell>
          <cell r="H10" t="str">
            <v>5FBRG402</v>
          </cell>
          <cell r="I10" t="str">
            <v>이재부</v>
          </cell>
          <cell r="J10" t="str">
            <v>5FLFT09</v>
          </cell>
          <cell r="K10" t="str">
            <v>이재부</v>
          </cell>
          <cell r="L10" t="str">
            <v>5F609</v>
          </cell>
          <cell r="M10" t="str">
            <v>이재부</v>
          </cell>
        </row>
        <row r="11">
          <cell r="B11" t="str">
            <v>5A103</v>
          </cell>
          <cell r="C11" t="str">
            <v>L91FC</v>
          </cell>
          <cell r="D11" t="str">
            <v>5F210</v>
          </cell>
          <cell r="E11" t="str">
            <v>FORK</v>
          </cell>
          <cell r="H11" t="str">
            <v>5FBRG403</v>
          </cell>
          <cell r="I11" t="str">
            <v>FORK</v>
          </cell>
          <cell r="J11" t="str">
            <v>5FLFT10</v>
          </cell>
          <cell r="K11" t="str">
            <v>FORK</v>
          </cell>
          <cell r="L11" t="str">
            <v>5F610</v>
          </cell>
          <cell r="M11" t="str">
            <v>FORK</v>
          </cell>
        </row>
        <row r="12">
          <cell r="B12" t="str">
            <v>5A104</v>
          </cell>
          <cell r="C12" t="str">
            <v>주행부</v>
          </cell>
          <cell r="D12" t="str">
            <v>5F211</v>
          </cell>
          <cell r="E12" t="str">
            <v>기타</v>
          </cell>
          <cell r="H12" t="str">
            <v>5FBRG404</v>
          </cell>
          <cell r="I12" t="str">
            <v>기타</v>
          </cell>
          <cell r="J12" t="str">
            <v>5FLFT11</v>
          </cell>
          <cell r="K12" t="str">
            <v>기타</v>
          </cell>
          <cell r="L12" t="str">
            <v>5F611</v>
          </cell>
          <cell r="M12" t="str">
            <v>기타</v>
          </cell>
        </row>
        <row r="13">
          <cell r="B13" t="str">
            <v>5A105</v>
          </cell>
          <cell r="C13" t="str">
            <v>이재부</v>
          </cell>
          <cell r="D13" t="str">
            <v>5F212</v>
          </cell>
          <cell r="E13" t="str">
            <v>L12FO</v>
          </cell>
          <cell r="H13" t="str">
            <v>5FBRG405</v>
          </cell>
          <cell r="I13" t="str">
            <v>L24FI</v>
          </cell>
          <cell r="J13" t="str">
            <v>5FLFT12</v>
          </cell>
          <cell r="K13" t="str">
            <v>L85FC</v>
          </cell>
          <cell r="L13" t="str">
            <v>5FBRG603</v>
          </cell>
          <cell r="M13" t="str">
            <v>L106FI</v>
          </cell>
        </row>
        <row r="14">
          <cell r="B14" t="str">
            <v>5P101</v>
          </cell>
          <cell r="C14" t="str">
            <v>FORK</v>
          </cell>
          <cell r="D14" t="str">
            <v>5FBRG201</v>
          </cell>
          <cell r="E14" t="str">
            <v>L22FI</v>
          </cell>
          <cell r="H14" t="str">
            <v>5FBRG406</v>
          </cell>
          <cell r="I14" t="str">
            <v>L24FO</v>
          </cell>
          <cell r="J14" t="str">
            <v>5FLFT13</v>
          </cell>
          <cell r="K14" t="str">
            <v>L95FC</v>
          </cell>
          <cell r="L14" t="str">
            <v>5FBRG604</v>
          </cell>
          <cell r="M14" t="str">
            <v>L106FO</v>
          </cell>
        </row>
        <row r="15">
          <cell r="B15" t="str">
            <v>5P102</v>
          </cell>
          <cell r="C15" t="str">
            <v>기타</v>
          </cell>
          <cell r="D15" t="str">
            <v>5FBRG202</v>
          </cell>
          <cell r="E15" t="str">
            <v>L22FO</v>
          </cell>
          <cell r="H15" t="str">
            <v>5FBRG407</v>
          </cell>
          <cell r="I15" t="str">
            <v>L34FI</v>
          </cell>
          <cell r="K15" t="str">
            <v>L105FC</v>
          </cell>
          <cell r="L15" t="str">
            <v>5FBRG605</v>
          </cell>
          <cell r="M15" t="str">
            <v>L116FO</v>
          </cell>
        </row>
        <row r="16">
          <cell r="B16" t="str">
            <v>5P103</v>
          </cell>
          <cell r="D16" t="str">
            <v>5FBRG203</v>
          </cell>
          <cell r="E16" t="str">
            <v>L32FI</v>
          </cell>
          <cell r="H16" t="str">
            <v>5FBRG408</v>
          </cell>
          <cell r="I16" t="str">
            <v>L34FO</v>
          </cell>
          <cell r="K16" t="str">
            <v>L115FC</v>
          </cell>
          <cell r="L16" t="str">
            <v>5FBRG606</v>
          </cell>
          <cell r="M16" t="str">
            <v>L126FI</v>
          </cell>
        </row>
        <row r="17">
          <cell r="B17" t="str">
            <v>GIS</v>
          </cell>
          <cell r="D17" t="str">
            <v>5FBRG204</v>
          </cell>
          <cell r="E17" t="str">
            <v>L32FO</v>
          </cell>
          <cell r="H17" t="str">
            <v>5FBRG409</v>
          </cell>
          <cell r="I17" t="str">
            <v>L44FI</v>
          </cell>
          <cell r="K17" t="str">
            <v>L125FC</v>
          </cell>
          <cell r="L17" t="str">
            <v>5FBRG609</v>
          </cell>
          <cell r="M17" t="str">
            <v>L126FO</v>
          </cell>
        </row>
        <row r="18">
          <cell r="B18" t="str">
            <v>5FVY01</v>
          </cell>
          <cell r="D18" t="str">
            <v>5FBRG205</v>
          </cell>
          <cell r="E18" t="str">
            <v>L42FI</v>
          </cell>
          <cell r="H18" t="str">
            <v>5FBRG410</v>
          </cell>
          <cell r="I18" t="str">
            <v>L44FO</v>
          </cell>
          <cell r="K18" t="str">
            <v>L135FC</v>
          </cell>
          <cell r="L18" t="str">
            <v>5FBRG610</v>
          </cell>
          <cell r="M18" t="str">
            <v>L136FI</v>
          </cell>
        </row>
        <row r="19">
          <cell r="B19" t="str">
            <v>5FVY02</v>
          </cell>
          <cell r="D19" t="str">
            <v>5FBRG206</v>
          </cell>
          <cell r="E19" t="str">
            <v>L42FO</v>
          </cell>
          <cell r="H19" t="str">
            <v>5FBRG411</v>
          </cell>
          <cell r="I19" t="str">
            <v>L54FI</v>
          </cell>
          <cell r="L19" t="str">
            <v>5FBRG611</v>
          </cell>
          <cell r="M19" t="str">
            <v>L136FO</v>
          </cell>
        </row>
        <row r="20">
          <cell r="B20" t="str">
            <v>5FVY03</v>
          </cell>
          <cell r="D20" t="str">
            <v>5FBRG207</v>
          </cell>
          <cell r="E20" t="str">
            <v>L52FI</v>
          </cell>
          <cell r="H20" t="str">
            <v>5FBRG412</v>
          </cell>
          <cell r="I20" t="str">
            <v>L54FO</v>
          </cell>
          <cell r="L20" t="str">
            <v>5FBRG612</v>
          </cell>
        </row>
        <row r="21">
          <cell r="B21" t="str">
            <v>5FVY04</v>
          </cell>
          <cell r="D21" t="str">
            <v>5FBRG208</v>
          </cell>
          <cell r="E21" t="str">
            <v>L52FO</v>
          </cell>
          <cell r="H21" t="str">
            <v>5FBRG413</v>
          </cell>
          <cell r="I21" t="str">
            <v>L64FI</v>
          </cell>
          <cell r="L21" t="str">
            <v>5FBRG613</v>
          </cell>
        </row>
        <row r="22">
          <cell r="B22" t="str">
            <v>5FVY05</v>
          </cell>
          <cell r="D22" t="str">
            <v>5FBRG209</v>
          </cell>
          <cell r="E22" t="str">
            <v>L62FI</v>
          </cell>
          <cell r="H22" t="str">
            <v>5FBRG414</v>
          </cell>
          <cell r="I22" t="str">
            <v>L64FO</v>
          </cell>
          <cell r="L22" t="str">
            <v>5FVY15</v>
          </cell>
        </row>
        <row r="23">
          <cell r="B23" t="str">
            <v>5FVY11</v>
          </cell>
          <cell r="D23" t="str">
            <v>5FBRG210</v>
          </cell>
          <cell r="E23" t="str">
            <v>L62FO</v>
          </cell>
          <cell r="H23" t="str">
            <v>5FBRG415</v>
          </cell>
          <cell r="I23" t="str">
            <v>L74FI</v>
          </cell>
          <cell r="L23" t="str">
            <v>5FLFT10</v>
          </cell>
        </row>
        <row r="24">
          <cell r="B24" t="str">
            <v>5FVY12</v>
          </cell>
          <cell r="D24" t="str">
            <v>5FBRG211</v>
          </cell>
          <cell r="E24" t="str">
            <v>L72FI</v>
          </cell>
          <cell r="H24" t="str">
            <v>5FBRG416</v>
          </cell>
          <cell r="I24" t="str">
            <v>L74FO</v>
          </cell>
          <cell r="L24" t="str">
            <v>5FLFT11</v>
          </cell>
        </row>
        <row r="25">
          <cell r="B25" t="str">
            <v>5FVY13</v>
          </cell>
          <cell r="D25" t="str">
            <v>5FBRG212</v>
          </cell>
          <cell r="E25" t="str">
            <v>L72FO</v>
          </cell>
          <cell r="H25" t="str">
            <v>5FVY08</v>
          </cell>
          <cell r="I25" t="str">
            <v>L84FC</v>
          </cell>
          <cell r="L25" t="str">
            <v>5FLFT12</v>
          </cell>
        </row>
        <row r="26">
          <cell r="B26" t="str">
            <v>5CDP01</v>
          </cell>
          <cell r="D26" t="str">
            <v>5FBRG213</v>
          </cell>
          <cell r="E26" t="str">
            <v>L82FC</v>
          </cell>
          <cell r="H26" t="str">
            <v>5FVY09</v>
          </cell>
          <cell r="I26" t="str">
            <v>L94FC</v>
          </cell>
          <cell r="L26" t="str">
            <v>5FLFT13</v>
          </cell>
        </row>
        <row r="27">
          <cell r="B27" t="str">
            <v>5CDP02</v>
          </cell>
          <cell r="D27" t="str">
            <v>5FBRG214</v>
          </cell>
          <cell r="E27" t="str">
            <v>L92FC</v>
          </cell>
          <cell r="H27" t="str">
            <v>5FLFT02</v>
          </cell>
          <cell r="I27" t="str">
            <v>L144FC</v>
          </cell>
          <cell r="L27" t="str">
            <v>5FLFT14</v>
          </cell>
        </row>
        <row r="28">
          <cell r="B28" t="str">
            <v>5CDP03</v>
          </cell>
          <cell r="D28" t="str">
            <v>5FBRG215</v>
          </cell>
          <cell r="E28" t="str">
            <v>ACS</v>
          </cell>
          <cell r="H28" t="str">
            <v>5FLFT03</v>
          </cell>
          <cell r="L28" t="str">
            <v>6FACS</v>
          </cell>
        </row>
        <row r="29">
          <cell r="D29" t="str">
            <v>5FBRG216</v>
          </cell>
          <cell r="H29" t="str">
            <v>5FLFT04</v>
          </cell>
          <cell r="L29" t="str">
            <v>A601</v>
          </cell>
        </row>
        <row r="30">
          <cell r="D30" t="str">
            <v>5FBRG217</v>
          </cell>
          <cell r="H30" t="str">
            <v>5FLFT05</v>
          </cell>
          <cell r="L30" t="str">
            <v>A602</v>
          </cell>
        </row>
        <row r="31">
          <cell r="D31" t="str">
            <v>5FBRG218</v>
          </cell>
          <cell r="H31" t="str">
            <v>5FLFT06</v>
          </cell>
          <cell r="L31" t="str">
            <v>A603</v>
          </cell>
        </row>
        <row r="32">
          <cell r="D32" t="str">
            <v>5FBRG219</v>
          </cell>
          <cell r="H32" t="str">
            <v>5FLFT07</v>
          </cell>
          <cell r="L32" t="str">
            <v>A604</v>
          </cell>
        </row>
        <row r="33">
          <cell r="D33" t="str">
            <v>5FBRG220</v>
          </cell>
          <cell r="H33" t="str">
            <v>5FLFT08</v>
          </cell>
          <cell r="L33" t="str">
            <v>A605</v>
          </cell>
        </row>
        <row r="34">
          <cell r="D34" t="str">
            <v>5FBRG221</v>
          </cell>
          <cell r="H34" t="str">
            <v>5FLFT09</v>
          </cell>
          <cell r="L34" t="str">
            <v>A606</v>
          </cell>
        </row>
        <row r="35">
          <cell r="D35" t="str">
            <v>5FBRG222</v>
          </cell>
          <cell r="H35" t="str">
            <v>5FLFT14</v>
          </cell>
          <cell r="L35" t="str">
            <v>A607</v>
          </cell>
        </row>
        <row r="36">
          <cell r="D36" t="str">
            <v>5FBRG223</v>
          </cell>
          <cell r="H36" t="str">
            <v>5FDP07</v>
          </cell>
          <cell r="L36" t="str">
            <v>A608</v>
          </cell>
        </row>
        <row r="37">
          <cell r="D37" t="str">
            <v>5FVY10</v>
          </cell>
          <cell r="H37" t="str">
            <v>5FDP08</v>
          </cell>
          <cell r="L37" t="str">
            <v>A609</v>
          </cell>
        </row>
        <row r="38">
          <cell r="D38" t="str">
            <v>5FVY14</v>
          </cell>
          <cell r="H38" t="str">
            <v>5FDP09</v>
          </cell>
          <cell r="L38" t="str">
            <v>A610</v>
          </cell>
        </row>
        <row r="39">
          <cell r="D39" t="str">
            <v>5FLFT01</v>
          </cell>
          <cell r="L39" t="str">
            <v>A611</v>
          </cell>
        </row>
        <row r="40">
          <cell r="D40" t="str">
            <v>5FLFT02</v>
          </cell>
          <cell r="L40" t="str">
            <v>A612</v>
          </cell>
        </row>
        <row r="41">
          <cell r="D41" t="str">
            <v>5FLFT03</v>
          </cell>
          <cell r="L41" t="str">
            <v>A613</v>
          </cell>
        </row>
        <row r="42">
          <cell r="D42" t="str">
            <v>5FLFT04</v>
          </cell>
          <cell r="L42" t="str">
            <v>A614</v>
          </cell>
        </row>
        <row r="43">
          <cell r="D43" t="str">
            <v>5FLFT05</v>
          </cell>
          <cell r="L43" t="str">
            <v>A615</v>
          </cell>
        </row>
        <row r="44">
          <cell r="D44" t="str">
            <v>5FLFT06</v>
          </cell>
          <cell r="L44" t="str">
            <v>A616</v>
          </cell>
        </row>
        <row r="45">
          <cell r="D45" t="str">
            <v>5FLFT07</v>
          </cell>
          <cell r="L45" t="str">
            <v>A617</v>
          </cell>
        </row>
        <row r="46">
          <cell r="D46" t="str">
            <v>5FLFT08</v>
          </cell>
          <cell r="L46" t="str">
            <v>A618</v>
          </cell>
        </row>
        <row r="47">
          <cell r="D47" t="str">
            <v>5FLFT09</v>
          </cell>
          <cell r="L47" t="str">
            <v>A619</v>
          </cell>
        </row>
        <row r="48">
          <cell r="D48" t="str">
            <v>2FACS</v>
          </cell>
          <cell r="L48" t="str">
            <v>5FDP03</v>
          </cell>
        </row>
        <row r="49">
          <cell r="D49" t="str">
            <v>5A201</v>
          </cell>
          <cell r="L49" t="str">
            <v>5FDP04</v>
          </cell>
        </row>
        <row r="50">
          <cell r="D50" t="str">
            <v>5A202</v>
          </cell>
          <cell r="L50" t="str">
            <v>5FDP05</v>
          </cell>
        </row>
        <row r="51">
          <cell r="D51" t="str">
            <v>5A203</v>
          </cell>
          <cell r="L51" t="str">
            <v>5FDP06</v>
          </cell>
        </row>
        <row r="52">
          <cell r="D52" t="str">
            <v>A204</v>
          </cell>
          <cell r="L52" t="str">
            <v>5LBS01</v>
          </cell>
        </row>
        <row r="53">
          <cell r="D53" t="str">
            <v>5FDP01</v>
          </cell>
          <cell r="L53" t="str">
            <v>5LBS02</v>
          </cell>
        </row>
        <row r="54">
          <cell r="D54" t="str">
            <v>5FDP02</v>
          </cell>
          <cell r="L54" t="str">
            <v>5LBS03</v>
          </cell>
        </row>
        <row r="55">
          <cell r="D55" t="str">
            <v>5FBS01</v>
          </cell>
          <cell r="L55" t="str">
            <v>5LBS04</v>
          </cell>
        </row>
        <row r="56">
          <cell r="D56" t="str">
            <v>5FBS02</v>
          </cell>
          <cell r="L56" t="str">
            <v>5LBS05</v>
          </cell>
        </row>
        <row r="57">
          <cell r="L57" t="str">
            <v>5LBS06</v>
          </cell>
        </row>
        <row r="58">
          <cell r="L58" t="str">
            <v>5LBS07</v>
          </cell>
        </row>
        <row r="59">
          <cell r="L59" t="str">
            <v>5LBS08</v>
          </cell>
        </row>
        <row r="60">
          <cell r="L60" t="str">
            <v>5LBS09</v>
          </cell>
        </row>
        <row r="61">
          <cell r="L61" t="str">
            <v>5LBS10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월 ERROR"/>
      <sheetName val="작업현황"/>
      <sheetName val="DB"/>
      <sheetName val="일일안전 점검활동"/>
      <sheetName val="11월_ERROR"/>
      <sheetName val="일일안전_점검활동"/>
    </sheetNames>
    <sheetDataSet>
      <sheetData sheetId="0" refreshError="1"/>
      <sheetData sheetId="1" refreshError="1"/>
      <sheetData sheetId="2">
        <row r="2">
          <cell r="N2" t="str">
            <v>5L601</v>
          </cell>
          <cell r="O2" t="str">
            <v>SCS</v>
          </cell>
        </row>
        <row r="3">
          <cell r="N3" t="str">
            <v>5L602</v>
          </cell>
          <cell r="O3" t="str">
            <v>CRANE</v>
          </cell>
        </row>
        <row r="4">
          <cell r="N4" t="str">
            <v>5L603</v>
          </cell>
          <cell r="O4" t="str">
            <v>CAGE</v>
          </cell>
        </row>
        <row r="5">
          <cell r="N5" t="str">
            <v>5L604</v>
          </cell>
          <cell r="O5" t="str">
            <v>M-PORT</v>
          </cell>
        </row>
        <row r="6">
          <cell r="N6" t="str">
            <v>5L605</v>
          </cell>
          <cell r="O6" t="str">
            <v>EQ</v>
          </cell>
        </row>
        <row r="7">
          <cell r="N7" t="str">
            <v>5L606</v>
          </cell>
          <cell r="O7" t="str">
            <v>SHELF</v>
          </cell>
        </row>
        <row r="8">
          <cell r="A8" t="str">
            <v>6F2</v>
          </cell>
          <cell r="N8" t="str">
            <v>5L607</v>
          </cell>
          <cell r="O8" t="str">
            <v>SHUTTLE</v>
          </cell>
        </row>
        <row r="9">
          <cell r="N9" t="str">
            <v>5L608</v>
          </cell>
        </row>
        <row r="10">
          <cell r="N10" t="str">
            <v>5L609</v>
          </cell>
        </row>
        <row r="11">
          <cell r="N11" t="str">
            <v>5L610</v>
          </cell>
        </row>
        <row r="12">
          <cell r="N12" t="str">
            <v>5L01</v>
          </cell>
        </row>
        <row r="13">
          <cell r="N13" t="str">
            <v>5L02</v>
          </cell>
        </row>
        <row r="14">
          <cell r="N14" t="str">
            <v>5L03</v>
          </cell>
        </row>
        <row r="15">
          <cell r="N15" t="str">
            <v>5L04</v>
          </cell>
        </row>
        <row r="16">
          <cell r="N16" t="str">
            <v>5L05</v>
          </cell>
        </row>
        <row r="17">
          <cell r="N17" t="str">
            <v>5L06</v>
          </cell>
        </row>
        <row r="18">
          <cell r="N18" t="str">
            <v>MCS</v>
          </cell>
        </row>
      </sheetData>
      <sheetData sheetId="3" refreshError="1"/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LCDQ별"/>
      <sheetName val="증감내역"/>
      <sheetName val="Check List"/>
      <sheetName val="액정2_전체_Raw"/>
      <sheetName val="Check_List"/>
      <sheetName val="DB"/>
      <sheetName val="제조 경영"/>
    </sheetNames>
    <sheetDataSet>
      <sheetData sheetId="0" refreshError="1"/>
      <sheetData sheetId="1" refreshError="1">
        <row r="2">
          <cell r="A2">
            <v>39417</v>
          </cell>
          <cell r="I2" t="str">
            <v>SHINSUNG_LFT</v>
          </cell>
        </row>
        <row r="3">
          <cell r="A3">
            <v>39417</v>
          </cell>
          <cell r="I3" t="str">
            <v>SFA_STK</v>
          </cell>
        </row>
        <row r="4">
          <cell r="A4">
            <v>39417</v>
          </cell>
          <cell r="I4" t="str">
            <v>SFA_STK</v>
          </cell>
        </row>
        <row r="5">
          <cell r="A5">
            <v>39417</v>
          </cell>
          <cell r="I5" t="str">
            <v>SFA_STK</v>
          </cell>
        </row>
        <row r="6">
          <cell r="A6">
            <v>39417</v>
          </cell>
          <cell r="I6" t="str">
            <v>SHINSUNG_CONV</v>
          </cell>
        </row>
        <row r="7">
          <cell r="A7">
            <v>39417</v>
          </cell>
          <cell r="I7" t="str">
            <v>SHINSUNG_STK</v>
          </cell>
        </row>
        <row r="8">
          <cell r="A8">
            <v>39417</v>
          </cell>
          <cell r="I8" t="str">
            <v>SHINSUNG_CONV</v>
          </cell>
        </row>
        <row r="9">
          <cell r="A9">
            <v>39417</v>
          </cell>
          <cell r="I9" t="str">
            <v>SHINSUNG_STK</v>
          </cell>
        </row>
        <row r="10">
          <cell r="A10">
            <v>39417</v>
          </cell>
          <cell r="I10" t="str">
            <v>SFA_STK</v>
          </cell>
        </row>
        <row r="11">
          <cell r="A11">
            <v>39417</v>
          </cell>
          <cell r="I11" t="str">
            <v>SHINSUNG_STK</v>
          </cell>
        </row>
        <row r="12">
          <cell r="A12">
            <v>39417</v>
          </cell>
          <cell r="I12" t="str">
            <v>SHINSUNG_STK</v>
          </cell>
        </row>
        <row r="13">
          <cell r="A13">
            <v>39417</v>
          </cell>
          <cell r="I13" t="str">
            <v>SHINSUNG_CONV</v>
          </cell>
        </row>
        <row r="14">
          <cell r="A14">
            <v>39417</v>
          </cell>
          <cell r="I14" t="str">
            <v>SHINSUNG_STK</v>
          </cell>
        </row>
        <row r="15">
          <cell r="A15">
            <v>39417</v>
          </cell>
          <cell r="I15" t="str">
            <v>SHINSUNG_STK</v>
          </cell>
        </row>
        <row r="16">
          <cell r="A16">
            <v>39417</v>
          </cell>
          <cell r="I16" t="str">
            <v>SHINSUNG_STK</v>
          </cell>
        </row>
        <row r="17">
          <cell r="A17">
            <v>39417</v>
          </cell>
          <cell r="I17" t="str">
            <v>SHINSUNG_LFT</v>
          </cell>
        </row>
        <row r="18">
          <cell r="A18">
            <v>39417</v>
          </cell>
          <cell r="I18" t="str">
            <v>SHINSUNG_STK</v>
          </cell>
        </row>
        <row r="19">
          <cell r="A19">
            <v>39417</v>
          </cell>
          <cell r="I19" t="str">
            <v>SHINSUNG_CONV</v>
          </cell>
        </row>
        <row r="20">
          <cell r="A20">
            <v>39417</v>
          </cell>
          <cell r="I20" t="str">
            <v>SHINSUNG_LFT</v>
          </cell>
        </row>
        <row r="21">
          <cell r="A21">
            <v>39417</v>
          </cell>
          <cell r="I21" t="str">
            <v>SHINSUNG_CONV</v>
          </cell>
        </row>
        <row r="22">
          <cell r="A22">
            <v>39417</v>
          </cell>
          <cell r="I22" t="str">
            <v>SHINSUNG_CONV</v>
          </cell>
        </row>
        <row r="23">
          <cell r="A23">
            <v>39417</v>
          </cell>
          <cell r="I23" t="str">
            <v>SFA_STK</v>
          </cell>
        </row>
        <row r="24">
          <cell r="A24">
            <v>39417</v>
          </cell>
          <cell r="I24" t="str">
            <v>SFA_STK</v>
          </cell>
        </row>
        <row r="25">
          <cell r="A25">
            <v>39417</v>
          </cell>
          <cell r="I25" t="str">
            <v>SHINSUNG_CONV</v>
          </cell>
        </row>
        <row r="26">
          <cell r="A26">
            <v>39417</v>
          </cell>
          <cell r="I26" t="str">
            <v>SHINSUNG_CONV</v>
          </cell>
        </row>
        <row r="27">
          <cell r="A27">
            <v>39417</v>
          </cell>
          <cell r="I27" t="str">
            <v>SFA_STK</v>
          </cell>
        </row>
        <row r="28">
          <cell r="A28">
            <v>39417</v>
          </cell>
          <cell r="I28" t="str">
            <v>SHINSUNG_CONV</v>
          </cell>
        </row>
        <row r="29">
          <cell r="A29">
            <v>39417</v>
          </cell>
          <cell r="I29" t="str">
            <v>SHINSUNG_LFT</v>
          </cell>
        </row>
        <row r="30">
          <cell r="A30">
            <v>39417</v>
          </cell>
          <cell r="I30" t="str">
            <v>SHINSUNG_LFT</v>
          </cell>
        </row>
        <row r="31">
          <cell r="A31">
            <v>39417</v>
          </cell>
          <cell r="I31" t="str">
            <v>SHINSUNG_STK</v>
          </cell>
        </row>
        <row r="32">
          <cell r="A32">
            <v>39417</v>
          </cell>
          <cell r="I32" t="str">
            <v>SFA_CONV</v>
          </cell>
        </row>
        <row r="33">
          <cell r="A33">
            <v>39417</v>
          </cell>
          <cell r="I33" t="str">
            <v>SHINSUNG_STK</v>
          </cell>
        </row>
        <row r="34">
          <cell r="A34">
            <v>39417</v>
          </cell>
          <cell r="I34" t="str">
            <v>SHINSUNG_STK</v>
          </cell>
        </row>
        <row r="35">
          <cell r="A35">
            <v>39417</v>
          </cell>
          <cell r="I35" t="str">
            <v>SHINSUNG_STK</v>
          </cell>
        </row>
        <row r="36">
          <cell r="A36">
            <v>39417</v>
          </cell>
          <cell r="I36" t="str">
            <v>SFA_STK</v>
          </cell>
        </row>
        <row r="37">
          <cell r="A37">
            <v>39417</v>
          </cell>
          <cell r="I37" t="str">
            <v>SHINSUNG_STK</v>
          </cell>
        </row>
        <row r="38">
          <cell r="A38">
            <v>39417</v>
          </cell>
          <cell r="I38" t="str">
            <v>SHINSUNG_CONV</v>
          </cell>
        </row>
        <row r="39">
          <cell r="A39">
            <v>39417</v>
          </cell>
          <cell r="I39" t="str">
            <v>SHINSUNG_STK</v>
          </cell>
        </row>
        <row r="40">
          <cell r="A40">
            <v>39417</v>
          </cell>
          <cell r="I40" t="str">
            <v>SFA_STK</v>
          </cell>
        </row>
        <row r="41">
          <cell r="A41">
            <v>39417</v>
          </cell>
          <cell r="I41" t="str">
            <v>SHINSUNG_STK</v>
          </cell>
        </row>
        <row r="42">
          <cell r="A42">
            <v>39417</v>
          </cell>
          <cell r="I42" t="str">
            <v>SFA_STK</v>
          </cell>
        </row>
        <row r="43">
          <cell r="A43">
            <v>39417</v>
          </cell>
          <cell r="I43" t="str">
            <v>SHINSUNG_STK</v>
          </cell>
        </row>
        <row r="44">
          <cell r="A44">
            <v>39417</v>
          </cell>
          <cell r="I44" t="str">
            <v>SHINSUNG_STK</v>
          </cell>
        </row>
        <row r="45">
          <cell r="A45">
            <v>39417</v>
          </cell>
          <cell r="I45" t="str">
            <v>SFA_STK</v>
          </cell>
        </row>
        <row r="46">
          <cell r="A46">
            <v>39417</v>
          </cell>
          <cell r="I46" t="str">
            <v>SHINSUNG_STK</v>
          </cell>
        </row>
        <row r="47">
          <cell r="A47">
            <v>39417</v>
          </cell>
          <cell r="I47" t="str">
            <v>SHINSUNG_CONV</v>
          </cell>
        </row>
        <row r="48">
          <cell r="A48">
            <v>39417</v>
          </cell>
          <cell r="I48" t="str">
            <v>SHINSUNG_CONV</v>
          </cell>
        </row>
        <row r="49">
          <cell r="A49">
            <v>39417</v>
          </cell>
          <cell r="I49" t="str">
            <v>SHINSUNG_CONV</v>
          </cell>
        </row>
        <row r="50">
          <cell r="A50">
            <v>39417</v>
          </cell>
          <cell r="I50" t="str">
            <v>SHINSUNG_CONV</v>
          </cell>
        </row>
        <row r="51">
          <cell r="A51">
            <v>39417</v>
          </cell>
          <cell r="I51" t="str">
            <v>SHINSUNG_CONV</v>
          </cell>
        </row>
        <row r="52">
          <cell r="A52">
            <v>39417</v>
          </cell>
          <cell r="I52" t="str">
            <v>SFA_STK</v>
          </cell>
        </row>
        <row r="53">
          <cell r="A53">
            <v>39417</v>
          </cell>
          <cell r="I53" t="str">
            <v>SHINSUNG_CONV</v>
          </cell>
        </row>
        <row r="54">
          <cell r="A54">
            <v>39417</v>
          </cell>
          <cell r="I54" t="str">
            <v>SHINSUNG_STK</v>
          </cell>
        </row>
        <row r="55">
          <cell r="A55">
            <v>39417</v>
          </cell>
          <cell r="I55" t="str">
            <v>SHINSUNG_CONV</v>
          </cell>
        </row>
        <row r="56">
          <cell r="A56">
            <v>39417</v>
          </cell>
          <cell r="I56" t="str">
            <v>SHINSUNG_CONV</v>
          </cell>
        </row>
        <row r="57">
          <cell r="A57">
            <v>39417</v>
          </cell>
          <cell r="I57" t="str">
            <v>SHINSUNG_CONV</v>
          </cell>
        </row>
        <row r="58">
          <cell r="A58">
            <v>39417</v>
          </cell>
          <cell r="I58" t="str">
            <v>SFA_STK</v>
          </cell>
        </row>
        <row r="59">
          <cell r="A59">
            <v>39417</v>
          </cell>
          <cell r="I59" t="str">
            <v>SFA_STK</v>
          </cell>
        </row>
        <row r="60">
          <cell r="A60">
            <v>39417</v>
          </cell>
          <cell r="I60" t="str">
            <v>SHINSUNG_STK</v>
          </cell>
        </row>
        <row r="61">
          <cell r="A61">
            <v>39417</v>
          </cell>
          <cell r="I61" t="str">
            <v>SHINSUNG_CONV</v>
          </cell>
        </row>
        <row r="62">
          <cell r="A62">
            <v>39417</v>
          </cell>
          <cell r="I62" t="str">
            <v>SHINSUNG_CONV</v>
          </cell>
        </row>
        <row r="63">
          <cell r="A63">
            <v>39417</v>
          </cell>
          <cell r="I63" t="str">
            <v>SFA_STK</v>
          </cell>
        </row>
        <row r="64">
          <cell r="A64">
            <v>39417</v>
          </cell>
          <cell r="I64" t="str">
            <v>SFA_CONV</v>
          </cell>
        </row>
        <row r="65">
          <cell r="A65">
            <v>39417</v>
          </cell>
          <cell r="I65" t="str">
            <v>SFA_STK</v>
          </cell>
        </row>
        <row r="66">
          <cell r="A66">
            <v>39417</v>
          </cell>
          <cell r="I66" t="str">
            <v>SHINSUNG_CONV</v>
          </cell>
        </row>
        <row r="67">
          <cell r="A67">
            <v>39417</v>
          </cell>
          <cell r="I67" t="str">
            <v>SFA_STK</v>
          </cell>
        </row>
        <row r="68">
          <cell r="A68">
            <v>39418</v>
          </cell>
          <cell r="I68" t="str">
            <v>SHINSUNG_CONV</v>
          </cell>
        </row>
        <row r="69">
          <cell r="A69">
            <v>39418</v>
          </cell>
          <cell r="I69" t="str">
            <v>SHINSUNG_CONV</v>
          </cell>
        </row>
        <row r="70">
          <cell r="A70">
            <v>39418</v>
          </cell>
          <cell r="I70" t="str">
            <v>SFA_STK</v>
          </cell>
        </row>
        <row r="71">
          <cell r="A71">
            <v>39418</v>
          </cell>
          <cell r="I71" t="str">
            <v>SHINSUNG_STK</v>
          </cell>
        </row>
        <row r="72">
          <cell r="A72">
            <v>39418</v>
          </cell>
          <cell r="I72" t="str">
            <v>SFA_STK</v>
          </cell>
        </row>
        <row r="73">
          <cell r="A73">
            <v>39418</v>
          </cell>
          <cell r="I73" t="str">
            <v>SFA_STK</v>
          </cell>
        </row>
        <row r="74">
          <cell r="A74">
            <v>39418</v>
          </cell>
          <cell r="I74" t="str">
            <v>SFA_STK</v>
          </cell>
        </row>
        <row r="75">
          <cell r="A75">
            <v>39418</v>
          </cell>
          <cell r="I75" t="str">
            <v>SHINSUNG_CONV</v>
          </cell>
        </row>
        <row r="76">
          <cell r="A76">
            <v>39418</v>
          </cell>
          <cell r="I76" t="str">
            <v>SHINSUNG_CONV</v>
          </cell>
        </row>
        <row r="77">
          <cell r="A77">
            <v>39418</v>
          </cell>
          <cell r="I77" t="str">
            <v>SFA_CONV</v>
          </cell>
        </row>
        <row r="78">
          <cell r="A78">
            <v>39418</v>
          </cell>
          <cell r="I78" t="str">
            <v>SFA_STK</v>
          </cell>
        </row>
        <row r="79">
          <cell r="A79">
            <v>39418</v>
          </cell>
          <cell r="I79" t="str">
            <v>SHINSUNG_CONV</v>
          </cell>
        </row>
        <row r="80">
          <cell r="A80">
            <v>39418</v>
          </cell>
          <cell r="I80" t="str">
            <v>SHINSUNG_CONV</v>
          </cell>
        </row>
        <row r="81">
          <cell r="A81">
            <v>39418</v>
          </cell>
          <cell r="I81" t="str">
            <v>SHINSUNG_STK</v>
          </cell>
        </row>
        <row r="82">
          <cell r="A82">
            <v>39418</v>
          </cell>
          <cell r="I82" t="str">
            <v>SHINSUNG_CONV</v>
          </cell>
        </row>
        <row r="83">
          <cell r="A83">
            <v>39418</v>
          </cell>
          <cell r="I83" t="str">
            <v>SHINSUNG_CONV</v>
          </cell>
        </row>
        <row r="84">
          <cell r="A84">
            <v>39418</v>
          </cell>
          <cell r="I84" t="str">
            <v>SHINSUNG_LFT</v>
          </cell>
        </row>
        <row r="85">
          <cell r="A85">
            <v>39418</v>
          </cell>
          <cell r="I85" t="str">
            <v>SHINSUNG_STK</v>
          </cell>
        </row>
        <row r="86">
          <cell r="A86">
            <v>39418</v>
          </cell>
          <cell r="I86" t="str">
            <v>SFA_CONV</v>
          </cell>
        </row>
        <row r="87">
          <cell r="A87">
            <v>39418</v>
          </cell>
          <cell r="I87" t="str">
            <v>SFA_STK</v>
          </cell>
        </row>
        <row r="88">
          <cell r="A88">
            <v>39418</v>
          </cell>
          <cell r="I88" t="str">
            <v>SFA_STK</v>
          </cell>
        </row>
        <row r="89">
          <cell r="A89">
            <v>39418</v>
          </cell>
          <cell r="I89" t="str">
            <v>SFA_STK</v>
          </cell>
        </row>
        <row r="90">
          <cell r="A90">
            <v>39418</v>
          </cell>
          <cell r="I90" t="str">
            <v>SHINSUNG_STK</v>
          </cell>
        </row>
        <row r="91">
          <cell r="A91">
            <v>39418</v>
          </cell>
          <cell r="I91" t="str">
            <v>SFA_STK</v>
          </cell>
        </row>
        <row r="92">
          <cell r="A92">
            <v>39418</v>
          </cell>
          <cell r="I92" t="str">
            <v>SHINSUNG_CONV</v>
          </cell>
        </row>
        <row r="93">
          <cell r="A93">
            <v>39418</v>
          </cell>
          <cell r="I93" t="str">
            <v>SHINSUNG_CONV</v>
          </cell>
        </row>
        <row r="94">
          <cell r="A94">
            <v>39418</v>
          </cell>
          <cell r="I94" t="str">
            <v>SHINSUNG_CONV</v>
          </cell>
        </row>
        <row r="95">
          <cell r="A95">
            <v>39418</v>
          </cell>
          <cell r="I95" t="str">
            <v>SFA_STK</v>
          </cell>
        </row>
        <row r="96">
          <cell r="A96">
            <v>39418</v>
          </cell>
          <cell r="I96" t="str">
            <v>SHINSUNG_LFT</v>
          </cell>
        </row>
        <row r="97">
          <cell r="A97">
            <v>39418</v>
          </cell>
          <cell r="I97" t="str">
            <v>SFA_STK</v>
          </cell>
        </row>
        <row r="98">
          <cell r="A98">
            <v>39418</v>
          </cell>
          <cell r="I98" t="str">
            <v>SHINSUNG_CONV</v>
          </cell>
        </row>
        <row r="99">
          <cell r="A99">
            <v>39418</v>
          </cell>
          <cell r="I99" t="str">
            <v>SFA_STK</v>
          </cell>
        </row>
        <row r="100">
          <cell r="A100">
            <v>39418</v>
          </cell>
          <cell r="I100" t="str">
            <v>SFA_STK</v>
          </cell>
        </row>
        <row r="101">
          <cell r="A101">
            <v>39418</v>
          </cell>
          <cell r="I101" t="str">
            <v>SHINSUNG_STK</v>
          </cell>
        </row>
        <row r="102">
          <cell r="A102">
            <v>39418</v>
          </cell>
          <cell r="I102" t="str">
            <v>SFA_STK</v>
          </cell>
        </row>
        <row r="103">
          <cell r="A103">
            <v>39418</v>
          </cell>
          <cell r="I103" t="str">
            <v>SHINSUNG_CONV</v>
          </cell>
        </row>
        <row r="104">
          <cell r="A104">
            <v>39418</v>
          </cell>
          <cell r="I104" t="str">
            <v>SFA_STK</v>
          </cell>
        </row>
        <row r="105">
          <cell r="A105">
            <v>39418</v>
          </cell>
          <cell r="I105" t="str">
            <v>SFA_STK</v>
          </cell>
        </row>
        <row r="106">
          <cell r="A106">
            <v>39418</v>
          </cell>
          <cell r="I106" t="str">
            <v>SHINSUNG_CONV</v>
          </cell>
        </row>
        <row r="107">
          <cell r="A107">
            <v>39418</v>
          </cell>
          <cell r="I107" t="str">
            <v>SHINSUNG_CONV</v>
          </cell>
        </row>
        <row r="108">
          <cell r="A108">
            <v>39418</v>
          </cell>
          <cell r="I108" t="str">
            <v>SHINSUNG_CONV</v>
          </cell>
        </row>
        <row r="109">
          <cell r="A109">
            <v>39418</v>
          </cell>
          <cell r="I109" t="str">
            <v>SHINSUNG_LFT</v>
          </cell>
        </row>
        <row r="110">
          <cell r="A110">
            <v>39418</v>
          </cell>
          <cell r="I110" t="str">
            <v>SHINSUNG_CONV</v>
          </cell>
        </row>
        <row r="111">
          <cell r="A111">
            <v>39418</v>
          </cell>
          <cell r="I111" t="str">
            <v>SFA_CONV</v>
          </cell>
        </row>
        <row r="112">
          <cell r="A112">
            <v>39418</v>
          </cell>
          <cell r="I112" t="str">
            <v>SFA_CONV</v>
          </cell>
        </row>
        <row r="113">
          <cell r="A113">
            <v>39418</v>
          </cell>
          <cell r="I113" t="str">
            <v>SHINSUNG_CONV</v>
          </cell>
        </row>
        <row r="114">
          <cell r="A114">
            <v>39418</v>
          </cell>
          <cell r="I114" t="str">
            <v>SFA_STK</v>
          </cell>
        </row>
        <row r="115">
          <cell r="A115">
            <v>39418</v>
          </cell>
          <cell r="I115" t="str">
            <v>SFA_STK</v>
          </cell>
        </row>
        <row r="116">
          <cell r="A116">
            <v>39418</v>
          </cell>
          <cell r="I116" t="str">
            <v>SHINSUNG_CONV</v>
          </cell>
        </row>
        <row r="117">
          <cell r="A117">
            <v>39418</v>
          </cell>
          <cell r="I117" t="str">
            <v>SFA_STK</v>
          </cell>
        </row>
        <row r="118">
          <cell r="A118">
            <v>39418</v>
          </cell>
          <cell r="I118" t="str">
            <v>SHINSUNG_CONV</v>
          </cell>
        </row>
        <row r="119">
          <cell r="A119">
            <v>39418</v>
          </cell>
          <cell r="I119" t="str">
            <v>SFA_CONV</v>
          </cell>
        </row>
        <row r="120">
          <cell r="A120">
            <v>39418</v>
          </cell>
          <cell r="I120" t="str">
            <v>SHINSUNG_CONV</v>
          </cell>
        </row>
        <row r="121">
          <cell r="A121">
            <v>39418</v>
          </cell>
          <cell r="I121" t="str">
            <v>SHINSUNG_STK</v>
          </cell>
        </row>
        <row r="122">
          <cell r="A122">
            <v>39418</v>
          </cell>
          <cell r="I122" t="str">
            <v>SHINSUNG_STK</v>
          </cell>
        </row>
        <row r="123">
          <cell r="A123">
            <v>39418</v>
          </cell>
          <cell r="I123" t="str">
            <v>SHINSUNG_CONV</v>
          </cell>
        </row>
        <row r="124">
          <cell r="A124">
            <v>39418</v>
          </cell>
          <cell r="I124" t="str">
            <v>SHINSUNG_STK</v>
          </cell>
        </row>
        <row r="125">
          <cell r="A125">
            <v>39418</v>
          </cell>
          <cell r="I125" t="str">
            <v>SHINSUNG_CONV</v>
          </cell>
        </row>
        <row r="126">
          <cell r="A126">
            <v>39418</v>
          </cell>
          <cell r="I126" t="str">
            <v>SHINSUNG_STK</v>
          </cell>
        </row>
        <row r="127">
          <cell r="A127">
            <v>39417</v>
          </cell>
          <cell r="I127" t="str">
            <v>SHINSUNG_CONV</v>
          </cell>
        </row>
        <row r="128">
          <cell r="A128">
            <v>39417</v>
          </cell>
          <cell r="I128" t="str">
            <v>SHINSUNG_CONV</v>
          </cell>
        </row>
        <row r="129">
          <cell r="A129">
            <v>39417</v>
          </cell>
          <cell r="I129" t="str">
            <v>SFA_STK</v>
          </cell>
        </row>
        <row r="130">
          <cell r="A130">
            <v>39417</v>
          </cell>
          <cell r="I130" t="str">
            <v>SHINSUNG_STK</v>
          </cell>
        </row>
        <row r="131">
          <cell r="A131">
            <v>39419</v>
          </cell>
          <cell r="I131" t="str">
            <v>SHINSUNG_CONV</v>
          </cell>
        </row>
        <row r="132">
          <cell r="A132">
            <v>39419</v>
          </cell>
          <cell r="I132" t="str">
            <v>SHINSUNG_STK</v>
          </cell>
        </row>
        <row r="133">
          <cell r="A133">
            <v>39419</v>
          </cell>
          <cell r="I133" t="str">
            <v>SHINSUNG_STK</v>
          </cell>
        </row>
        <row r="134">
          <cell r="A134">
            <v>39419</v>
          </cell>
          <cell r="I134" t="str">
            <v>SHINSUNG_CONV</v>
          </cell>
        </row>
        <row r="135">
          <cell r="A135">
            <v>39419</v>
          </cell>
          <cell r="I135" t="str">
            <v>SFA_CONV</v>
          </cell>
        </row>
        <row r="136">
          <cell r="A136">
            <v>39419</v>
          </cell>
          <cell r="I136" t="str">
            <v>SHINSUNG_STK</v>
          </cell>
        </row>
        <row r="137">
          <cell r="A137">
            <v>39419</v>
          </cell>
          <cell r="I137" t="str">
            <v>SFA_STK</v>
          </cell>
        </row>
        <row r="138">
          <cell r="A138">
            <v>39419</v>
          </cell>
          <cell r="I138" t="str">
            <v>SHINSUNG_STK</v>
          </cell>
        </row>
        <row r="139">
          <cell r="A139">
            <v>39419</v>
          </cell>
          <cell r="I139" t="str">
            <v>SHINSUNG_LFT</v>
          </cell>
        </row>
        <row r="140">
          <cell r="A140">
            <v>39419</v>
          </cell>
          <cell r="I140" t="str">
            <v>SFA_CONV</v>
          </cell>
        </row>
        <row r="141">
          <cell r="A141">
            <v>39419</v>
          </cell>
          <cell r="I141" t="str">
            <v>SFA_STK</v>
          </cell>
        </row>
        <row r="142">
          <cell r="A142">
            <v>39419</v>
          </cell>
          <cell r="I142" t="str">
            <v>SFA_STK</v>
          </cell>
        </row>
        <row r="143">
          <cell r="A143">
            <v>39419</v>
          </cell>
          <cell r="I143" t="str">
            <v>SHINSUNG_CONV</v>
          </cell>
        </row>
        <row r="144">
          <cell r="A144">
            <v>39419</v>
          </cell>
          <cell r="I144" t="str">
            <v>SHINSUNG_STK</v>
          </cell>
        </row>
        <row r="145">
          <cell r="A145">
            <v>39419</v>
          </cell>
          <cell r="I145" t="str">
            <v>SFA_STK</v>
          </cell>
        </row>
        <row r="146">
          <cell r="A146">
            <v>39419</v>
          </cell>
          <cell r="I146" t="str">
            <v>SHINSUNG_STK</v>
          </cell>
        </row>
        <row r="147">
          <cell r="A147">
            <v>39419</v>
          </cell>
          <cell r="I147" t="str">
            <v>SFA_STK</v>
          </cell>
        </row>
        <row r="148">
          <cell r="A148">
            <v>39419</v>
          </cell>
          <cell r="I148" t="str">
            <v>SFA_LFT</v>
          </cell>
        </row>
        <row r="149">
          <cell r="A149">
            <v>39419</v>
          </cell>
          <cell r="I149" t="str">
            <v>SHINSUNG_STK</v>
          </cell>
        </row>
        <row r="150">
          <cell r="A150">
            <v>39419</v>
          </cell>
          <cell r="I150" t="str">
            <v>SFA_STK</v>
          </cell>
        </row>
        <row r="151">
          <cell r="A151">
            <v>39419</v>
          </cell>
          <cell r="I151" t="str">
            <v>SFA_CONV</v>
          </cell>
        </row>
        <row r="152">
          <cell r="A152">
            <v>39419</v>
          </cell>
          <cell r="I152" t="str">
            <v>SFA_CONV</v>
          </cell>
        </row>
        <row r="153">
          <cell r="A153">
            <v>39419</v>
          </cell>
          <cell r="I153" t="str">
            <v>SHINSUNG_STK</v>
          </cell>
        </row>
        <row r="154">
          <cell r="A154">
            <v>39419</v>
          </cell>
          <cell r="I154" t="str">
            <v>SFA_STK</v>
          </cell>
        </row>
        <row r="155">
          <cell r="A155">
            <v>39419</v>
          </cell>
          <cell r="I155" t="str">
            <v>SHINSUNG_CONV</v>
          </cell>
        </row>
        <row r="156">
          <cell r="A156">
            <v>39419</v>
          </cell>
          <cell r="I156" t="str">
            <v>SHINSUNG_CONV</v>
          </cell>
        </row>
        <row r="157">
          <cell r="A157">
            <v>39419</v>
          </cell>
          <cell r="I157" t="str">
            <v>SHINSUNG_STK</v>
          </cell>
        </row>
        <row r="158">
          <cell r="A158">
            <v>39419</v>
          </cell>
          <cell r="I158" t="str">
            <v>SHINSUNG_STK</v>
          </cell>
        </row>
        <row r="159">
          <cell r="A159">
            <v>39419</v>
          </cell>
          <cell r="I159" t="str">
            <v>SHINSUNG_STK</v>
          </cell>
        </row>
        <row r="160">
          <cell r="A160">
            <v>39419</v>
          </cell>
          <cell r="I160" t="str">
            <v>SFA_STK</v>
          </cell>
        </row>
        <row r="161">
          <cell r="A161">
            <v>39419</v>
          </cell>
          <cell r="I161" t="str">
            <v>SFA_STK</v>
          </cell>
        </row>
        <row r="162">
          <cell r="A162">
            <v>39419</v>
          </cell>
          <cell r="I162" t="str">
            <v>SFA_STK</v>
          </cell>
        </row>
        <row r="163">
          <cell r="A163">
            <v>39419</v>
          </cell>
          <cell r="I163" t="str">
            <v>SHINSUNG_CONV</v>
          </cell>
        </row>
        <row r="164">
          <cell r="A164">
            <v>39419</v>
          </cell>
          <cell r="I164" t="str">
            <v>SHINSUNG_STK</v>
          </cell>
        </row>
        <row r="165">
          <cell r="A165">
            <v>39419</v>
          </cell>
          <cell r="I165" t="str">
            <v>SHINSUNG_STK</v>
          </cell>
        </row>
        <row r="166">
          <cell r="A166">
            <v>39419</v>
          </cell>
          <cell r="I166" t="str">
            <v>SHINSUNG_STK</v>
          </cell>
        </row>
        <row r="167">
          <cell r="A167">
            <v>39419</v>
          </cell>
          <cell r="I167" t="str">
            <v>SFA_STK</v>
          </cell>
        </row>
        <row r="168">
          <cell r="A168">
            <v>39419</v>
          </cell>
          <cell r="I168" t="str">
            <v>SHINSUNG_STK</v>
          </cell>
        </row>
        <row r="169">
          <cell r="A169">
            <v>39419</v>
          </cell>
          <cell r="I169" t="str">
            <v>SHINSUNG_STK</v>
          </cell>
        </row>
        <row r="170">
          <cell r="A170">
            <v>39419</v>
          </cell>
          <cell r="I170" t="str">
            <v>SHINSUNG_STK</v>
          </cell>
        </row>
        <row r="171">
          <cell r="A171">
            <v>39419</v>
          </cell>
          <cell r="I171" t="str">
            <v>SHINSUNG_CONV</v>
          </cell>
        </row>
        <row r="172">
          <cell r="A172">
            <v>39419</v>
          </cell>
          <cell r="I172" t="str">
            <v>SHINSUNG_CONV</v>
          </cell>
        </row>
        <row r="173">
          <cell r="A173">
            <v>39419</v>
          </cell>
          <cell r="I173" t="str">
            <v>SHINSUNG_STK</v>
          </cell>
        </row>
        <row r="174">
          <cell r="A174">
            <v>39419</v>
          </cell>
          <cell r="I174" t="str">
            <v>SHINSUNG_CONV</v>
          </cell>
        </row>
        <row r="175">
          <cell r="A175">
            <v>39419</v>
          </cell>
          <cell r="I175" t="str">
            <v>SHINSUNG_STK</v>
          </cell>
        </row>
        <row r="176">
          <cell r="A176">
            <v>39419</v>
          </cell>
          <cell r="I176" t="str">
            <v>SHINSUNG_STK</v>
          </cell>
        </row>
        <row r="177">
          <cell r="A177">
            <v>39419</v>
          </cell>
          <cell r="I177" t="str">
            <v>SFA_STK</v>
          </cell>
        </row>
        <row r="178">
          <cell r="A178">
            <v>39419</v>
          </cell>
          <cell r="I178" t="str">
            <v>SHINSUNG_STK</v>
          </cell>
        </row>
        <row r="179">
          <cell r="A179">
            <v>39419</v>
          </cell>
          <cell r="I179" t="str">
            <v>SFA_LFT</v>
          </cell>
        </row>
        <row r="180">
          <cell r="A180">
            <v>39419</v>
          </cell>
          <cell r="I180" t="str">
            <v>SHINSUNG_LFT</v>
          </cell>
        </row>
        <row r="181">
          <cell r="A181">
            <v>39419</v>
          </cell>
          <cell r="I181" t="str">
            <v>SFA_STK</v>
          </cell>
        </row>
        <row r="182">
          <cell r="A182">
            <v>39419</v>
          </cell>
          <cell r="I182" t="str">
            <v>SFA_STK</v>
          </cell>
        </row>
        <row r="183">
          <cell r="A183">
            <v>39419</v>
          </cell>
          <cell r="I183" t="str">
            <v>SHINSUNG_LFT</v>
          </cell>
        </row>
        <row r="184">
          <cell r="A184">
            <v>39419</v>
          </cell>
          <cell r="I184" t="str">
            <v>SHINSUNG_CONV</v>
          </cell>
        </row>
        <row r="185">
          <cell r="A185">
            <v>39419</v>
          </cell>
          <cell r="I185" t="str">
            <v>SFA_STK</v>
          </cell>
        </row>
        <row r="186">
          <cell r="A186">
            <v>39419</v>
          </cell>
          <cell r="I186" t="str">
            <v>SFA_STK</v>
          </cell>
        </row>
        <row r="187">
          <cell r="A187">
            <v>39419</v>
          </cell>
          <cell r="I187" t="str">
            <v>SFA_STK</v>
          </cell>
        </row>
        <row r="188">
          <cell r="A188">
            <v>39419</v>
          </cell>
          <cell r="I188" t="str">
            <v>SFA_STK</v>
          </cell>
        </row>
        <row r="189">
          <cell r="A189">
            <v>39419</v>
          </cell>
          <cell r="I189" t="str">
            <v>SFA_STK</v>
          </cell>
        </row>
        <row r="190">
          <cell r="A190">
            <v>39419</v>
          </cell>
          <cell r="I190" t="str">
            <v>SFA_STK</v>
          </cell>
        </row>
        <row r="191">
          <cell r="A191">
            <v>39419</v>
          </cell>
          <cell r="I191" t="str">
            <v>SFA_STK</v>
          </cell>
        </row>
        <row r="192">
          <cell r="A192">
            <v>39419</v>
          </cell>
          <cell r="I192" t="str">
            <v>SHINSUNG_STK</v>
          </cell>
        </row>
        <row r="193">
          <cell r="A193">
            <v>39419</v>
          </cell>
          <cell r="I193" t="str">
            <v>SHINSUNG_LFT</v>
          </cell>
        </row>
        <row r="194">
          <cell r="A194">
            <v>39419</v>
          </cell>
          <cell r="I194" t="str">
            <v>SHINSUNG_CONV</v>
          </cell>
        </row>
        <row r="195">
          <cell r="A195">
            <v>39419</v>
          </cell>
          <cell r="I195" t="str">
            <v>SHINSUNG_STK</v>
          </cell>
        </row>
        <row r="196">
          <cell r="A196">
            <v>39419</v>
          </cell>
          <cell r="I196" t="str">
            <v>SHINSUNG_CONV</v>
          </cell>
        </row>
        <row r="197">
          <cell r="A197">
            <v>39419</v>
          </cell>
          <cell r="I197" t="str">
            <v>SHINSUNG_STK</v>
          </cell>
        </row>
        <row r="198">
          <cell r="A198">
            <v>39419</v>
          </cell>
          <cell r="I198" t="str">
            <v>SHINSUNG_CONV</v>
          </cell>
        </row>
        <row r="199">
          <cell r="A199">
            <v>39420</v>
          </cell>
          <cell r="I199" t="str">
            <v>SHINSUNG_STK</v>
          </cell>
        </row>
        <row r="200">
          <cell r="A200">
            <v>39420</v>
          </cell>
          <cell r="I200" t="str">
            <v>SHINSUNG_STK</v>
          </cell>
        </row>
        <row r="201">
          <cell r="A201">
            <v>39420</v>
          </cell>
          <cell r="I201" t="str">
            <v>SFA_CONV</v>
          </cell>
        </row>
        <row r="202">
          <cell r="A202">
            <v>39420</v>
          </cell>
          <cell r="I202" t="str">
            <v>SHINSUNG_CONV</v>
          </cell>
        </row>
        <row r="203">
          <cell r="A203">
            <v>39420</v>
          </cell>
          <cell r="I203" t="str">
            <v>SHINSUNG_CONV</v>
          </cell>
        </row>
        <row r="204">
          <cell r="A204">
            <v>39420</v>
          </cell>
          <cell r="I204" t="str">
            <v>SHINSUNG_STK</v>
          </cell>
        </row>
        <row r="205">
          <cell r="A205">
            <v>39420</v>
          </cell>
          <cell r="I205" t="str">
            <v>SHINSUNG_CONV</v>
          </cell>
        </row>
        <row r="206">
          <cell r="A206">
            <v>39420</v>
          </cell>
          <cell r="I206" t="str">
            <v>SHINSUNG_LFT</v>
          </cell>
        </row>
        <row r="207">
          <cell r="A207">
            <v>39420</v>
          </cell>
          <cell r="I207" t="str">
            <v>SHINSUNG_CONV</v>
          </cell>
        </row>
        <row r="208">
          <cell r="A208">
            <v>39420</v>
          </cell>
          <cell r="I208" t="str">
            <v>SFA_STK</v>
          </cell>
        </row>
        <row r="209">
          <cell r="A209">
            <v>39420</v>
          </cell>
          <cell r="I209" t="str">
            <v>SHINSUNG_CONV</v>
          </cell>
        </row>
        <row r="210">
          <cell r="A210">
            <v>39420</v>
          </cell>
          <cell r="I210" t="str">
            <v>SFA_CONV</v>
          </cell>
        </row>
        <row r="211">
          <cell r="A211">
            <v>39420</v>
          </cell>
          <cell r="I211" t="str">
            <v>SHINSUNG_CONV</v>
          </cell>
        </row>
        <row r="212">
          <cell r="A212">
            <v>39420</v>
          </cell>
          <cell r="I212" t="str">
            <v>SHINSUNG_CONV</v>
          </cell>
        </row>
        <row r="213">
          <cell r="A213">
            <v>39420</v>
          </cell>
          <cell r="I213" t="str">
            <v>SFA_STK</v>
          </cell>
        </row>
        <row r="214">
          <cell r="A214">
            <v>39420</v>
          </cell>
          <cell r="I214" t="str">
            <v>SFA_CONV</v>
          </cell>
        </row>
        <row r="215">
          <cell r="A215">
            <v>39420</v>
          </cell>
          <cell r="I215" t="str">
            <v>SFA_CONV</v>
          </cell>
        </row>
        <row r="216">
          <cell r="A216">
            <v>39420</v>
          </cell>
          <cell r="I216" t="str">
            <v>SHINSUNG_STK</v>
          </cell>
        </row>
        <row r="217">
          <cell r="A217">
            <v>39420</v>
          </cell>
          <cell r="I217" t="str">
            <v>SHINSUNG_STK</v>
          </cell>
        </row>
        <row r="218">
          <cell r="A218">
            <v>39420</v>
          </cell>
          <cell r="I218" t="str">
            <v>SFA_LFT</v>
          </cell>
        </row>
        <row r="219">
          <cell r="A219">
            <v>39420</v>
          </cell>
          <cell r="I219" t="str">
            <v>SHINSUNG_STK</v>
          </cell>
        </row>
        <row r="220">
          <cell r="A220">
            <v>39420</v>
          </cell>
          <cell r="I220" t="str">
            <v>SHINSUNG_STK</v>
          </cell>
        </row>
        <row r="221">
          <cell r="A221">
            <v>39420</v>
          </cell>
          <cell r="I221" t="str">
            <v>SHINSUNG_STK</v>
          </cell>
        </row>
        <row r="222">
          <cell r="A222">
            <v>39420</v>
          </cell>
          <cell r="I222" t="str">
            <v>SHINSUNG_CONV</v>
          </cell>
        </row>
        <row r="223">
          <cell r="A223">
            <v>39420</v>
          </cell>
          <cell r="I223" t="str">
            <v>SFA_CONV</v>
          </cell>
        </row>
        <row r="224">
          <cell r="A224">
            <v>39420</v>
          </cell>
          <cell r="I224" t="str">
            <v>SHINSUNG_CONV</v>
          </cell>
        </row>
        <row r="225">
          <cell r="A225">
            <v>39420</v>
          </cell>
          <cell r="I225" t="str">
            <v>SHINSUNG_CONV</v>
          </cell>
        </row>
        <row r="226">
          <cell r="A226">
            <v>39420</v>
          </cell>
          <cell r="I226" t="str">
            <v>SHINSUNG_CONV</v>
          </cell>
        </row>
        <row r="227">
          <cell r="A227">
            <v>39420</v>
          </cell>
          <cell r="I227" t="str">
            <v>SHINSUNG_CONV</v>
          </cell>
        </row>
        <row r="228">
          <cell r="A228">
            <v>39420</v>
          </cell>
          <cell r="I228" t="str">
            <v>SHINSUNG_STK</v>
          </cell>
        </row>
        <row r="229">
          <cell r="A229">
            <v>39420</v>
          </cell>
          <cell r="I229" t="str">
            <v>SFA_STK</v>
          </cell>
        </row>
        <row r="230">
          <cell r="A230">
            <v>39420</v>
          </cell>
          <cell r="I230" t="str">
            <v>SFA_LFT</v>
          </cell>
        </row>
        <row r="231">
          <cell r="A231">
            <v>39420</v>
          </cell>
          <cell r="I231" t="str">
            <v>SHINSUNG_LFT</v>
          </cell>
        </row>
        <row r="232">
          <cell r="A232">
            <v>39420</v>
          </cell>
          <cell r="I232" t="str">
            <v>SFA_CONV</v>
          </cell>
        </row>
        <row r="233">
          <cell r="A233">
            <v>39420</v>
          </cell>
          <cell r="I233" t="str">
            <v>SHINSUNG_STK</v>
          </cell>
        </row>
        <row r="234">
          <cell r="A234">
            <v>39420</v>
          </cell>
          <cell r="I234" t="str">
            <v>SHINSUNG_STK</v>
          </cell>
        </row>
        <row r="235">
          <cell r="A235">
            <v>39420</v>
          </cell>
          <cell r="I235" t="str">
            <v>SHINSUNG_STK</v>
          </cell>
        </row>
        <row r="236">
          <cell r="A236">
            <v>39420</v>
          </cell>
          <cell r="I236" t="str">
            <v>SFA_CONV</v>
          </cell>
        </row>
        <row r="237">
          <cell r="A237">
            <v>39420</v>
          </cell>
          <cell r="I237" t="str">
            <v>SHINSUNG_LFT</v>
          </cell>
        </row>
        <row r="238">
          <cell r="A238">
            <v>39420</v>
          </cell>
          <cell r="I238" t="str">
            <v>SHINSUNG_STK</v>
          </cell>
        </row>
        <row r="239">
          <cell r="A239">
            <v>39420</v>
          </cell>
          <cell r="I239" t="str">
            <v>SHINSUNG_STK</v>
          </cell>
        </row>
        <row r="240">
          <cell r="A240">
            <v>39420</v>
          </cell>
          <cell r="I240" t="str">
            <v>SHINSUNG_CONV</v>
          </cell>
        </row>
        <row r="241">
          <cell r="A241">
            <v>39420</v>
          </cell>
          <cell r="I241" t="str">
            <v>SHINSUNG_STK</v>
          </cell>
        </row>
        <row r="242">
          <cell r="A242">
            <v>39420</v>
          </cell>
          <cell r="I242" t="str">
            <v>SHINSUNG_STK</v>
          </cell>
        </row>
        <row r="243">
          <cell r="A243">
            <v>39420</v>
          </cell>
          <cell r="I243" t="str">
            <v>SHINSUNG_STK</v>
          </cell>
        </row>
        <row r="244">
          <cell r="A244">
            <v>39420</v>
          </cell>
          <cell r="I244" t="str">
            <v>SHINSUNG_CONV</v>
          </cell>
        </row>
        <row r="245">
          <cell r="A245">
            <v>39420</v>
          </cell>
          <cell r="I245" t="str">
            <v>SFA_STK</v>
          </cell>
        </row>
        <row r="246">
          <cell r="A246">
            <v>39420</v>
          </cell>
          <cell r="I246" t="str">
            <v>SFA_STK</v>
          </cell>
        </row>
        <row r="247">
          <cell r="A247">
            <v>39420</v>
          </cell>
          <cell r="I247" t="str">
            <v>SFA_STK</v>
          </cell>
        </row>
        <row r="248">
          <cell r="A248">
            <v>39420</v>
          </cell>
          <cell r="I248" t="str">
            <v>SHINSUNG_STK</v>
          </cell>
        </row>
        <row r="249">
          <cell r="A249">
            <v>39420</v>
          </cell>
          <cell r="I249" t="str">
            <v>SFA_STK</v>
          </cell>
        </row>
        <row r="250">
          <cell r="A250">
            <v>39420</v>
          </cell>
          <cell r="I250" t="str">
            <v>SHINSUNG_CONV</v>
          </cell>
        </row>
        <row r="251">
          <cell r="A251">
            <v>39420</v>
          </cell>
          <cell r="I251" t="str">
            <v>SFA_CONV</v>
          </cell>
        </row>
        <row r="252">
          <cell r="A252">
            <v>39420</v>
          </cell>
          <cell r="I252" t="str">
            <v>SHINSUNG_STK</v>
          </cell>
        </row>
        <row r="253">
          <cell r="A253">
            <v>39420</v>
          </cell>
          <cell r="I253" t="str">
            <v>SFA_STK</v>
          </cell>
        </row>
        <row r="254">
          <cell r="A254">
            <v>39420</v>
          </cell>
          <cell r="I254" t="str">
            <v>SHINSUNG_CONV</v>
          </cell>
        </row>
        <row r="255">
          <cell r="A255">
            <v>39420</v>
          </cell>
          <cell r="I255" t="str">
            <v>SHINSUNG_LFT</v>
          </cell>
        </row>
        <row r="256">
          <cell r="A256">
            <v>39420</v>
          </cell>
          <cell r="I256" t="str">
            <v>SFA_STK</v>
          </cell>
        </row>
        <row r="257">
          <cell r="A257">
            <v>39420</v>
          </cell>
          <cell r="I257" t="str">
            <v>SHINSUNG_CONV</v>
          </cell>
        </row>
        <row r="258">
          <cell r="A258">
            <v>39420</v>
          </cell>
          <cell r="I258" t="str">
            <v>SHINSUNG_STK</v>
          </cell>
        </row>
        <row r="259">
          <cell r="A259">
            <v>39420</v>
          </cell>
          <cell r="I259" t="str">
            <v>SFA_STK</v>
          </cell>
        </row>
        <row r="260">
          <cell r="A260">
            <v>39421</v>
          </cell>
          <cell r="I260" t="str">
            <v>SFA_STK</v>
          </cell>
        </row>
        <row r="261">
          <cell r="A261">
            <v>39421</v>
          </cell>
          <cell r="I261" t="str">
            <v>SFA_STK</v>
          </cell>
        </row>
        <row r="262">
          <cell r="A262">
            <v>39421</v>
          </cell>
          <cell r="I262" t="str">
            <v>SHINSUNG_STK</v>
          </cell>
        </row>
        <row r="263">
          <cell r="A263">
            <v>39421</v>
          </cell>
          <cell r="I263" t="str">
            <v>SFA_STK</v>
          </cell>
        </row>
        <row r="264">
          <cell r="A264">
            <v>39421</v>
          </cell>
          <cell r="I264" t="str">
            <v>SFA_STK</v>
          </cell>
        </row>
        <row r="265">
          <cell r="A265">
            <v>39421</v>
          </cell>
          <cell r="I265" t="str">
            <v>SFA_STK</v>
          </cell>
        </row>
        <row r="266">
          <cell r="A266">
            <v>39421</v>
          </cell>
          <cell r="I266" t="str">
            <v>SFA_STK</v>
          </cell>
        </row>
        <row r="267">
          <cell r="A267">
            <v>39421</v>
          </cell>
          <cell r="I267" t="str">
            <v>SFA_STK</v>
          </cell>
        </row>
        <row r="268">
          <cell r="A268">
            <v>39421</v>
          </cell>
          <cell r="I268" t="str">
            <v>SFA_STK</v>
          </cell>
        </row>
        <row r="269">
          <cell r="A269">
            <v>39421</v>
          </cell>
          <cell r="I269" t="str">
            <v>SHINSUNG_CONV</v>
          </cell>
        </row>
        <row r="270">
          <cell r="A270">
            <v>39421</v>
          </cell>
          <cell r="I270" t="str">
            <v>SFA_CONV</v>
          </cell>
        </row>
        <row r="271">
          <cell r="A271">
            <v>39421</v>
          </cell>
          <cell r="I271" t="str">
            <v>SFA_STK</v>
          </cell>
        </row>
        <row r="272">
          <cell r="A272">
            <v>39421</v>
          </cell>
          <cell r="I272" t="str">
            <v>SHINSUNG_CONV</v>
          </cell>
        </row>
        <row r="273">
          <cell r="A273">
            <v>39421</v>
          </cell>
          <cell r="I273" t="str">
            <v>SFA_LFT</v>
          </cell>
        </row>
        <row r="274">
          <cell r="A274">
            <v>39421</v>
          </cell>
          <cell r="I274" t="str">
            <v>SHINSUNG_STK</v>
          </cell>
        </row>
        <row r="275">
          <cell r="A275">
            <v>39421</v>
          </cell>
          <cell r="I275" t="str">
            <v>SHINSUNG_STK</v>
          </cell>
        </row>
        <row r="276">
          <cell r="A276">
            <v>39421</v>
          </cell>
          <cell r="I276" t="str">
            <v>SHINSUNG_CONV</v>
          </cell>
        </row>
        <row r="277">
          <cell r="A277">
            <v>39421</v>
          </cell>
          <cell r="I277" t="str">
            <v>SHINSUNG_STK</v>
          </cell>
        </row>
        <row r="278">
          <cell r="A278">
            <v>39421</v>
          </cell>
          <cell r="I278" t="str">
            <v>SFA_STK</v>
          </cell>
        </row>
        <row r="279">
          <cell r="A279">
            <v>39421</v>
          </cell>
          <cell r="I279" t="str">
            <v>SFA_STK</v>
          </cell>
        </row>
        <row r="280">
          <cell r="A280">
            <v>39421</v>
          </cell>
          <cell r="I280" t="str">
            <v>SHINSUNG_CONV</v>
          </cell>
        </row>
        <row r="281">
          <cell r="A281">
            <v>39421</v>
          </cell>
          <cell r="I281" t="str">
            <v>SFA_STK</v>
          </cell>
        </row>
        <row r="282">
          <cell r="A282">
            <v>39421</v>
          </cell>
          <cell r="I282" t="str">
            <v>SFA_STK</v>
          </cell>
        </row>
        <row r="283">
          <cell r="A283">
            <v>39421</v>
          </cell>
          <cell r="I283" t="str">
            <v>SHINSUNG_CONV</v>
          </cell>
        </row>
        <row r="284">
          <cell r="A284">
            <v>39421</v>
          </cell>
          <cell r="I284" t="str">
            <v>SHINSUNG_STK</v>
          </cell>
        </row>
        <row r="285">
          <cell r="A285">
            <v>39421</v>
          </cell>
          <cell r="I285" t="str">
            <v>SHINSUNG_STK</v>
          </cell>
        </row>
        <row r="286">
          <cell r="A286">
            <v>39421</v>
          </cell>
          <cell r="I286" t="str">
            <v>SHINSUNG_STK</v>
          </cell>
        </row>
        <row r="287">
          <cell r="A287">
            <v>39421</v>
          </cell>
          <cell r="I287" t="str">
            <v>SFA_STK</v>
          </cell>
        </row>
        <row r="288">
          <cell r="A288">
            <v>39421</v>
          </cell>
          <cell r="I288" t="str">
            <v>SFA_CONV</v>
          </cell>
        </row>
        <row r="289">
          <cell r="A289">
            <v>39421</v>
          </cell>
          <cell r="I289" t="str">
            <v>SHINSUNG_CONV</v>
          </cell>
        </row>
        <row r="290">
          <cell r="A290">
            <v>39421</v>
          </cell>
          <cell r="I290" t="str">
            <v>SHINSUNG_CONV</v>
          </cell>
        </row>
        <row r="291">
          <cell r="A291">
            <v>39421</v>
          </cell>
          <cell r="I291" t="str">
            <v>SHINSUNG_STK</v>
          </cell>
        </row>
        <row r="292">
          <cell r="A292">
            <v>39421</v>
          </cell>
          <cell r="I292" t="str">
            <v>SHINSUNG_STK</v>
          </cell>
        </row>
        <row r="293">
          <cell r="A293">
            <v>39421</v>
          </cell>
          <cell r="I293" t="str">
            <v>SFA_STK</v>
          </cell>
        </row>
        <row r="294">
          <cell r="A294">
            <v>39421</v>
          </cell>
          <cell r="I294" t="str">
            <v>SFA_CONV</v>
          </cell>
        </row>
        <row r="295">
          <cell r="A295">
            <v>39421</v>
          </cell>
          <cell r="I295" t="str">
            <v>SHINSUNG_STK</v>
          </cell>
        </row>
        <row r="296">
          <cell r="A296">
            <v>39421</v>
          </cell>
          <cell r="I296" t="str">
            <v>SHINSUNG_STK</v>
          </cell>
        </row>
        <row r="297">
          <cell r="A297">
            <v>39421</v>
          </cell>
          <cell r="I297" t="str">
            <v>SFA_STK</v>
          </cell>
        </row>
        <row r="298">
          <cell r="A298">
            <v>39421</v>
          </cell>
          <cell r="I298" t="str">
            <v>SHINSUNG_STK</v>
          </cell>
        </row>
        <row r="299">
          <cell r="A299">
            <v>39421</v>
          </cell>
          <cell r="I299" t="str">
            <v>SHINSUNG_STK</v>
          </cell>
        </row>
        <row r="300">
          <cell r="A300">
            <v>39421</v>
          </cell>
          <cell r="I300" t="str">
            <v>SFA_CONV</v>
          </cell>
        </row>
        <row r="301">
          <cell r="A301">
            <v>39421</v>
          </cell>
          <cell r="I301" t="str">
            <v>SHINSUNG_STK</v>
          </cell>
        </row>
        <row r="302">
          <cell r="A302">
            <v>39421</v>
          </cell>
          <cell r="I302" t="str">
            <v>SFA_CONV</v>
          </cell>
        </row>
        <row r="303">
          <cell r="A303">
            <v>39421</v>
          </cell>
          <cell r="I303" t="str">
            <v>SHINSUNG_CONV</v>
          </cell>
        </row>
        <row r="304">
          <cell r="A304">
            <v>39421</v>
          </cell>
          <cell r="I304" t="str">
            <v>SHINSUNG_CONV</v>
          </cell>
        </row>
        <row r="305">
          <cell r="A305">
            <v>39421</v>
          </cell>
          <cell r="I305" t="str">
            <v>SFA_STK</v>
          </cell>
        </row>
        <row r="306">
          <cell r="A306">
            <v>39421</v>
          </cell>
          <cell r="I306" t="str">
            <v>SHINSUNG_STK</v>
          </cell>
        </row>
        <row r="307">
          <cell r="A307">
            <v>39421</v>
          </cell>
          <cell r="I307" t="str">
            <v>SFA_STK</v>
          </cell>
        </row>
        <row r="308">
          <cell r="A308">
            <v>39421</v>
          </cell>
          <cell r="I308" t="str">
            <v>SFA_STK</v>
          </cell>
        </row>
        <row r="309">
          <cell r="A309">
            <v>39421</v>
          </cell>
          <cell r="I309" t="str">
            <v>SHINSUNG_STK</v>
          </cell>
        </row>
        <row r="310">
          <cell r="A310">
            <v>39421</v>
          </cell>
          <cell r="I310" t="str">
            <v>SHINSUNG_LFT</v>
          </cell>
        </row>
        <row r="311">
          <cell r="A311">
            <v>39421</v>
          </cell>
          <cell r="I311" t="str">
            <v>SHINSUNG_CONV</v>
          </cell>
        </row>
        <row r="312">
          <cell r="A312">
            <v>39421</v>
          </cell>
          <cell r="I312" t="str">
            <v>SHINSUNG_CONV</v>
          </cell>
        </row>
        <row r="313">
          <cell r="A313">
            <v>39421</v>
          </cell>
          <cell r="I313" t="str">
            <v>SFA_CONV</v>
          </cell>
        </row>
        <row r="314">
          <cell r="A314">
            <v>39421</v>
          </cell>
          <cell r="I314" t="str">
            <v>SFA_CONV</v>
          </cell>
        </row>
        <row r="315">
          <cell r="A315">
            <v>39421</v>
          </cell>
          <cell r="I315" t="str">
            <v>SFA_STK</v>
          </cell>
        </row>
        <row r="316">
          <cell r="A316">
            <v>39421</v>
          </cell>
          <cell r="I316" t="str">
            <v>SHINSUNG_CONV</v>
          </cell>
        </row>
        <row r="317">
          <cell r="A317">
            <v>39421</v>
          </cell>
          <cell r="I317" t="str">
            <v>SHINSUNG_CONV</v>
          </cell>
        </row>
        <row r="318">
          <cell r="A318">
            <v>39421</v>
          </cell>
          <cell r="I318" t="str">
            <v>SHINSUNG_CONV</v>
          </cell>
        </row>
        <row r="319">
          <cell r="A319">
            <v>39421</v>
          </cell>
          <cell r="I319" t="str">
            <v>SFA_STK</v>
          </cell>
        </row>
        <row r="320">
          <cell r="A320">
            <v>39421</v>
          </cell>
          <cell r="I320" t="str">
            <v>SHINSUNG_STK</v>
          </cell>
        </row>
        <row r="321">
          <cell r="A321">
            <v>39421</v>
          </cell>
          <cell r="I321" t="str">
            <v>SFA_STK</v>
          </cell>
        </row>
        <row r="322">
          <cell r="A322">
            <v>39421</v>
          </cell>
          <cell r="I322" t="str">
            <v>SHINSUNG_STK</v>
          </cell>
        </row>
        <row r="323">
          <cell r="A323">
            <v>39421</v>
          </cell>
          <cell r="I323" t="str">
            <v>SHINSUNG_STK</v>
          </cell>
        </row>
        <row r="324">
          <cell r="A324">
            <v>39421</v>
          </cell>
          <cell r="I324" t="str">
            <v>SFA_STK</v>
          </cell>
        </row>
        <row r="325">
          <cell r="A325">
            <v>39421</v>
          </cell>
          <cell r="I325" t="str">
            <v>SHINSUNG_STK</v>
          </cell>
        </row>
        <row r="326">
          <cell r="A326">
            <v>39420</v>
          </cell>
          <cell r="I326" t="str">
            <v>SHINSUNG_CONV</v>
          </cell>
        </row>
        <row r="327">
          <cell r="A327">
            <v>39420</v>
          </cell>
          <cell r="I327" t="str">
            <v>SHINSUNG_CONV</v>
          </cell>
        </row>
        <row r="328">
          <cell r="A328">
            <v>39420</v>
          </cell>
          <cell r="I328" t="str">
            <v>SHINSUNG_CONV</v>
          </cell>
        </row>
        <row r="329">
          <cell r="A329">
            <v>39422</v>
          </cell>
          <cell r="I329" t="str">
            <v>SHINSUNG_STK</v>
          </cell>
        </row>
        <row r="330">
          <cell r="A330">
            <v>39422</v>
          </cell>
          <cell r="I330" t="str">
            <v>SHINSUNG_CONV</v>
          </cell>
        </row>
        <row r="331">
          <cell r="A331">
            <v>39422</v>
          </cell>
          <cell r="I331" t="str">
            <v>SHINSUNG_CONV</v>
          </cell>
        </row>
        <row r="332">
          <cell r="A332">
            <v>39422</v>
          </cell>
          <cell r="I332" t="str">
            <v>SHINSUNG_STK</v>
          </cell>
        </row>
        <row r="333">
          <cell r="A333">
            <v>39422</v>
          </cell>
          <cell r="I333" t="str">
            <v>SHINSUNG_STK</v>
          </cell>
        </row>
        <row r="334">
          <cell r="A334">
            <v>39422</v>
          </cell>
          <cell r="I334" t="str">
            <v>SFA_STK</v>
          </cell>
        </row>
        <row r="335">
          <cell r="A335">
            <v>39422</v>
          </cell>
          <cell r="I335" t="str">
            <v>SHINSUNG_CONV</v>
          </cell>
        </row>
        <row r="336">
          <cell r="A336">
            <v>39422</v>
          </cell>
          <cell r="I336" t="str">
            <v>SHINSUNG_STK</v>
          </cell>
        </row>
        <row r="337">
          <cell r="A337">
            <v>39422</v>
          </cell>
          <cell r="I337" t="str">
            <v>SHINSUNG_STK</v>
          </cell>
        </row>
        <row r="338">
          <cell r="A338">
            <v>39422</v>
          </cell>
          <cell r="I338" t="str">
            <v>SHINSUNG_CONV</v>
          </cell>
        </row>
        <row r="339">
          <cell r="A339">
            <v>39422</v>
          </cell>
          <cell r="I339" t="str">
            <v>SHINSUNG_STK</v>
          </cell>
        </row>
        <row r="340">
          <cell r="A340">
            <v>39422</v>
          </cell>
          <cell r="I340" t="str">
            <v>SHINSUNG_STK</v>
          </cell>
        </row>
        <row r="341">
          <cell r="A341">
            <v>39422</v>
          </cell>
          <cell r="I341" t="str">
            <v>SHINSUNG_CONV</v>
          </cell>
        </row>
        <row r="342">
          <cell r="A342">
            <v>39422</v>
          </cell>
          <cell r="I342" t="str">
            <v>SFA_LFT</v>
          </cell>
        </row>
        <row r="343">
          <cell r="A343">
            <v>39422</v>
          </cell>
          <cell r="I343" t="str">
            <v>SFA_STK</v>
          </cell>
        </row>
        <row r="344">
          <cell r="A344">
            <v>39422</v>
          </cell>
          <cell r="I344" t="str">
            <v>SFA_CONV</v>
          </cell>
        </row>
        <row r="345">
          <cell r="A345">
            <v>39422</v>
          </cell>
          <cell r="I345" t="str">
            <v>SFA_STK</v>
          </cell>
        </row>
        <row r="346">
          <cell r="A346">
            <v>39422</v>
          </cell>
          <cell r="I346" t="str">
            <v>SHINSUNG_STK</v>
          </cell>
        </row>
        <row r="347">
          <cell r="A347">
            <v>39422</v>
          </cell>
          <cell r="I347" t="str">
            <v>SHINSUNG_STK</v>
          </cell>
        </row>
        <row r="348">
          <cell r="A348">
            <v>39422</v>
          </cell>
          <cell r="I348" t="str">
            <v>SFA_STK</v>
          </cell>
        </row>
        <row r="349">
          <cell r="A349">
            <v>39422</v>
          </cell>
          <cell r="I349" t="str">
            <v>SHINSUNG_CONV</v>
          </cell>
        </row>
        <row r="350">
          <cell r="A350">
            <v>39422</v>
          </cell>
          <cell r="I350" t="str">
            <v>SHINSUNG_STK</v>
          </cell>
        </row>
        <row r="351">
          <cell r="A351">
            <v>39422</v>
          </cell>
          <cell r="I351" t="str">
            <v>SFA_STK</v>
          </cell>
        </row>
        <row r="352">
          <cell r="A352">
            <v>39422</v>
          </cell>
          <cell r="I352" t="str">
            <v>SHINSUNG_STK</v>
          </cell>
        </row>
        <row r="353">
          <cell r="A353">
            <v>39422</v>
          </cell>
          <cell r="I353" t="str">
            <v>SHINSUNG_CONV</v>
          </cell>
        </row>
        <row r="354">
          <cell r="A354">
            <v>39422</v>
          </cell>
          <cell r="I354" t="str">
            <v>SHINSUNG_STK</v>
          </cell>
        </row>
        <row r="355">
          <cell r="A355">
            <v>39422</v>
          </cell>
          <cell r="I355" t="str">
            <v>SHINSUNG_STK</v>
          </cell>
        </row>
        <row r="356">
          <cell r="A356">
            <v>39422</v>
          </cell>
          <cell r="I356" t="str">
            <v>SFA_STK</v>
          </cell>
        </row>
        <row r="357">
          <cell r="A357">
            <v>39422</v>
          </cell>
          <cell r="I357" t="str">
            <v>SFA_CONV</v>
          </cell>
        </row>
        <row r="358">
          <cell r="A358">
            <v>39422</v>
          </cell>
          <cell r="I358" t="str">
            <v>SHINSUNG_CONV</v>
          </cell>
        </row>
        <row r="359">
          <cell r="A359">
            <v>39422</v>
          </cell>
          <cell r="I359" t="str">
            <v>SFA_CONV</v>
          </cell>
        </row>
        <row r="360">
          <cell r="A360">
            <v>39422</v>
          </cell>
          <cell r="I360" t="str">
            <v>SHINSUNG_LFT</v>
          </cell>
        </row>
        <row r="361">
          <cell r="A361">
            <v>39422</v>
          </cell>
          <cell r="I361" t="str">
            <v>SHINSUNG_STK</v>
          </cell>
        </row>
        <row r="362">
          <cell r="A362">
            <v>39422</v>
          </cell>
          <cell r="I362" t="str">
            <v>SHINSUNG_CONV</v>
          </cell>
        </row>
        <row r="363">
          <cell r="A363">
            <v>39422</v>
          </cell>
          <cell r="I363" t="str">
            <v>SFA_STK</v>
          </cell>
        </row>
        <row r="364">
          <cell r="A364">
            <v>39422</v>
          </cell>
          <cell r="I364" t="str">
            <v>SHINSUNG_CONV</v>
          </cell>
        </row>
        <row r="365">
          <cell r="A365">
            <v>39422</v>
          </cell>
          <cell r="I365" t="str">
            <v>SHINSUNG_CONV</v>
          </cell>
        </row>
        <row r="366">
          <cell r="A366">
            <v>39422</v>
          </cell>
          <cell r="I366" t="str">
            <v>SFA_CONV</v>
          </cell>
        </row>
        <row r="367">
          <cell r="A367">
            <v>39422</v>
          </cell>
          <cell r="I367" t="str">
            <v>SFA_STK</v>
          </cell>
        </row>
        <row r="368">
          <cell r="A368">
            <v>39422</v>
          </cell>
          <cell r="I368" t="str">
            <v>SFA_CONV</v>
          </cell>
        </row>
        <row r="369">
          <cell r="A369">
            <v>39422</v>
          </cell>
          <cell r="I369" t="str">
            <v>SHINSUNG_STK</v>
          </cell>
        </row>
        <row r="370">
          <cell r="A370">
            <v>39422</v>
          </cell>
          <cell r="I370" t="str">
            <v>SHINSUNG_CONV</v>
          </cell>
        </row>
        <row r="371">
          <cell r="A371">
            <v>39422</v>
          </cell>
          <cell r="I371" t="str">
            <v>SHINSUNG_CONV</v>
          </cell>
        </row>
        <row r="372">
          <cell r="A372">
            <v>39422</v>
          </cell>
          <cell r="I372" t="str">
            <v>SFA_STK</v>
          </cell>
        </row>
        <row r="373">
          <cell r="A373">
            <v>39422</v>
          </cell>
          <cell r="I373" t="str">
            <v>SHINSUNG_STK</v>
          </cell>
        </row>
        <row r="374">
          <cell r="A374">
            <v>39422</v>
          </cell>
          <cell r="I374" t="str">
            <v>SHINSUNG_CONV</v>
          </cell>
        </row>
        <row r="375">
          <cell r="A375">
            <v>39422</v>
          </cell>
          <cell r="I375" t="str">
            <v>SHINSUNG_LFT</v>
          </cell>
        </row>
        <row r="376">
          <cell r="A376">
            <v>39422</v>
          </cell>
          <cell r="I376" t="str">
            <v>SHINSUNG_CONV</v>
          </cell>
        </row>
        <row r="377">
          <cell r="A377">
            <v>39422</v>
          </cell>
          <cell r="I377" t="str">
            <v>SFA_CONV</v>
          </cell>
        </row>
        <row r="378">
          <cell r="A378">
            <v>39422</v>
          </cell>
          <cell r="I378" t="str">
            <v>SFA_STK</v>
          </cell>
        </row>
        <row r="379">
          <cell r="A379">
            <v>39422</v>
          </cell>
          <cell r="I379" t="str">
            <v>SFA_STK</v>
          </cell>
        </row>
        <row r="380">
          <cell r="A380">
            <v>39421</v>
          </cell>
          <cell r="I380" t="str">
            <v>SHINSUNG_CONV</v>
          </cell>
        </row>
        <row r="381">
          <cell r="A381">
            <v>39423</v>
          </cell>
          <cell r="I381" t="str">
            <v>SHINSUNG_STK</v>
          </cell>
        </row>
        <row r="382">
          <cell r="A382">
            <v>39423</v>
          </cell>
          <cell r="I382" t="str">
            <v>SFA_STK</v>
          </cell>
        </row>
        <row r="383">
          <cell r="A383">
            <v>39423</v>
          </cell>
          <cell r="I383" t="str">
            <v>SFA_STK</v>
          </cell>
        </row>
        <row r="384">
          <cell r="A384">
            <v>39423</v>
          </cell>
          <cell r="I384" t="str">
            <v>SHINSUNG_STK</v>
          </cell>
        </row>
        <row r="385">
          <cell r="A385">
            <v>39423</v>
          </cell>
          <cell r="I385" t="str">
            <v>SHINSUNG_STK</v>
          </cell>
        </row>
        <row r="386">
          <cell r="A386">
            <v>39423</v>
          </cell>
          <cell r="I386" t="str">
            <v>SFA_LFT</v>
          </cell>
        </row>
        <row r="387">
          <cell r="A387">
            <v>39423</v>
          </cell>
          <cell r="I387" t="str">
            <v>SHINSUNG_STK</v>
          </cell>
        </row>
        <row r="388">
          <cell r="A388">
            <v>39423</v>
          </cell>
          <cell r="I388" t="str">
            <v>SHINSUNG_CONV</v>
          </cell>
        </row>
        <row r="389">
          <cell r="A389">
            <v>39423</v>
          </cell>
          <cell r="I389" t="str">
            <v>SHINSUNG_CONV</v>
          </cell>
        </row>
        <row r="390">
          <cell r="A390">
            <v>39423</v>
          </cell>
          <cell r="I390" t="str">
            <v>SHINSUNG_STK</v>
          </cell>
        </row>
        <row r="391">
          <cell r="A391">
            <v>39423</v>
          </cell>
          <cell r="I391" t="str">
            <v>SHINSUNG_CONV</v>
          </cell>
        </row>
        <row r="392">
          <cell r="A392">
            <v>39423</v>
          </cell>
          <cell r="I392" t="str">
            <v>SHINSUNG_CONV</v>
          </cell>
        </row>
        <row r="393">
          <cell r="A393">
            <v>39423</v>
          </cell>
          <cell r="I393" t="str">
            <v>SFA_STK</v>
          </cell>
        </row>
        <row r="394">
          <cell r="A394">
            <v>39423</v>
          </cell>
          <cell r="I394" t="str">
            <v>SHINSUNG_STK</v>
          </cell>
        </row>
        <row r="395">
          <cell r="A395">
            <v>39423</v>
          </cell>
          <cell r="I395" t="str">
            <v>SHINSUNG_STK</v>
          </cell>
        </row>
        <row r="396">
          <cell r="A396">
            <v>39423</v>
          </cell>
          <cell r="I396" t="str">
            <v>SFA_STK</v>
          </cell>
        </row>
        <row r="397">
          <cell r="A397">
            <v>39423</v>
          </cell>
          <cell r="I397" t="str">
            <v>SFA_STK</v>
          </cell>
        </row>
        <row r="398">
          <cell r="A398">
            <v>39423</v>
          </cell>
          <cell r="I398" t="str">
            <v>SFA_STK</v>
          </cell>
        </row>
        <row r="399">
          <cell r="A399">
            <v>39423</v>
          </cell>
          <cell r="I399" t="str">
            <v>SHINSUNG_STK</v>
          </cell>
        </row>
        <row r="400">
          <cell r="A400">
            <v>39423</v>
          </cell>
          <cell r="I400" t="str">
            <v>SHINSUNG_CONV</v>
          </cell>
        </row>
        <row r="401">
          <cell r="A401">
            <v>39423</v>
          </cell>
          <cell r="I401" t="str">
            <v>SHINSUNG_STK</v>
          </cell>
        </row>
        <row r="402">
          <cell r="A402">
            <v>39423</v>
          </cell>
          <cell r="I402" t="str">
            <v>SHINSUNG_CONV</v>
          </cell>
        </row>
        <row r="403">
          <cell r="A403">
            <v>39423</v>
          </cell>
          <cell r="I403" t="str">
            <v>SFA_STK</v>
          </cell>
        </row>
        <row r="404">
          <cell r="A404">
            <v>39423</v>
          </cell>
          <cell r="I404" t="str">
            <v>SFA_STK</v>
          </cell>
        </row>
        <row r="405">
          <cell r="A405">
            <v>39423</v>
          </cell>
          <cell r="I405" t="str">
            <v>SHINSUNG_STK</v>
          </cell>
        </row>
        <row r="406">
          <cell r="A406">
            <v>39423</v>
          </cell>
          <cell r="I406" t="str">
            <v>SHINSUNG_STK</v>
          </cell>
        </row>
        <row r="407">
          <cell r="A407">
            <v>39423</v>
          </cell>
          <cell r="I407" t="str">
            <v>SFA_CONV</v>
          </cell>
        </row>
        <row r="408">
          <cell r="A408">
            <v>39423</v>
          </cell>
          <cell r="I408" t="str">
            <v>SFA_CONV</v>
          </cell>
        </row>
        <row r="409">
          <cell r="A409">
            <v>39423</v>
          </cell>
          <cell r="I409" t="str">
            <v>SHINSUNG_CONV</v>
          </cell>
        </row>
        <row r="410">
          <cell r="A410">
            <v>39423</v>
          </cell>
          <cell r="I410" t="str">
            <v>SHINSUNG_CONV</v>
          </cell>
        </row>
        <row r="411">
          <cell r="A411">
            <v>39423</v>
          </cell>
          <cell r="I411" t="str">
            <v>SFA_CONV</v>
          </cell>
        </row>
        <row r="412">
          <cell r="A412">
            <v>39423</v>
          </cell>
          <cell r="I412" t="str">
            <v>SHINSUNG_CONV</v>
          </cell>
        </row>
        <row r="413">
          <cell r="A413">
            <v>39423</v>
          </cell>
          <cell r="I413" t="str">
            <v>SHINSUNG_CONV</v>
          </cell>
        </row>
        <row r="414">
          <cell r="A414">
            <v>39423</v>
          </cell>
          <cell r="I414" t="str">
            <v>SFA_STK</v>
          </cell>
        </row>
        <row r="415">
          <cell r="A415">
            <v>39423</v>
          </cell>
          <cell r="I415" t="str">
            <v>SFA_STK</v>
          </cell>
        </row>
        <row r="416">
          <cell r="A416">
            <v>39423</v>
          </cell>
          <cell r="I416" t="str">
            <v>SHINSUNG_STK</v>
          </cell>
        </row>
        <row r="417">
          <cell r="A417">
            <v>39423</v>
          </cell>
          <cell r="I417" t="str">
            <v>SFA_STK</v>
          </cell>
        </row>
        <row r="418">
          <cell r="A418">
            <v>39423</v>
          </cell>
          <cell r="I418" t="str">
            <v>SFA_CONV</v>
          </cell>
        </row>
        <row r="419">
          <cell r="A419">
            <v>39423</v>
          </cell>
          <cell r="I419" t="str">
            <v>SHINSUNG_CONV</v>
          </cell>
        </row>
        <row r="420">
          <cell r="A420">
            <v>39423</v>
          </cell>
          <cell r="I420" t="str">
            <v>SFA_STK</v>
          </cell>
        </row>
        <row r="421">
          <cell r="A421">
            <v>39423</v>
          </cell>
          <cell r="I421" t="str">
            <v>SFA_STK</v>
          </cell>
        </row>
        <row r="422">
          <cell r="A422">
            <v>39423</v>
          </cell>
          <cell r="I422" t="str">
            <v>SHINSUNG_CONV</v>
          </cell>
        </row>
        <row r="423">
          <cell r="A423">
            <v>39423</v>
          </cell>
          <cell r="I423" t="str">
            <v>SHINSUNG_CONV</v>
          </cell>
        </row>
        <row r="424">
          <cell r="A424">
            <v>39423</v>
          </cell>
          <cell r="I424" t="str">
            <v>SFA_STK</v>
          </cell>
        </row>
        <row r="425">
          <cell r="A425">
            <v>39423</v>
          </cell>
          <cell r="I425" t="str">
            <v>SHINSUNG_STK</v>
          </cell>
        </row>
        <row r="426">
          <cell r="A426">
            <v>39423</v>
          </cell>
          <cell r="I426" t="str">
            <v>SHINSUNG_STK</v>
          </cell>
        </row>
        <row r="427">
          <cell r="A427">
            <v>39423</v>
          </cell>
          <cell r="I427" t="str">
            <v>SFA_STK</v>
          </cell>
        </row>
        <row r="428">
          <cell r="A428">
            <v>39423</v>
          </cell>
          <cell r="I428" t="str">
            <v>SHINSUNG_CONV</v>
          </cell>
        </row>
        <row r="429">
          <cell r="A429">
            <v>39423</v>
          </cell>
          <cell r="I429" t="str">
            <v>SFA_CONV</v>
          </cell>
        </row>
        <row r="430">
          <cell r="A430">
            <v>39423</v>
          </cell>
          <cell r="I430" t="str">
            <v>SHINSUNG_LFT</v>
          </cell>
        </row>
        <row r="431">
          <cell r="A431">
            <v>39423</v>
          </cell>
          <cell r="I431" t="str">
            <v>SFA_STK</v>
          </cell>
        </row>
        <row r="432">
          <cell r="A432">
            <v>39423</v>
          </cell>
          <cell r="I432" t="str">
            <v>SFA_STK</v>
          </cell>
        </row>
        <row r="433">
          <cell r="A433">
            <v>39423</v>
          </cell>
          <cell r="I433" t="str">
            <v>SHINSUNG_STK</v>
          </cell>
        </row>
        <row r="434">
          <cell r="A434">
            <v>39423</v>
          </cell>
          <cell r="I434" t="str">
            <v>SHINSUNG_CONV</v>
          </cell>
        </row>
        <row r="435">
          <cell r="A435">
            <v>39423</v>
          </cell>
          <cell r="I435" t="str">
            <v>SFA_CONV</v>
          </cell>
        </row>
        <row r="436">
          <cell r="A436">
            <v>39423</v>
          </cell>
          <cell r="I436" t="str">
            <v>SFA_STK</v>
          </cell>
        </row>
        <row r="437">
          <cell r="A437">
            <v>39423</v>
          </cell>
          <cell r="I437" t="str">
            <v>SHINSUNG_STK</v>
          </cell>
        </row>
        <row r="438">
          <cell r="A438">
            <v>39423</v>
          </cell>
          <cell r="I438" t="str">
            <v>SFA_STK</v>
          </cell>
        </row>
        <row r="439">
          <cell r="A439">
            <v>39422</v>
          </cell>
          <cell r="I439" t="str">
            <v>SHINSUNG_STK</v>
          </cell>
        </row>
        <row r="440">
          <cell r="A440">
            <v>39422</v>
          </cell>
          <cell r="I440" t="str">
            <v>SFA_STK</v>
          </cell>
        </row>
        <row r="441">
          <cell r="A441">
            <v>39422</v>
          </cell>
          <cell r="I441" t="str">
            <v>SHINSUNG_CONV</v>
          </cell>
        </row>
        <row r="442">
          <cell r="A442">
            <v>39422</v>
          </cell>
          <cell r="I442" t="str">
            <v>SHINSUNG_CONV</v>
          </cell>
        </row>
        <row r="443">
          <cell r="A443">
            <v>39424</v>
          </cell>
          <cell r="I443" t="str">
            <v>SHINSUNG_LFT</v>
          </cell>
        </row>
        <row r="444">
          <cell r="A444">
            <v>39424</v>
          </cell>
          <cell r="I444" t="str">
            <v>SFA_STK</v>
          </cell>
        </row>
        <row r="445">
          <cell r="A445">
            <v>39424</v>
          </cell>
          <cell r="I445" t="str">
            <v>SFA_CONV</v>
          </cell>
        </row>
        <row r="446">
          <cell r="A446">
            <v>39424</v>
          </cell>
          <cell r="I446" t="str">
            <v>SFA_STK</v>
          </cell>
        </row>
        <row r="447">
          <cell r="A447">
            <v>39424</v>
          </cell>
          <cell r="I447" t="str">
            <v>SHINSUNG_CONV</v>
          </cell>
        </row>
        <row r="448">
          <cell r="A448">
            <v>39424</v>
          </cell>
          <cell r="I448" t="str">
            <v>SFA_STK</v>
          </cell>
        </row>
        <row r="449">
          <cell r="A449">
            <v>39424</v>
          </cell>
          <cell r="I449" t="str">
            <v>SFA_STK</v>
          </cell>
        </row>
        <row r="450">
          <cell r="A450">
            <v>39424</v>
          </cell>
          <cell r="I450" t="str">
            <v>SHINSUNG_LFT</v>
          </cell>
        </row>
        <row r="451">
          <cell r="A451">
            <v>39424</v>
          </cell>
          <cell r="I451" t="str">
            <v>SHINSUNG_CONV</v>
          </cell>
        </row>
        <row r="452">
          <cell r="A452">
            <v>39424</v>
          </cell>
          <cell r="I452" t="str">
            <v>SFA_STK</v>
          </cell>
        </row>
        <row r="453">
          <cell r="A453">
            <v>39424</v>
          </cell>
          <cell r="I453" t="str">
            <v>SHINSUNG_CONV</v>
          </cell>
        </row>
        <row r="454">
          <cell r="A454">
            <v>39424</v>
          </cell>
          <cell r="I454" t="str">
            <v>SHINSUNG_STK</v>
          </cell>
        </row>
        <row r="455">
          <cell r="A455">
            <v>39424</v>
          </cell>
          <cell r="I455" t="str">
            <v>SFA_STK</v>
          </cell>
        </row>
        <row r="456">
          <cell r="A456">
            <v>39424</v>
          </cell>
          <cell r="I456" t="str">
            <v>SHINSUNG_STK</v>
          </cell>
        </row>
        <row r="457">
          <cell r="A457">
            <v>39424</v>
          </cell>
          <cell r="I457" t="str">
            <v>SHINSUNG_STK</v>
          </cell>
        </row>
        <row r="458">
          <cell r="A458">
            <v>39424</v>
          </cell>
          <cell r="I458" t="str">
            <v>SHINSUNG_CONV</v>
          </cell>
        </row>
        <row r="459">
          <cell r="A459">
            <v>39424</v>
          </cell>
          <cell r="I459" t="str">
            <v>SHINSUNG_STK</v>
          </cell>
        </row>
        <row r="460">
          <cell r="A460">
            <v>39424</v>
          </cell>
          <cell r="I460" t="str">
            <v>SHINSUNG_CONV</v>
          </cell>
        </row>
        <row r="461">
          <cell r="A461">
            <v>39424</v>
          </cell>
          <cell r="I461" t="str">
            <v>SFA_STK</v>
          </cell>
        </row>
        <row r="462">
          <cell r="A462">
            <v>39424</v>
          </cell>
          <cell r="I462" t="str">
            <v>SFA_CONV</v>
          </cell>
        </row>
        <row r="463">
          <cell r="A463">
            <v>39424</v>
          </cell>
          <cell r="I463" t="str">
            <v>SHINSUNG_CONV</v>
          </cell>
        </row>
        <row r="464">
          <cell r="A464">
            <v>39424</v>
          </cell>
          <cell r="I464" t="str">
            <v>SHINSUNG_CONV</v>
          </cell>
        </row>
        <row r="465">
          <cell r="A465">
            <v>39424</v>
          </cell>
          <cell r="I465" t="str">
            <v>SFA_CONV</v>
          </cell>
        </row>
        <row r="466">
          <cell r="A466">
            <v>39424</v>
          </cell>
          <cell r="I466" t="str">
            <v>SFA_STK</v>
          </cell>
        </row>
        <row r="467">
          <cell r="A467">
            <v>39424</v>
          </cell>
          <cell r="I467" t="str">
            <v>SFA_STK</v>
          </cell>
        </row>
        <row r="468">
          <cell r="A468">
            <v>39424</v>
          </cell>
          <cell r="I468" t="str">
            <v>SFA_STK</v>
          </cell>
        </row>
        <row r="469">
          <cell r="A469">
            <v>39424</v>
          </cell>
          <cell r="I469" t="str">
            <v>SHINSUNG_STK</v>
          </cell>
        </row>
        <row r="470">
          <cell r="A470">
            <v>39424</v>
          </cell>
          <cell r="I470" t="str">
            <v>SHINSUNG_CONV</v>
          </cell>
        </row>
        <row r="471">
          <cell r="A471">
            <v>39424</v>
          </cell>
          <cell r="I471" t="str">
            <v>SHINSUNG_STK</v>
          </cell>
        </row>
        <row r="472">
          <cell r="A472">
            <v>39424</v>
          </cell>
          <cell r="I472" t="str">
            <v>SHINSUNG_CONV</v>
          </cell>
        </row>
        <row r="473">
          <cell r="A473">
            <v>39424</v>
          </cell>
          <cell r="I473" t="str">
            <v>SFA_STK</v>
          </cell>
        </row>
        <row r="474">
          <cell r="A474">
            <v>39424</v>
          </cell>
          <cell r="I474" t="str">
            <v>SHINSUNG_STK</v>
          </cell>
        </row>
        <row r="475">
          <cell r="A475">
            <v>39424</v>
          </cell>
          <cell r="I475" t="str">
            <v>SHINSUNG_STK</v>
          </cell>
        </row>
        <row r="476">
          <cell r="A476">
            <v>39424</v>
          </cell>
          <cell r="I476" t="str">
            <v>SHINSUNG_STK</v>
          </cell>
        </row>
        <row r="477">
          <cell r="A477">
            <v>39424</v>
          </cell>
          <cell r="I477" t="str">
            <v>SFA_LFT</v>
          </cell>
        </row>
        <row r="478">
          <cell r="A478">
            <v>39424</v>
          </cell>
          <cell r="I478" t="str">
            <v>SHINSUNG_STK</v>
          </cell>
        </row>
        <row r="479">
          <cell r="A479">
            <v>39424</v>
          </cell>
          <cell r="I479" t="str">
            <v>SFA_CONV</v>
          </cell>
        </row>
        <row r="480">
          <cell r="A480">
            <v>39424</v>
          </cell>
          <cell r="I480" t="str">
            <v>SFA_CONV</v>
          </cell>
        </row>
        <row r="481">
          <cell r="A481">
            <v>39424</v>
          </cell>
          <cell r="I481" t="str">
            <v>SHINSUNG_CONV</v>
          </cell>
        </row>
        <row r="482">
          <cell r="A482">
            <v>39424</v>
          </cell>
          <cell r="I482" t="str">
            <v>SHINSUNG_CONV</v>
          </cell>
        </row>
        <row r="483">
          <cell r="A483">
            <v>39424</v>
          </cell>
          <cell r="I483" t="str">
            <v>SHINSUNG_CONV</v>
          </cell>
        </row>
        <row r="484">
          <cell r="A484">
            <v>39424</v>
          </cell>
          <cell r="I484" t="str">
            <v>SHINSUNG_LFT</v>
          </cell>
        </row>
        <row r="485">
          <cell r="A485">
            <v>39424</v>
          </cell>
          <cell r="I485" t="str">
            <v>SFA_STK</v>
          </cell>
        </row>
        <row r="486">
          <cell r="A486">
            <v>39424</v>
          </cell>
          <cell r="I486" t="str">
            <v>SFA_STK</v>
          </cell>
        </row>
        <row r="487">
          <cell r="A487">
            <v>39424</v>
          </cell>
          <cell r="I487" t="str">
            <v>SFA_STK</v>
          </cell>
        </row>
        <row r="488">
          <cell r="A488">
            <v>39424</v>
          </cell>
          <cell r="I488" t="str">
            <v>SHINSUNG_CONV</v>
          </cell>
        </row>
        <row r="489">
          <cell r="A489">
            <v>39424</v>
          </cell>
          <cell r="I489" t="str">
            <v>SFA_STK</v>
          </cell>
        </row>
        <row r="490">
          <cell r="A490">
            <v>39424</v>
          </cell>
          <cell r="I490" t="str">
            <v>SHINSUNG_CONV</v>
          </cell>
        </row>
        <row r="491">
          <cell r="A491">
            <v>39424</v>
          </cell>
          <cell r="I491" t="str">
            <v>SFA_STK</v>
          </cell>
        </row>
        <row r="492">
          <cell r="A492">
            <v>39424</v>
          </cell>
          <cell r="I492" t="str">
            <v>SFA_CONV</v>
          </cell>
        </row>
        <row r="493">
          <cell r="A493">
            <v>39424</v>
          </cell>
          <cell r="I493" t="str">
            <v>SHINSUNG_STK</v>
          </cell>
        </row>
        <row r="494">
          <cell r="A494">
            <v>39424</v>
          </cell>
          <cell r="I494" t="str">
            <v>SFA_STK</v>
          </cell>
        </row>
        <row r="495">
          <cell r="A495">
            <v>39424</v>
          </cell>
          <cell r="I495" t="str">
            <v>SFA_LFT</v>
          </cell>
        </row>
        <row r="496">
          <cell r="A496">
            <v>39424</v>
          </cell>
          <cell r="I496" t="str">
            <v>SHINSUNG_LFT</v>
          </cell>
        </row>
        <row r="497">
          <cell r="A497">
            <v>39423</v>
          </cell>
          <cell r="I497" t="str">
            <v>SFA_STK</v>
          </cell>
        </row>
        <row r="498">
          <cell r="A498">
            <v>39425</v>
          </cell>
          <cell r="I498" t="str">
            <v>SFA_STK</v>
          </cell>
        </row>
        <row r="499">
          <cell r="A499">
            <v>39425</v>
          </cell>
          <cell r="I499" t="str">
            <v>SFA_STK</v>
          </cell>
        </row>
        <row r="500">
          <cell r="A500">
            <v>39425</v>
          </cell>
          <cell r="I500" t="str">
            <v>SHINSUNG_LFT</v>
          </cell>
        </row>
        <row r="501">
          <cell r="A501">
            <v>39425</v>
          </cell>
          <cell r="I501" t="str">
            <v>SFA_STK</v>
          </cell>
        </row>
        <row r="502">
          <cell r="A502">
            <v>39425</v>
          </cell>
          <cell r="I502" t="str">
            <v>SHINSUNG_CONV</v>
          </cell>
        </row>
        <row r="503">
          <cell r="A503">
            <v>39425</v>
          </cell>
          <cell r="I503" t="str">
            <v>SHINSUNG_STK</v>
          </cell>
        </row>
        <row r="504">
          <cell r="A504">
            <v>39425</v>
          </cell>
          <cell r="I504" t="str">
            <v>SFA_STK</v>
          </cell>
        </row>
        <row r="505">
          <cell r="A505">
            <v>39425</v>
          </cell>
          <cell r="I505" t="str">
            <v>SHINSUNG_CONV</v>
          </cell>
        </row>
        <row r="506">
          <cell r="A506">
            <v>39425</v>
          </cell>
          <cell r="I506" t="str">
            <v>SFA_STK</v>
          </cell>
        </row>
        <row r="507">
          <cell r="A507">
            <v>39425</v>
          </cell>
          <cell r="I507" t="str">
            <v>SFA_STK</v>
          </cell>
        </row>
        <row r="508">
          <cell r="A508">
            <v>39425</v>
          </cell>
          <cell r="I508" t="str">
            <v>SHINSUNG_STK</v>
          </cell>
        </row>
        <row r="509">
          <cell r="A509">
            <v>39425</v>
          </cell>
          <cell r="I509" t="str">
            <v>SHINSUNG_CONV</v>
          </cell>
        </row>
        <row r="510">
          <cell r="A510">
            <v>39425</v>
          </cell>
          <cell r="I510" t="str">
            <v>SFA_CONV</v>
          </cell>
        </row>
        <row r="511">
          <cell r="A511">
            <v>39425</v>
          </cell>
          <cell r="I511" t="str">
            <v>SFA_CONV</v>
          </cell>
        </row>
        <row r="512">
          <cell r="A512">
            <v>39425</v>
          </cell>
          <cell r="I512" t="str">
            <v>SHINSUNG_CONV</v>
          </cell>
        </row>
        <row r="513">
          <cell r="A513">
            <v>39425</v>
          </cell>
          <cell r="I513" t="str">
            <v>SFA_STK</v>
          </cell>
        </row>
        <row r="514">
          <cell r="A514">
            <v>39425</v>
          </cell>
          <cell r="I514" t="str">
            <v>SFA_STK</v>
          </cell>
        </row>
        <row r="515">
          <cell r="A515">
            <v>39425</v>
          </cell>
          <cell r="I515" t="str">
            <v>SFA_STK</v>
          </cell>
        </row>
        <row r="516">
          <cell r="A516">
            <v>39425</v>
          </cell>
          <cell r="I516" t="str">
            <v>SHINSUNG_CONV</v>
          </cell>
        </row>
        <row r="517">
          <cell r="A517">
            <v>39425</v>
          </cell>
          <cell r="I517" t="str">
            <v>SHINSUNG_CONV</v>
          </cell>
        </row>
        <row r="518">
          <cell r="A518">
            <v>39425</v>
          </cell>
          <cell r="I518" t="str">
            <v>SFA_STK</v>
          </cell>
        </row>
        <row r="519">
          <cell r="A519">
            <v>39425</v>
          </cell>
          <cell r="I519" t="str">
            <v>SHINSUNG_LFT</v>
          </cell>
        </row>
        <row r="520">
          <cell r="A520">
            <v>39425</v>
          </cell>
          <cell r="I520" t="str">
            <v>SFA_CONV</v>
          </cell>
        </row>
        <row r="521">
          <cell r="A521">
            <v>39425</v>
          </cell>
          <cell r="I521" t="str">
            <v>SFA_CONV</v>
          </cell>
        </row>
        <row r="522">
          <cell r="A522">
            <v>39425</v>
          </cell>
          <cell r="I522" t="str">
            <v>SHINSUNG_LFT</v>
          </cell>
        </row>
        <row r="523">
          <cell r="A523">
            <v>39425</v>
          </cell>
          <cell r="I523" t="str">
            <v>SFA_CONV</v>
          </cell>
        </row>
        <row r="524">
          <cell r="A524">
            <v>39425</v>
          </cell>
          <cell r="I524" t="str">
            <v>SHINSUNG_LFT</v>
          </cell>
        </row>
        <row r="525">
          <cell r="A525">
            <v>39425</v>
          </cell>
          <cell r="I525" t="str">
            <v>SHINSUNG_CONV</v>
          </cell>
        </row>
        <row r="526">
          <cell r="A526">
            <v>39425</v>
          </cell>
          <cell r="I526" t="str">
            <v>SHINSUNG_STK</v>
          </cell>
        </row>
        <row r="527">
          <cell r="A527">
            <v>39425</v>
          </cell>
          <cell r="I527" t="str">
            <v>SHINSUNG_CONV</v>
          </cell>
        </row>
        <row r="528">
          <cell r="A528">
            <v>39425</v>
          </cell>
          <cell r="I528" t="str">
            <v>SFA_STK</v>
          </cell>
        </row>
        <row r="529">
          <cell r="A529">
            <v>39425</v>
          </cell>
          <cell r="I529" t="str">
            <v>SHINSUNG_CONV</v>
          </cell>
        </row>
        <row r="530">
          <cell r="A530">
            <v>39425</v>
          </cell>
          <cell r="I530" t="str">
            <v>SFA_CONV</v>
          </cell>
        </row>
        <row r="531">
          <cell r="A531">
            <v>39425</v>
          </cell>
          <cell r="I531" t="str">
            <v>SHINSUNG_CONV</v>
          </cell>
        </row>
        <row r="532">
          <cell r="A532">
            <v>39425</v>
          </cell>
          <cell r="I532" t="str">
            <v>SFA_CONV</v>
          </cell>
        </row>
        <row r="533">
          <cell r="A533">
            <v>39425</v>
          </cell>
          <cell r="I533" t="str">
            <v>SFA_CONV</v>
          </cell>
        </row>
        <row r="534">
          <cell r="A534">
            <v>39425</v>
          </cell>
          <cell r="I534" t="str">
            <v>SFA_STK</v>
          </cell>
        </row>
        <row r="535">
          <cell r="A535">
            <v>39425</v>
          </cell>
          <cell r="I535" t="str">
            <v>SHINSUNG_CONV</v>
          </cell>
        </row>
        <row r="536">
          <cell r="A536">
            <v>39425</v>
          </cell>
          <cell r="I536" t="str">
            <v>SHINSUNG_STK</v>
          </cell>
        </row>
        <row r="537">
          <cell r="A537">
            <v>39425</v>
          </cell>
          <cell r="I537" t="str">
            <v>SHINSUNG_CONV</v>
          </cell>
        </row>
        <row r="538">
          <cell r="A538">
            <v>39425</v>
          </cell>
          <cell r="I538" t="str">
            <v>SHINSUNG_CONV</v>
          </cell>
        </row>
        <row r="539">
          <cell r="A539">
            <v>39425</v>
          </cell>
          <cell r="I539" t="str">
            <v>SHINSUNG_CONV</v>
          </cell>
        </row>
        <row r="540">
          <cell r="A540">
            <v>39425</v>
          </cell>
          <cell r="I540" t="str">
            <v>SFA_STK</v>
          </cell>
        </row>
        <row r="541">
          <cell r="A541">
            <v>39426</v>
          </cell>
          <cell r="I541" t="str">
            <v>SHINSUNG_STK</v>
          </cell>
        </row>
        <row r="542">
          <cell r="A542">
            <v>39426</v>
          </cell>
          <cell r="I542" t="str">
            <v>SHINSUNG_STK</v>
          </cell>
        </row>
        <row r="543">
          <cell r="A543">
            <v>39426</v>
          </cell>
          <cell r="I543" t="str">
            <v>SHINSUNG_CONV</v>
          </cell>
        </row>
        <row r="544">
          <cell r="A544">
            <v>39426</v>
          </cell>
          <cell r="I544" t="str">
            <v>SFA_LFT</v>
          </cell>
        </row>
        <row r="545">
          <cell r="A545">
            <v>39426</v>
          </cell>
          <cell r="I545" t="str">
            <v>SHINSUNG_STK</v>
          </cell>
        </row>
        <row r="546">
          <cell r="A546">
            <v>39426</v>
          </cell>
          <cell r="I546" t="str">
            <v>SHINSUNG_CONV</v>
          </cell>
        </row>
        <row r="547">
          <cell r="A547">
            <v>39426</v>
          </cell>
          <cell r="I547" t="str">
            <v>SFA_STK</v>
          </cell>
        </row>
        <row r="548">
          <cell r="A548">
            <v>39426</v>
          </cell>
          <cell r="I548" t="str">
            <v>SHINSUNG_CONV</v>
          </cell>
        </row>
        <row r="549">
          <cell r="A549">
            <v>39426</v>
          </cell>
          <cell r="I549" t="str">
            <v>SHINSUNG_LFT</v>
          </cell>
        </row>
        <row r="550">
          <cell r="A550">
            <v>39426</v>
          </cell>
          <cell r="I550" t="str">
            <v>SHINSUNG_CONV</v>
          </cell>
        </row>
        <row r="551">
          <cell r="A551">
            <v>39426</v>
          </cell>
          <cell r="I551" t="str">
            <v>SHINSUNG_STK</v>
          </cell>
        </row>
        <row r="552">
          <cell r="A552">
            <v>39426</v>
          </cell>
          <cell r="I552" t="str">
            <v>SHINSUNG_CONV</v>
          </cell>
        </row>
        <row r="553">
          <cell r="A553">
            <v>39426</v>
          </cell>
          <cell r="I553" t="str">
            <v>SHINSUNG_STK</v>
          </cell>
        </row>
        <row r="554">
          <cell r="A554">
            <v>39426</v>
          </cell>
          <cell r="I554" t="str">
            <v>SHINSUNG_LFT</v>
          </cell>
        </row>
        <row r="555">
          <cell r="A555">
            <v>39426</v>
          </cell>
          <cell r="I555" t="str">
            <v>SHINSUNG_STK</v>
          </cell>
        </row>
        <row r="556">
          <cell r="A556">
            <v>39426</v>
          </cell>
          <cell r="I556" t="str">
            <v>SFA_CONV</v>
          </cell>
        </row>
        <row r="557">
          <cell r="A557">
            <v>39426</v>
          </cell>
          <cell r="I557" t="str">
            <v>SHINSUNG_STK</v>
          </cell>
        </row>
        <row r="558">
          <cell r="A558">
            <v>39426</v>
          </cell>
          <cell r="I558" t="str">
            <v>SHINSUNG_CONV</v>
          </cell>
        </row>
        <row r="559">
          <cell r="A559">
            <v>39426</v>
          </cell>
          <cell r="I559" t="str">
            <v>SHINSUNG_STK</v>
          </cell>
        </row>
        <row r="560">
          <cell r="A560">
            <v>39426</v>
          </cell>
          <cell r="I560" t="str">
            <v>SHINSUNG_STK</v>
          </cell>
        </row>
        <row r="561">
          <cell r="A561">
            <v>39426</v>
          </cell>
          <cell r="I561" t="str">
            <v>SFA_CONV</v>
          </cell>
        </row>
        <row r="562">
          <cell r="A562">
            <v>39426</v>
          </cell>
          <cell r="I562" t="str">
            <v>SHINSUNG_STK</v>
          </cell>
        </row>
        <row r="563">
          <cell r="A563">
            <v>39426</v>
          </cell>
          <cell r="I563" t="str">
            <v>SHINSUNG_STK</v>
          </cell>
        </row>
        <row r="564">
          <cell r="A564">
            <v>39426</v>
          </cell>
          <cell r="I564" t="str">
            <v>SHINSUNG_STK</v>
          </cell>
        </row>
        <row r="565">
          <cell r="A565">
            <v>39426</v>
          </cell>
          <cell r="I565" t="str">
            <v>SFA_LFT</v>
          </cell>
        </row>
        <row r="566">
          <cell r="A566">
            <v>39426</v>
          </cell>
          <cell r="I566" t="str">
            <v>SFA_LFT</v>
          </cell>
        </row>
        <row r="567">
          <cell r="A567">
            <v>39426</v>
          </cell>
          <cell r="I567" t="str">
            <v>SFA_STK</v>
          </cell>
        </row>
        <row r="568">
          <cell r="A568">
            <v>39426</v>
          </cell>
          <cell r="I568" t="str">
            <v>SFA_LFT</v>
          </cell>
        </row>
        <row r="569">
          <cell r="A569">
            <v>39426</v>
          </cell>
          <cell r="I569" t="str">
            <v>SFA_STK</v>
          </cell>
        </row>
        <row r="570">
          <cell r="A570">
            <v>39426</v>
          </cell>
          <cell r="I570" t="str">
            <v>SHINSUNG_CONV</v>
          </cell>
        </row>
        <row r="571">
          <cell r="A571">
            <v>39426</v>
          </cell>
          <cell r="I571" t="str">
            <v>SHINSUNG_STK</v>
          </cell>
        </row>
        <row r="572">
          <cell r="A572">
            <v>39426</v>
          </cell>
          <cell r="I572" t="str">
            <v>SHINSUNG_STK</v>
          </cell>
        </row>
        <row r="573">
          <cell r="A573">
            <v>39426</v>
          </cell>
          <cell r="I573" t="str">
            <v>SHINSUNG_STK</v>
          </cell>
        </row>
        <row r="574">
          <cell r="A574">
            <v>39426</v>
          </cell>
          <cell r="I574" t="str">
            <v>SHINSUNG_CONV</v>
          </cell>
        </row>
        <row r="575">
          <cell r="A575">
            <v>39426</v>
          </cell>
          <cell r="I575" t="str">
            <v>SHINSUNG_CONV</v>
          </cell>
        </row>
        <row r="576">
          <cell r="A576">
            <v>39426</v>
          </cell>
          <cell r="I576" t="str">
            <v>SHINSUNG_STK</v>
          </cell>
        </row>
        <row r="577">
          <cell r="A577">
            <v>39426</v>
          </cell>
          <cell r="I577" t="str">
            <v>SHINSUNG_STK</v>
          </cell>
        </row>
        <row r="578">
          <cell r="A578">
            <v>39426</v>
          </cell>
          <cell r="I578" t="str">
            <v>SHINSUNG_CONV</v>
          </cell>
        </row>
        <row r="579">
          <cell r="A579">
            <v>39426</v>
          </cell>
          <cell r="I579" t="str">
            <v>SHINSUNG_CONV</v>
          </cell>
        </row>
        <row r="580">
          <cell r="A580">
            <v>39426</v>
          </cell>
          <cell r="I580" t="str">
            <v>SHINSUNG_CONV</v>
          </cell>
        </row>
        <row r="581">
          <cell r="A581">
            <v>39426</v>
          </cell>
          <cell r="I581" t="str">
            <v>SHINSUNG_CONV</v>
          </cell>
        </row>
        <row r="582">
          <cell r="A582">
            <v>39426</v>
          </cell>
          <cell r="I582" t="str">
            <v>SFA_CONV</v>
          </cell>
        </row>
        <row r="583">
          <cell r="A583">
            <v>39426</v>
          </cell>
          <cell r="I583" t="str">
            <v>SFA_LFT</v>
          </cell>
        </row>
        <row r="584">
          <cell r="A584">
            <v>39426</v>
          </cell>
          <cell r="I584" t="str">
            <v>SHINSUNG_STK</v>
          </cell>
        </row>
        <row r="585">
          <cell r="A585">
            <v>39426</v>
          </cell>
          <cell r="I585" t="str">
            <v>SHINSUNG_CONV</v>
          </cell>
        </row>
        <row r="586">
          <cell r="A586">
            <v>39426</v>
          </cell>
          <cell r="I586" t="str">
            <v>SFA_STK</v>
          </cell>
        </row>
        <row r="587">
          <cell r="A587">
            <v>39426</v>
          </cell>
          <cell r="I587" t="str">
            <v>SHINSUNG_CONV</v>
          </cell>
        </row>
        <row r="588">
          <cell r="A588">
            <v>39426</v>
          </cell>
          <cell r="I588" t="str">
            <v>SFA_CONV</v>
          </cell>
        </row>
        <row r="589">
          <cell r="A589">
            <v>39426</v>
          </cell>
          <cell r="I589" t="str">
            <v>SFA_STK</v>
          </cell>
        </row>
        <row r="590">
          <cell r="A590">
            <v>39426</v>
          </cell>
          <cell r="I590" t="str">
            <v>SFA_CONV</v>
          </cell>
        </row>
        <row r="591">
          <cell r="A591">
            <v>39426</v>
          </cell>
          <cell r="I591" t="str">
            <v>SHINSUNG_CONV</v>
          </cell>
        </row>
        <row r="592">
          <cell r="A592">
            <v>39426</v>
          </cell>
          <cell r="I592" t="str">
            <v>SHINSUNG_LFT</v>
          </cell>
        </row>
        <row r="593">
          <cell r="A593">
            <v>39426</v>
          </cell>
          <cell r="I593" t="str">
            <v>SFA_STK</v>
          </cell>
        </row>
        <row r="594">
          <cell r="A594">
            <v>39426</v>
          </cell>
          <cell r="I594" t="str">
            <v>SFA_STK</v>
          </cell>
        </row>
        <row r="595">
          <cell r="A595">
            <v>39426</v>
          </cell>
          <cell r="I595" t="str">
            <v>SFA_CONV</v>
          </cell>
        </row>
        <row r="596">
          <cell r="A596">
            <v>39426</v>
          </cell>
          <cell r="I596" t="str">
            <v>SHINSUNG_STK</v>
          </cell>
        </row>
        <row r="597">
          <cell r="A597">
            <v>39426</v>
          </cell>
          <cell r="I597" t="str">
            <v>SHINSUNG_CONV</v>
          </cell>
        </row>
        <row r="598">
          <cell r="A598">
            <v>39426</v>
          </cell>
          <cell r="I598" t="str">
            <v>SFA_LFT</v>
          </cell>
        </row>
        <row r="599">
          <cell r="A599">
            <v>39426</v>
          </cell>
          <cell r="I599" t="str">
            <v>SHINSUNG_CONV</v>
          </cell>
        </row>
        <row r="600">
          <cell r="A600">
            <v>39426</v>
          </cell>
          <cell r="I600" t="str">
            <v>SHINSUNG_CONV</v>
          </cell>
        </row>
        <row r="601">
          <cell r="A601">
            <v>39427</v>
          </cell>
          <cell r="I601" t="str">
            <v>SHINSUNG_STK</v>
          </cell>
        </row>
        <row r="602">
          <cell r="A602">
            <v>39427</v>
          </cell>
          <cell r="I602" t="str">
            <v>SHINSUNG_CONV</v>
          </cell>
        </row>
        <row r="603">
          <cell r="A603">
            <v>39427</v>
          </cell>
          <cell r="I603" t="str">
            <v>SHINSUNG_STK</v>
          </cell>
        </row>
        <row r="604">
          <cell r="A604">
            <v>39427</v>
          </cell>
          <cell r="I604" t="str">
            <v>SHINSUNG_CONV</v>
          </cell>
        </row>
        <row r="605">
          <cell r="A605">
            <v>39427</v>
          </cell>
          <cell r="I605" t="str">
            <v>SHINSUNG_CONV</v>
          </cell>
        </row>
        <row r="606">
          <cell r="A606">
            <v>39427</v>
          </cell>
          <cell r="I606" t="str">
            <v>SHINSUNG_CONV</v>
          </cell>
        </row>
        <row r="607">
          <cell r="A607">
            <v>39427</v>
          </cell>
          <cell r="I607" t="str">
            <v>SHINSUNG_CONV</v>
          </cell>
        </row>
        <row r="608">
          <cell r="A608">
            <v>39427</v>
          </cell>
          <cell r="I608" t="str">
            <v>SHINSUNG_STK</v>
          </cell>
        </row>
        <row r="609">
          <cell r="A609">
            <v>39427</v>
          </cell>
          <cell r="I609" t="str">
            <v>SHINSUNG_STK</v>
          </cell>
        </row>
        <row r="610">
          <cell r="A610">
            <v>39427</v>
          </cell>
          <cell r="I610" t="str">
            <v>SFA_CONV</v>
          </cell>
        </row>
        <row r="611">
          <cell r="A611">
            <v>39427</v>
          </cell>
          <cell r="I611" t="str">
            <v>SHINSUNG_STK</v>
          </cell>
        </row>
        <row r="612">
          <cell r="A612">
            <v>39427</v>
          </cell>
          <cell r="I612" t="str">
            <v>SHINSUNG_STK</v>
          </cell>
        </row>
        <row r="613">
          <cell r="A613">
            <v>39427</v>
          </cell>
          <cell r="I613" t="str">
            <v>SHINSUNG_STK</v>
          </cell>
        </row>
        <row r="614">
          <cell r="A614">
            <v>39427</v>
          </cell>
          <cell r="I614" t="str">
            <v>SHINSUNG_STK</v>
          </cell>
        </row>
        <row r="615">
          <cell r="A615">
            <v>39427</v>
          </cell>
          <cell r="I615" t="str">
            <v>SFA_STK</v>
          </cell>
        </row>
        <row r="616">
          <cell r="A616">
            <v>39427</v>
          </cell>
          <cell r="I616" t="str">
            <v>SHINSUNG_STK</v>
          </cell>
        </row>
        <row r="617">
          <cell r="A617">
            <v>39427</v>
          </cell>
          <cell r="I617" t="str">
            <v>SHINSUNG_CONV</v>
          </cell>
        </row>
        <row r="618">
          <cell r="A618">
            <v>39427</v>
          </cell>
          <cell r="I618" t="str">
            <v>SFA_STK</v>
          </cell>
        </row>
        <row r="619">
          <cell r="A619">
            <v>39427</v>
          </cell>
          <cell r="I619" t="str">
            <v>SFA_STK</v>
          </cell>
        </row>
        <row r="620">
          <cell r="A620">
            <v>39427</v>
          </cell>
          <cell r="I620" t="str">
            <v>SHINSUNG_STK</v>
          </cell>
        </row>
        <row r="621">
          <cell r="A621">
            <v>39427</v>
          </cell>
          <cell r="I621" t="str">
            <v>SHINSUNG_LFT</v>
          </cell>
        </row>
        <row r="622">
          <cell r="A622">
            <v>39427</v>
          </cell>
          <cell r="I622" t="str">
            <v>SHINSUNG_CONV</v>
          </cell>
        </row>
        <row r="623">
          <cell r="A623">
            <v>39427</v>
          </cell>
          <cell r="I623" t="str">
            <v>SHINSUNG_STK</v>
          </cell>
        </row>
        <row r="624">
          <cell r="A624">
            <v>39427</v>
          </cell>
          <cell r="I624" t="str">
            <v>SFA_STK</v>
          </cell>
        </row>
        <row r="625">
          <cell r="A625">
            <v>39427</v>
          </cell>
          <cell r="I625" t="str">
            <v>SHINSUNG_STK</v>
          </cell>
        </row>
        <row r="626">
          <cell r="A626">
            <v>39427</v>
          </cell>
          <cell r="I626" t="str">
            <v>SHINSUNG_STK</v>
          </cell>
        </row>
        <row r="627">
          <cell r="A627">
            <v>39427</v>
          </cell>
          <cell r="I627" t="str">
            <v>SHINSUNG_CONV</v>
          </cell>
        </row>
        <row r="628">
          <cell r="A628">
            <v>39427</v>
          </cell>
          <cell r="I628" t="str">
            <v>SFA_CONV</v>
          </cell>
        </row>
        <row r="629">
          <cell r="A629">
            <v>39427</v>
          </cell>
          <cell r="I629" t="str">
            <v>SHINSUNG_CONV</v>
          </cell>
        </row>
        <row r="630">
          <cell r="A630">
            <v>39427</v>
          </cell>
          <cell r="I630" t="str">
            <v>SHINSUNG_STK</v>
          </cell>
        </row>
        <row r="631">
          <cell r="A631">
            <v>39427</v>
          </cell>
          <cell r="I631" t="str">
            <v>SFA_STK</v>
          </cell>
        </row>
        <row r="632">
          <cell r="A632">
            <v>39427</v>
          </cell>
          <cell r="I632" t="str">
            <v>SHINSUNG_CONV</v>
          </cell>
        </row>
        <row r="633">
          <cell r="A633">
            <v>39427</v>
          </cell>
          <cell r="I633" t="str">
            <v>SFA_STK</v>
          </cell>
        </row>
        <row r="634">
          <cell r="A634">
            <v>39427</v>
          </cell>
          <cell r="I634" t="str">
            <v>SHINSUNG_LFT</v>
          </cell>
        </row>
        <row r="635">
          <cell r="A635">
            <v>39427</v>
          </cell>
          <cell r="I635" t="str">
            <v>SFA_CONV</v>
          </cell>
        </row>
        <row r="636">
          <cell r="A636">
            <v>39427</v>
          </cell>
          <cell r="I636" t="str">
            <v>SHINSUNG_STK</v>
          </cell>
        </row>
        <row r="637">
          <cell r="A637">
            <v>39427</v>
          </cell>
          <cell r="I637" t="str">
            <v>SHINSUNG_CONV</v>
          </cell>
        </row>
        <row r="638">
          <cell r="A638">
            <v>39427</v>
          </cell>
          <cell r="I638" t="str">
            <v>SHINSUNG_CONV</v>
          </cell>
        </row>
        <row r="639">
          <cell r="A639">
            <v>39427</v>
          </cell>
          <cell r="I639" t="str">
            <v>SHINSUNG_CONV</v>
          </cell>
        </row>
        <row r="640">
          <cell r="A640">
            <v>39427</v>
          </cell>
          <cell r="I640" t="str">
            <v>SHINSUNG_CONV</v>
          </cell>
        </row>
        <row r="641">
          <cell r="A641">
            <v>39427</v>
          </cell>
          <cell r="I641" t="str">
            <v>SFA_STK</v>
          </cell>
        </row>
        <row r="642">
          <cell r="A642">
            <v>39427</v>
          </cell>
          <cell r="I642" t="str">
            <v>SHINSUNG_CONV</v>
          </cell>
        </row>
        <row r="643">
          <cell r="A643">
            <v>39427</v>
          </cell>
          <cell r="I643" t="str">
            <v>SHINSUNG_CONV</v>
          </cell>
        </row>
        <row r="644">
          <cell r="A644">
            <v>39427</v>
          </cell>
          <cell r="I644" t="str">
            <v>SHINSUNG_CONV</v>
          </cell>
        </row>
        <row r="645">
          <cell r="A645">
            <v>39427</v>
          </cell>
          <cell r="I645" t="str">
            <v>SHINSUNG_STK</v>
          </cell>
        </row>
        <row r="646">
          <cell r="A646">
            <v>39427</v>
          </cell>
          <cell r="I646" t="str">
            <v>SHINSUNG_CONV</v>
          </cell>
        </row>
        <row r="647">
          <cell r="A647">
            <v>39427</v>
          </cell>
          <cell r="I647" t="str">
            <v>SFA_CONV</v>
          </cell>
        </row>
        <row r="648">
          <cell r="A648">
            <v>39427</v>
          </cell>
          <cell r="I648" t="str">
            <v>SHINSUNG_CONV</v>
          </cell>
        </row>
        <row r="649">
          <cell r="A649">
            <v>39427</v>
          </cell>
          <cell r="I649" t="str">
            <v>SHINSUNG_CONV</v>
          </cell>
        </row>
        <row r="650">
          <cell r="A650">
            <v>39427</v>
          </cell>
          <cell r="I650" t="str">
            <v>SHINSUNG_LFT</v>
          </cell>
        </row>
        <row r="651">
          <cell r="A651">
            <v>39427</v>
          </cell>
          <cell r="I651" t="str">
            <v>SHINSUNG_CONV</v>
          </cell>
        </row>
        <row r="652">
          <cell r="A652">
            <v>39427</v>
          </cell>
          <cell r="I652" t="str">
            <v>SHINSUNG_STK</v>
          </cell>
        </row>
        <row r="653">
          <cell r="A653">
            <v>39427</v>
          </cell>
          <cell r="I653" t="str">
            <v>SHINSUNG_CONV</v>
          </cell>
        </row>
        <row r="654">
          <cell r="A654">
            <v>39427</v>
          </cell>
          <cell r="I654" t="str">
            <v>SHINSUNG_STK</v>
          </cell>
        </row>
        <row r="655">
          <cell r="A655">
            <v>39427</v>
          </cell>
          <cell r="I655" t="str">
            <v>SHINSUNG_CONV</v>
          </cell>
        </row>
        <row r="656">
          <cell r="A656">
            <v>39427</v>
          </cell>
          <cell r="I656" t="str">
            <v>SHINSUNG_LFT</v>
          </cell>
        </row>
        <row r="657">
          <cell r="A657">
            <v>39427</v>
          </cell>
          <cell r="I657" t="str">
            <v>SHINSUNG_LFT</v>
          </cell>
        </row>
        <row r="658">
          <cell r="A658">
            <v>39428</v>
          </cell>
          <cell r="I658" t="str">
            <v>SHINSUNG_STK</v>
          </cell>
        </row>
        <row r="659">
          <cell r="A659">
            <v>39428</v>
          </cell>
          <cell r="I659" t="str">
            <v>SHINSUNG_STK</v>
          </cell>
        </row>
        <row r="660">
          <cell r="A660">
            <v>39428</v>
          </cell>
          <cell r="I660" t="str">
            <v>SFA_STK</v>
          </cell>
        </row>
        <row r="661">
          <cell r="A661">
            <v>39428</v>
          </cell>
          <cell r="I661" t="str">
            <v>SHINSUNG_CONV</v>
          </cell>
        </row>
        <row r="662">
          <cell r="A662">
            <v>39428</v>
          </cell>
          <cell r="I662" t="str">
            <v>SHINSUNG_CONV</v>
          </cell>
        </row>
        <row r="663">
          <cell r="A663">
            <v>39428</v>
          </cell>
          <cell r="I663" t="str">
            <v>SHINSUNG_STK</v>
          </cell>
        </row>
        <row r="664">
          <cell r="A664">
            <v>39428</v>
          </cell>
          <cell r="I664" t="str">
            <v>SHINSUNG_STK</v>
          </cell>
        </row>
        <row r="665">
          <cell r="A665">
            <v>39428</v>
          </cell>
          <cell r="I665" t="str">
            <v>SHINSUNG_STK</v>
          </cell>
        </row>
        <row r="666">
          <cell r="A666">
            <v>39428</v>
          </cell>
          <cell r="I666" t="str">
            <v>SHINSUNG_STK</v>
          </cell>
        </row>
        <row r="667">
          <cell r="A667">
            <v>39428</v>
          </cell>
          <cell r="I667" t="str">
            <v>SHINSUNG_STK</v>
          </cell>
        </row>
        <row r="668">
          <cell r="A668">
            <v>39428</v>
          </cell>
          <cell r="I668" t="str">
            <v>SHINSUNG_CONV</v>
          </cell>
        </row>
        <row r="669">
          <cell r="A669">
            <v>39428</v>
          </cell>
          <cell r="I669" t="str">
            <v>SHINSUNG_CONV</v>
          </cell>
        </row>
        <row r="670">
          <cell r="A670">
            <v>39428</v>
          </cell>
          <cell r="I670" t="str">
            <v>SHINSUNG_CONV</v>
          </cell>
        </row>
        <row r="671">
          <cell r="A671">
            <v>39428</v>
          </cell>
          <cell r="I671" t="str">
            <v>SFA_STK</v>
          </cell>
        </row>
        <row r="672">
          <cell r="A672">
            <v>39428</v>
          </cell>
          <cell r="I672" t="str">
            <v>SFA_STK</v>
          </cell>
        </row>
        <row r="673">
          <cell r="A673">
            <v>39428</v>
          </cell>
          <cell r="I673" t="str">
            <v>SFA_STK</v>
          </cell>
        </row>
        <row r="674">
          <cell r="A674">
            <v>39428</v>
          </cell>
          <cell r="I674" t="str">
            <v>SFA_STK</v>
          </cell>
        </row>
        <row r="675">
          <cell r="A675">
            <v>39428</v>
          </cell>
          <cell r="I675" t="str">
            <v>SHINSUNG_CONV</v>
          </cell>
        </row>
        <row r="676">
          <cell r="A676">
            <v>39428</v>
          </cell>
          <cell r="I676" t="str">
            <v>SHINSUNG_CONV</v>
          </cell>
        </row>
        <row r="677">
          <cell r="A677">
            <v>39428</v>
          </cell>
          <cell r="I677" t="str">
            <v>SHINSUNG_STK</v>
          </cell>
        </row>
        <row r="678">
          <cell r="A678">
            <v>39428</v>
          </cell>
          <cell r="I678" t="str">
            <v>SHINSUNG_CONV</v>
          </cell>
        </row>
        <row r="679">
          <cell r="A679">
            <v>39428</v>
          </cell>
          <cell r="I679" t="str">
            <v>SHINSUNG_STK</v>
          </cell>
        </row>
        <row r="680">
          <cell r="A680">
            <v>39428</v>
          </cell>
          <cell r="I680" t="str">
            <v>SHINSUNG_CONV</v>
          </cell>
        </row>
        <row r="681">
          <cell r="A681">
            <v>39428</v>
          </cell>
          <cell r="I681" t="str">
            <v>SHINSUNG_CONV</v>
          </cell>
        </row>
        <row r="682">
          <cell r="A682">
            <v>39428</v>
          </cell>
          <cell r="I682" t="str">
            <v>SHINSUNG_STK</v>
          </cell>
        </row>
        <row r="683">
          <cell r="A683">
            <v>39428</v>
          </cell>
          <cell r="I683" t="str">
            <v>SHINSUNG_STK</v>
          </cell>
        </row>
        <row r="684">
          <cell r="A684">
            <v>39428</v>
          </cell>
          <cell r="I684" t="str">
            <v>SFA_STK</v>
          </cell>
        </row>
        <row r="685">
          <cell r="A685">
            <v>39428</v>
          </cell>
          <cell r="I685" t="str">
            <v>SFA_STK</v>
          </cell>
        </row>
        <row r="686">
          <cell r="A686">
            <v>39428</v>
          </cell>
          <cell r="I686" t="str">
            <v>SHINSUNG_LFT</v>
          </cell>
        </row>
        <row r="687">
          <cell r="A687">
            <v>39428</v>
          </cell>
          <cell r="I687" t="str">
            <v>SHINSUNG_STK</v>
          </cell>
        </row>
        <row r="688">
          <cell r="A688">
            <v>39428</v>
          </cell>
          <cell r="I688" t="str">
            <v>SHINSUNG_STK</v>
          </cell>
        </row>
        <row r="689">
          <cell r="A689">
            <v>39428</v>
          </cell>
          <cell r="I689" t="str">
            <v>SHINSUNG_STK</v>
          </cell>
        </row>
        <row r="690">
          <cell r="A690">
            <v>39428</v>
          </cell>
          <cell r="I690" t="str">
            <v>SHINSUNG_STK</v>
          </cell>
        </row>
        <row r="691">
          <cell r="A691">
            <v>39428</v>
          </cell>
          <cell r="I691" t="str">
            <v>SFA_STK</v>
          </cell>
        </row>
        <row r="692">
          <cell r="A692">
            <v>39428</v>
          </cell>
          <cell r="I692" t="str">
            <v>SHINSUNG_STK</v>
          </cell>
        </row>
        <row r="693">
          <cell r="A693">
            <v>39428</v>
          </cell>
          <cell r="I693" t="str">
            <v>SHINSUNG_STK</v>
          </cell>
        </row>
        <row r="694">
          <cell r="A694">
            <v>39428</v>
          </cell>
          <cell r="I694" t="str">
            <v>SHINSUNG_STK</v>
          </cell>
        </row>
        <row r="695">
          <cell r="A695">
            <v>39428</v>
          </cell>
          <cell r="I695" t="str">
            <v>SHINSUNG_STK</v>
          </cell>
        </row>
        <row r="696">
          <cell r="A696">
            <v>39428</v>
          </cell>
          <cell r="I696" t="str">
            <v>SFA_STK</v>
          </cell>
        </row>
        <row r="697">
          <cell r="A697">
            <v>39428</v>
          </cell>
          <cell r="I697" t="str">
            <v>SHINSUNG_STK</v>
          </cell>
        </row>
        <row r="698">
          <cell r="A698">
            <v>39428</v>
          </cell>
          <cell r="I698" t="str">
            <v>SFA_STK</v>
          </cell>
        </row>
        <row r="699">
          <cell r="A699">
            <v>39428</v>
          </cell>
          <cell r="I699" t="str">
            <v>SHINSUNG_LFT</v>
          </cell>
        </row>
        <row r="700">
          <cell r="A700">
            <v>39428</v>
          </cell>
          <cell r="I700" t="str">
            <v>SHINSUNG_CONV</v>
          </cell>
        </row>
        <row r="701">
          <cell r="A701">
            <v>39428</v>
          </cell>
          <cell r="I701" t="str">
            <v>SHINSUNG_STK</v>
          </cell>
        </row>
        <row r="702">
          <cell r="A702">
            <v>39428</v>
          </cell>
          <cell r="I702" t="str">
            <v>SHINSUNG_STK</v>
          </cell>
        </row>
        <row r="703">
          <cell r="A703">
            <v>39428</v>
          </cell>
          <cell r="I703" t="str">
            <v>SFA_STK</v>
          </cell>
        </row>
        <row r="704">
          <cell r="A704">
            <v>39428</v>
          </cell>
          <cell r="I704" t="str">
            <v>SHINSUNG_CONV</v>
          </cell>
        </row>
        <row r="705">
          <cell r="A705">
            <v>39428</v>
          </cell>
          <cell r="I705" t="str">
            <v>SHINSUNG_CONV</v>
          </cell>
        </row>
        <row r="706">
          <cell r="A706">
            <v>39428</v>
          </cell>
          <cell r="I706" t="str">
            <v>SFA_STK</v>
          </cell>
        </row>
        <row r="707">
          <cell r="A707">
            <v>39428</v>
          </cell>
          <cell r="I707" t="str">
            <v>SHINSUNG_STK</v>
          </cell>
        </row>
        <row r="708">
          <cell r="A708">
            <v>39428</v>
          </cell>
          <cell r="I708" t="str">
            <v>SFA_STK</v>
          </cell>
        </row>
        <row r="709">
          <cell r="A709">
            <v>39428</v>
          </cell>
          <cell r="I709" t="str">
            <v>SHINSUNG_CONV</v>
          </cell>
        </row>
        <row r="710">
          <cell r="A710">
            <v>39428</v>
          </cell>
          <cell r="I710" t="str">
            <v>SHINSUNG_STK</v>
          </cell>
        </row>
        <row r="711">
          <cell r="A711">
            <v>39429</v>
          </cell>
          <cell r="I711" t="str">
            <v>SHINSUNG_CONV</v>
          </cell>
        </row>
        <row r="712">
          <cell r="A712">
            <v>39429</v>
          </cell>
          <cell r="I712" t="str">
            <v>SHINSUNG_CONV</v>
          </cell>
        </row>
        <row r="713">
          <cell r="A713">
            <v>39429</v>
          </cell>
          <cell r="I713" t="str">
            <v>SFA_CONV</v>
          </cell>
        </row>
        <row r="714">
          <cell r="A714">
            <v>39429</v>
          </cell>
          <cell r="I714" t="str">
            <v>SHINSUNG_CONV</v>
          </cell>
        </row>
        <row r="715">
          <cell r="A715">
            <v>39429</v>
          </cell>
          <cell r="I715" t="str">
            <v>SHINSUNG_CONV</v>
          </cell>
        </row>
        <row r="716">
          <cell r="A716">
            <v>39429</v>
          </cell>
          <cell r="I716" t="str">
            <v>SHINSUNG_CONV</v>
          </cell>
        </row>
        <row r="717">
          <cell r="A717">
            <v>39429</v>
          </cell>
          <cell r="I717" t="str">
            <v>SHINSUNG_CONV</v>
          </cell>
        </row>
        <row r="718">
          <cell r="A718">
            <v>39429</v>
          </cell>
          <cell r="I718" t="str">
            <v>SHINSUNG_STK</v>
          </cell>
        </row>
        <row r="719">
          <cell r="A719">
            <v>39429</v>
          </cell>
          <cell r="I719" t="str">
            <v>SHINSUNG_LFT</v>
          </cell>
        </row>
        <row r="720">
          <cell r="A720">
            <v>39429</v>
          </cell>
          <cell r="I720" t="str">
            <v>SFA_STK</v>
          </cell>
        </row>
        <row r="721">
          <cell r="A721">
            <v>39429</v>
          </cell>
          <cell r="I721" t="str">
            <v>SFA_STK</v>
          </cell>
        </row>
        <row r="722">
          <cell r="A722">
            <v>39429</v>
          </cell>
          <cell r="I722" t="str">
            <v>SHINSUNG_CONV</v>
          </cell>
        </row>
        <row r="723">
          <cell r="A723">
            <v>39429</v>
          </cell>
          <cell r="I723" t="str">
            <v>SFA_CONV</v>
          </cell>
        </row>
        <row r="724">
          <cell r="A724">
            <v>39429</v>
          </cell>
          <cell r="I724" t="str">
            <v>SFA_STK</v>
          </cell>
        </row>
        <row r="725">
          <cell r="A725">
            <v>39429</v>
          </cell>
          <cell r="I725" t="str">
            <v>SFA_CONV</v>
          </cell>
        </row>
        <row r="726">
          <cell r="A726">
            <v>39429</v>
          </cell>
          <cell r="I726" t="str">
            <v>SFA_STK</v>
          </cell>
        </row>
        <row r="727">
          <cell r="A727">
            <v>39429</v>
          </cell>
          <cell r="I727" t="str">
            <v>SHINSUNG_CONV</v>
          </cell>
        </row>
        <row r="728">
          <cell r="A728">
            <v>39429</v>
          </cell>
          <cell r="I728" t="str">
            <v>SHINSUNG_STK</v>
          </cell>
        </row>
        <row r="729">
          <cell r="A729">
            <v>39429</v>
          </cell>
          <cell r="I729" t="str">
            <v>SHINSUNG_CONV</v>
          </cell>
        </row>
        <row r="730">
          <cell r="A730">
            <v>39429</v>
          </cell>
          <cell r="I730" t="str">
            <v>SHINSUNG_STK</v>
          </cell>
        </row>
        <row r="731">
          <cell r="A731">
            <v>39429</v>
          </cell>
          <cell r="I731" t="str">
            <v>SFA_CONV</v>
          </cell>
        </row>
        <row r="732">
          <cell r="A732">
            <v>39429</v>
          </cell>
          <cell r="I732" t="str">
            <v>SHINSUNG_CONV</v>
          </cell>
        </row>
        <row r="733">
          <cell r="A733">
            <v>39429</v>
          </cell>
          <cell r="I733" t="str">
            <v>SFA_CONV</v>
          </cell>
        </row>
        <row r="734">
          <cell r="A734">
            <v>39429</v>
          </cell>
          <cell r="I734" t="str">
            <v>SFA_STK</v>
          </cell>
        </row>
        <row r="735">
          <cell r="A735">
            <v>39429</v>
          </cell>
          <cell r="I735" t="str">
            <v>SFA_CONV</v>
          </cell>
        </row>
        <row r="736">
          <cell r="A736">
            <v>39429</v>
          </cell>
          <cell r="I736" t="str">
            <v>SHINSUNG_CONV</v>
          </cell>
        </row>
        <row r="737">
          <cell r="A737">
            <v>39429</v>
          </cell>
          <cell r="I737" t="str">
            <v>SHINSUNG_CONV</v>
          </cell>
        </row>
        <row r="738">
          <cell r="A738">
            <v>39429</v>
          </cell>
          <cell r="I738" t="str">
            <v>SHINSUNG_CONV</v>
          </cell>
        </row>
        <row r="739">
          <cell r="A739">
            <v>39429</v>
          </cell>
          <cell r="I739" t="str">
            <v>SHINSUNG_STK</v>
          </cell>
        </row>
        <row r="740">
          <cell r="A740">
            <v>39429</v>
          </cell>
          <cell r="I740" t="str">
            <v>SHINSUNG_CONV</v>
          </cell>
        </row>
        <row r="741">
          <cell r="A741">
            <v>39429</v>
          </cell>
          <cell r="I741" t="str">
            <v>SFA_CONV</v>
          </cell>
        </row>
        <row r="742">
          <cell r="A742">
            <v>39429</v>
          </cell>
          <cell r="I742" t="str">
            <v>SHINSUNG_LFT</v>
          </cell>
        </row>
        <row r="743">
          <cell r="A743">
            <v>39429</v>
          </cell>
          <cell r="I743" t="str">
            <v>SFA_STK</v>
          </cell>
        </row>
        <row r="744">
          <cell r="A744">
            <v>39429</v>
          </cell>
          <cell r="I744" t="str">
            <v>SFA_STK</v>
          </cell>
        </row>
        <row r="745">
          <cell r="A745">
            <v>39429</v>
          </cell>
          <cell r="I745" t="str">
            <v>SHINSUNG_CONV</v>
          </cell>
        </row>
        <row r="746">
          <cell r="A746">
            <v>39429</v>
          </cell>
          <cell r="I746" t="str">
            <v>SHINSUNG_CONV</v>
          </cell>
        </row>
        <row r="747">
          <cell r="A747">
            <v>39429</v>
          </cell>
          <cell r="I747" t="str">
            <v>SHINSUNG_CONV</v>
          </cell>
        </row>
        <row r="748">
          <cell r="A748">
            <v>39429</v>
          </cell>
          <cell r="I748" t="str">
            <v>SHINSUNG_CONV</v>
          </cell>
        </row>
        <row r="749">
          <cell r="A749">
            <v>39429</v>
          </cell>
          <cell r="I749" t="str">
            <v>SFA_LFT</v>
          </cell>
        </row>
        <row r="750">
          <cell r="A750">
            <v>39429</v>
          </cell>
          <cell r="I750" t="str">
            <v>SHINSUNG_CONV</v>
          </cell>
        </row>
        <row r="751">
          <cell r="A751">
            <v>39429</v>
          </cell>
          <cell r="I751" t="str">
            <v>SFA_CONV</v>
          </cell>
        </row>
        <row r="752">
          <cell r="A752">
            <v>39429</v>
          </cell>
          <cell r="I752" t="str">
            <v>SFA_CONV</v>
          </cell>
        </row>
        <row r="753">
          <cell r="A753">
            <v>39429</v>
          </cell>
          <cell r="I753" t="str">
            <v>SHINSUNG_CONV</v>
          </cell>
        </row>
        <row r="754">
          <cell r="A754">
            <v>39429</v>
          </cell>
          <cell r="I754" t="str">
            <v>SHINSUNG_CONV</v>
          </cell>
        </row>
        <row r="755">
          <cell r="A755">
            <v>39429</v>
          </cell>
          <cell r="I755" t="str">
            <v>SFA_STK</v>
          </cell>
        </row>
        <row r="756">
          <cell r="A756">
            <v>39429</v>
          </cell>
          <cell r="I756" t="str">
            <v>SHINSUNG_CONV</v>
          </cell>
        </row>
        <row r="757">
          <cell r="A757">
            <v>39429</v>
          </cell>
          <cell r="I757" t="str">
            <v>SHINSUNG_CONV</v>
          </cell>
        </row>
        <row r="758">
          <cell r="A758">
            <v>39429</v>
          </cell>
          <cell r="I758" t="str">
            <v>SHINSUNG_CONV</v>
          </cell>
        </row>
        <row r="759">
          <cell r="A759">
            <v>39429</v>
          </cell>
          <cell r="I759" t="str">
            <v>SHINSUNG_CONV</v>
          </cell>
        </row>
        <row r="760">
          <cell r="A760">
            <v>39429</v>
          </cell>
          <cell r="I760" t="str">
            <v>SHINSUNG_STK</v>
          </cell>
        </row>
        <row r="761">
          <cell r="A761">
            <v>39429</v>
          </cell>
          <cell r="I761" t="str">
            <v>SHINSUNG_STK</v>
          </cell>
        </row>
        <row r="762">
          <cell r="A762">
            <v>39429</v>
          </cell>
          <cell r="I762" t="str">
            <v>SFA_STK</v>
          </cell>
        </row>
        <row r="763">
          <cell r="A763">
            <v>39430</v>
          </cell>
          <cell r="I763" t="str">
            <v>SHINSUNG_STK</v>
          </cell>
        </row>
        <row r="764">
          <cell r="A764">
            <v>39430</v>
          </cell>
          <cell r="I764" t="str">
            <v>SFA_STK</v>
          </cell>
        </row>
        <row r="765">
          <cell r="A765">
            <v>39430</v>
          </cell>
          <cell r="I765" t="str">
            <v>SFA_CONV</v>
          </cell>
        </row>
        <row r="766">
          <cell r="A766">
            <v>39430</v>
          </cell>
          <cell r="I766" t="str">
            <v>SHINSUNG_STK</v>
          </cell>
        </row>
        <row r="767">
          <cell r="A767">
            <v>39430</v>
          </cell>
          <cell r="I767" t="str">
            <v>SHINSUNG_STK</v>
          </cell>
        </row>
        <row r="768">
          <cell r="A768">
            <v>39430</v>
          </cell>
          <cell r="I768" t="str">
            <v>SHINSUNG_STK</v>
          </cell>
        </row>
        <row r="769">
          <cell r="A769">
            <v>39430</v>
          </cell>
          <cell r="I769" t="str">
            <v>SHINSUNG_STK</v>
          </cell>
        </row>
        <row r="770">
          <cell r="A770">
            <v>39430</v>
          </cell>
          <cell r="I770" t="str">
            <v>SHINSUNG_STK</v>
          </cell>
        </row>
        <row r="771">
          <cell r="A771">
            <v>39430</v>
          </cell>
          <cell r="I771" t="str">
            <v>SFA_STK</v>
          </cell>
        </row>
        <row r="772">
          <cell r="A772">
            <v>39430</v>
          </cell>
          <cell r="I772" t="str">
            <v>SHINSUNG_CONV</v>
          </cell>
        </row>
        <row r="773">
          <cell r="A773">
            <v>39430</v>
          </cell>
          <cell r="I773" t="str">
            <v>SFA_STK</v>
          </cell>
        </row>
        <row r="774">
          <cell r="A774">
            <v>39430</v>
          </cell>
          <cell r="I774" t="str">
            <v>SHINSUNG_CONV</v>
          </cell>
        </row>
        <row r="775">
          <cell r="A775">
            <v>39430</v>
          </cell>
          <cell r="I775" t="str">
            <v>SHINSUNG_STK</v>
          </cell>
        </row>
        <row r="776">
          <cell r="A776">
            <v>39430</v>
          </cell>
          <cell r="I776" t="str">
            <v>SFA_LFT</v>
          </cell>
        </row>
        <row r="777">
          <cell r="A777">
            <v>39430</v>
          </cell>
          <cell r="I777" t="str">
            <v>SHINSUNG_CONV</v>
          </cell>
        </row>
        <row r="778">
          <cell r="A778">
            <v>39430</v>
          </cell>
          <cell r="I778" t="str">
            <v>SFA_STK</v>
          </cell>
        </row>
        <row r="779">
          <cell r="A779">
            <v>39430</v>
          </cell>
          <cell r="I779" t="str">
            <v>SFA_STK</v>
          </cell>
        </row>
        <row r="780">
          <cell r="A780">
            <v>39430</v>
          </cell>
          <cell r="I780" t="str">
            <v>SHINSUNG_CONV</v>
          </cell>
        </row>
        <row r="781">
          <cell r="A781">
            <v>39430</v>
          </cell>
          <cell r="I781" t="str">
            <v>SHINSUNG_STK</v>
          </cell>
        </row>
        <row r="782">
          <cell r="A782">
            <v>39430</v>
          </cell>
          <cell r="I782" t="str">
            <v>SHINSUNG_STK</v>
          </cell>
        </row>
        <row r="783">
          <cell r="A783">
            <v>39430</v>
          </cell>
          <cell r="I783" t="str">
            <v>SHINSUNG_CONV</v>
          </cell>
        </row>
        <row r="784">
          <cell r="A784">
            <v>39430</v>
          </cell>
          <cell r="I784" t="str">
            <v>SFA_STK</v>
          </cell>
        </row>
        <row r="785">
          <cell r="A785">
            <v>39430</v>
          </cell>
          <cell r="I785" t="str">
            <v>SFA_STK</v>
          </cell>
        </row>
        <row r="786">
          <cell r="A786">
            <v>39430</v>
          </cell>
          <cell r="I786" t="str">
            <v>SHINSUNG_STK</v>
          </cell>
        </row>
        <row r="787">
          <cell r="A787">
            <v>39430</v>
          </cell>
          <cell r="I787" t="str">
            <v>SHINSUNG_CONV</v>
          </cell>
        </row>
        <row r="788">
          <cell r="A788">
            <v>39430</v>
          </cell>
          <cell r="I788" t="str">
            <v>SFA_CONV</v>
          </cell>
        </row>
        <row r="789">
          <cell r="A789">
            <v>39430</v>
          </cell>
          <cell r="I789" t="str">
            <v>SHINSUNG_STK</v>
          </cell>
        </row>
        <row r="790">
          <cell r="A790">
            <v>39430</v>
          </cell>
          <cell r="I790" t="str">
            <v>SHINSUNG_CONV</v>
          </cell>
        </row>
        <row r="791">
          <cell r="A791">
            <v>39430</v>
          </cell>
          <cell r="I791" t="str">
            <v>SFA_STK</v>
          </cell>
        </row>
        <row r="792">
          <cell r="A792">
            <v>39430</v>
          </cell>
          <cell r="I792" t="str">
            <v>SFA_CONV</v>
          </cell>
        </row>
        <row r="793">
          <cell r="A793">
            <v>39430</v>
          </cell>
          <cell r="I793" t="str">
            <v>SHINSUNG_CONV</v>
          </cell>
        </row>
        <row r="794">
          <cell r="A794">
            <v>39430</v>
          </cell>
          <cell r="I794" t="str">
            <v>SHINSUNG_STK</v>
          </cell>
        </row>
        <row r="795">
          <cell r="A795">
            <v>39430</v>
          </cell>
          <cell r="I795" t="str">
            <v>SHINSUNG_LFT</v>
          </cell>
        </row>
        <row r="796">
          <cell r="A796">
            <v>39430</v>
          </cell>
          <cell r="I796" t="str">
            <v>SFA_STK</v>
          </cell>
        </row>
        <row r="797">
          <cell r="A797">
            <v>39430</v>
          </cell>
          <cell r="I797" t="str">
            <v>SFA_CONV</v>
          </cell>
        </row>
        <row r="798">
          <cell r="A798">
            <v>39430</v>
          </cell>
          <cell r="I798" t="str">
            <v>SHINSUNG_CONV</v>
          </cell>
        </row>
        <row r="799">
          <cell r="A799">
            <v>39430</v>
          </cell>
          <cell r="I799" t="str">
            <v>SHINSUNG_CONV</v>
          </cell>
        </row>
        <row r="800">
          <cell r="A800">
            <v>39430</v>
          </cell>
          <cell r="I800" t="str">
            <v>SFA_STK</v>
          </cell>
        </row>
        <row r="801">
          <cell r="A801">
            <v>39430</v>
          </cell>
          <cell r="I801" t="str">
            <v>SHINSUNG_STK</v>
          </cell>
        </row>
        <row r="802">
          <cell r="A802">
            <v>39430</v>
          </cell>
          <cell r="I802" t="str">
            <v>SHINSUNG_CONV</v>
          </cell>
        </row>
        <row r="803">
          <cell r="A803">
            <v>39430</v>
          </cell>
          <cell r="I803" t="str">
            <v>SHINSUNG_STK</v>
          </cell>
        </row>
        <row r="804">
          <cell r="A804">
            <v>39430</v>
          </cell>
          <cell r="I804" t="str">
            <v>SHINSUNG_STK</v>
          </cell>
        </row>
        <row r="805">
          <cell r="A805">
            <v>39430</v>
          </cell>
          <cell r="I805" t="str">
            <v>SHINSUNG_CONV</v>
          </cell>
        </row>
        <row r="806">
          <cell r="A806">
            <v>39430</v>
          </cell>
          <cell r="I806" t="str">
            <v>SFA_CONV</v>
          </cell>
        </row>
        <row r="807">
          <cell r="A807">
            <v>39430</v>
          </cell>
          <cell r="I807" t="str">
            <v>SFA_CONV</v>
          </cell>
        </row>
        <row r="808">
          <cell r="A808">
            <v>39430</v>
          </cell>
          <cell r="I808" t="str">
            <v>SFA_CONV</v>
          </cell>
        </row>
        <row r="809">
          <cell r="A809">
            <v>39430</v>
          </cell>
          <cell r="I809" t="str">
            <v>SFA_CONV</v>
          </cell>
        </row>
        <row r="810">
          <cell r="A810">
            <v>39430</v>
          </cell>
          <cell r="I810" t="str">
            <v>SFA_STK</v>
          </cell>
        </row>
        <row r="811">
          <cell r="A811">
            <v>39430</v>
          </cell>
          <cell r="I811" t="str">
            <v>SHINSUNG_CONV</v>
          </cell>
        </row>
        <row r="812">
          <cell r="A812">
            <v>39431</v>
          </cell>
          <cell r="I812" t="str">
            <v>SHINSUNG_LFT</v>
          </cell>
        </row>
        <row r="813">
          <cell r="A813">
            <v>39431</v>
          </cell>
          <cell r="I813" t="str">
            <v>SHINSUNG_STK</v>
          </cell>
        </row>
        <row r="814">
          <cell r="A814">
            <v>39431</v>
          </cell>
          <cell r="I814" t="str">
            <v>SHINSUNG_CONV</v>
          </cell>
        </row>
        <row r="815">
          <cell r="A815">
            <v>39431</v>
          </cell>
          <cell r="I815" t="str">
            <v>SHINSUNG_STK</v>
          </cell>
        </row>
        <row r="816">
          <cell r="A816">
            <v>39431</v>
          </cell>
          <cell r="I816" t="str">
            <v>SHINSUNG_CONV</v>
          </cell>
        </row>
        <row r="817">
          <cell r="A817">
            <v>39431</v>
          </cell>
          <cell r="I817" t="str">
            <v>SHINSUNG_CONV</v>
          </cell>
        </row>
        <row r="818">
          <cell r="A818">
            <v>39431</v>
          </cell>
          <cell r="I818" t="str">
            <v>SHINSUNG_CONV</v>
          </cell>
        </row>
        <row r="819">
          <cell r="A819">
            <v>39431</v>
          </cell>
          <cell r="I819" t="str">
            <v>SHINSUNG_CONV</v>
          </cell>
        </row>
        <row r="820">
          <cell r="A820">
            <v>39431</v>
          </cell>
          <cell r="I820" t="str">
            <v>SHINSUNG_CONV</v>
          </cell>
        </row>
        <row r="821">
          <cell r="A821">
            <v>39431</v>
          </cell>
          <cell r="I821" t="str">
            <v>SHINSUNG_CONV</v>
          </cell>
        </row>
        <row r="822">
          <cell r="A822">
            <v>39431</v>
          </cell>
          <cell r="I822" t="str">
            <v>SHINSUNG_LFT</v>
          </cell>
        </row>
        <row r="823">
          <cell r="A823">
            <v>39431</v>
          </cell>
          <cell r="I823" t="str">
            <v>SHINSUNG_CONV</v>
          </cell>
        </row>
        <row r="824">
          <cell r="A824">
            <v>39431</v>
          </cell>
          <cell r="I824" t="str">
            <v>SHINSUNG_STK</v>
          </cell>
        </row>
        <row r="825">
          <cell r="A825">
            <v>39431</v>
          </cell>
          <cell r="I825" t="str">
            <v>SFA_STK</v>
          </cell>
        </row>
        <row r="826">
          <cell r="A826">
            <v>39431</v>
          </cell>
          <cell r="I826" t="str">
            <v>SHINSUNG_CONV</v>
          </cell>
        </row>
        <row r="827">
          <cell r="A827">
            <v>39431</v>
          </cell>
          <cell r="I827" t="str">
            <v>SHINSUNG_STK</v>
          </cell>
        </row>
        <row r="828">
          <cell r="A828">
            <v>39431</v>
          </cell>
          <cell r="I828" t="str">
            <v>SHINSUNG_CONV</v>
          </cell>
        </row>
        <row r="829">
          <cell r="A829">
            <v>39431</v>
          </cell>
          <cell r="I829" t="str">
            <v>SFA_STK</v>
          </cell>
        </row>
        <row r="830">
          <cell r="A830">
            <v>39431</v>
          </cell>
          <cell r="I830" t="str">
            <v>SHINSUNG_CONV</v>
          </cell>
        </row>
        <row r="831">
          <cell r="A831">
            <v>39431</v>
          </cell>
          <cell r="I831" t="str">
            <v>SHINSUNG_STK</v>
          </cell>
        </row>
        <row r="832">
          <cell r="A832">
            <v>39431</v>
          </cell>
          <cell r="I832" t="str">
            <v>SFA_STK</v>
          </cell>
        </row>
        <row r="833">
          <cell r="A833">
            <v>39431</v>
          </cell>
          <cell r="I833" t="str">
            <v>SHINSUNG_STK</v>
          </cell>
        </row>
        <row r="834">
          <cell r="A834">
            <v>39431</v>
          </cell>
          <cell r="I834" t="str">
            <v>SFA_LFT</v>
          </cell>
        </row>
        <row r="835">
          <cell r="A835">
            <v>39431</v>
          </cell>
          <cell r="I835" t="str">
            <v>SFA_CONV</v>
          </cell>
        </row>
        <row r="836">
          <cell r="A836">
            <v>39431</v>
          </cell>
          <cell r="I836" t="str">
            <v>SHINSUNG_CONV</v>
          </cell>
        </row>
        <row r="837">
          <cell r="A837">
            <v>39431</v>
          </cell>
          <cell r="I837" t="str">
            <v>SHINSUNG_STK</v>
          </cell>
        </row>
        <row r="838">
          <cell r="A838">
            <v>39431</v>
          </cell>
          <cell r="I838" t="str">
            <v>SFA_STK</v>
          </cell>
        </row>
        <row r="839">
          <cell r="A839">
            <v>39431</v>
          </cell>
          <cell r="I839" t="str">
            <v>SHINSUNG_CONV</v>
          </cell>
        </row>
        <row r="840">
          <cell r="A840">
            <v>39431</v>
          </cell>
          <cell r="I840" t="str">
            <v>SHINSUNG_CONV</v>
          </cell>
        </row>
        <row r="841">
          <cell r="A841">
            <v>39431</v>
          </cell>
          <cell r="I841" t="str">
            <v>SHINSUNG_STK</v>
          </cell>
        </row>
        <row r="842">
          <cell r="A842">
            <v>39431</v>
          </cell>
          <cell r="I842" t="str">
            <v>SHINSUNG_LFT</v>
          </cell>
        </row>
        <row r="843">
          <cell r="A843">
            <v>39431</v>
          </cell>
          <cell r="I843" t="str">
            <v>SFA_LFT</v>
          </cell>
        </row>
        <row r="844">
          <cell r="A844">
            <v>39431</v>
          </cell>
          <cell r="I844" t="str">
            <v>SHINSUNG_CONV</v>
          </cell>
        </row>
        <row r="845">
          <cell r="A845">
            <v>39431</v>
          </cell>
          <cell r="I845" t="str">
            <v>SHINSUNG_STK</v>
          </cell>
        </row>
        <row r="846">
          <cell r="A846">
            <v>39431</v>
          </cell>
          <cell r="I846" t="str">
            <v>SHINSUNG_CONV</v>
          </cell>
        </row>
        <row r="847">
          <cell r="A847">
            <v>39431</v>
          </cell>
          <cell r="I847" t="str">
            <v>SFA_LFT</v>
          </cell>
        </row>
        <row r="848">
          <cell r="A848">
            <v>39431</v>
          </cell>
          <cell r="I848" t="str">
            <v>SFA_CONV</v>
          </cell>
        </row>
        <row r="849">
          <cell r="A849">
            <v>39431</v>
          </cell>
          <cell r="I849" t="str">
            <v>SHINSUNG_STK</v>
          </cell>
        </row>
        <row r="850">
          <cell r="A850">
            <v>39431</v>
          </cell>
          <cell r="I850" t="str">
            <v>SHINSUNG_LFT</v>
          </cell>
        </row>
        <row r="851">
          <cell r="A851">
            <v>39431</v>
          </cell>
          <cell r="I851" t="str">
            <v>SHINSUNG_LFT</v>
          </cell>
        </row>
        <row r="852">
          <cell r="A852">
            <v>39431</v>
          </cell>
          <cell r="I852" t="str">
            <v>SFA_STK</v>
          </cell>
        </row>
        <row r="853">
          <cell r="A853">
            <v>39431</v>
          </cell>
          <cell r="I853" t="str">
            <v>SHINSUNG_CONV</v>
          </cell>
        </row>
        <row r="854">
          <cell r="A854">
            <v>39432</v>
          </cell>
          <cell r="I854" t="str">
            <v>SHINSUNG_STK</v>
          </cell>
        </row>
        <row r="855">
          <cell r="A855">
            <v>39432</v>
          </cell>
          <cell r="I855" t="str">
            <v>SHINSUNG_CONV</v>
          </cell>
        </row>
        <row r="856">
          <cell r="A856">
            <v>39432</v>
          </cell>
          <cell r="I856" t="str">
            <v>SHINSUNG_CONV</v>
          </cell>
        </row>
        <row r="857">
          <cell r="A857">
            <v>39432</v>
          </cell>
          <cell r="I857" t="str">
            <v>SFA_STK</v>
          </cell>
        </row>
        <row r="858">
          <cell r="A858">
            <v>39432</v>
          </cell>
          <cell r="I858" t="str">
            <v>SFA_STK</v>
          </cell>
        </row>
        <row r="859">
          <cell r="A859">
            <v>39432</v>
          </cell>
          <cell r="I859" t="str">
            <v>SHINSUNG_STK</v>
          </cell>
        </row>
        <row r="860">
          <cell r="A860">
            <v>39432</v>
          </cell>
          <cell r="I860" t="str">
            <v>SHINSUNG_STK</v>
          </cell>
        </row>
        <row r="861">
          <cell r="A861">
            <v>39432</v>
          </cell>
          <cell r="I861" t="str">
            <v>SHINSUNG_STK</v>
          </cell>
        </row>
        <row r="862">
          <cell r="A862">
            <v>39432</v>
          </cell>
          <cell r="I862" t="str">
            <v>SHINSUNG_STK</v>
          </cell>
        </row>
        <row r="863">
          <cell r="A863">
            <v>39432</v>
          </cell>
          <cell r="I863" t="str">
            <v>SFA_STK</v>
          </cell>
        </row>
        <row r="864">
          <cell r="A864">
            <v>39432</v>
          </cell>
          <cell r="I864" t="str">
            <v>SFA_STK</v>
          </cell>
        </row>
        <row r="865">
          <cell r="A865">
            <v>39432</v>
          </cell>
          <cell r="I865" t="str">
            <v>SHINSUNG_CONV</v>
          </cell>
        </row>
        <row r="866">
          <cell r="A866">
            <v>39432</v>
          </cell>
          <cell r="I866" t="str">
            <v>SHINSUNG_LFT</v>
          </cell>
        </row>
        <row r="867">
          <cell r="A867">
            <v>39432</v>
          </cell>
          <cell r="I867" t="str">
            <v>SHINSUNG_LFT</v>
          </cell>
        </row>
        <row r="868">
          <cell r="A868">
            <v>39432</v>
          </cell>
          <cell r="I868" t="str">
            <v>SHINSUNG_CONV</v>
          </cell>
        </row>
        <row r="869">
          <cell r="A869">
            <v>39432</v>
          </cell>
          <cell r="I869" t="str">
            <v>SHINSUNG_STK</v>
          </cell>
        </row>
        <row r="870">
          <cell r="A870">
            <v>39432</v>
          </cell>
          <cell r="I870" t="str">
            <v>SHINSUNG_STK</v>
          </cell>
        </row>
        <row r="871">
          <cell r="A871">
            <v>39432</v>
          </cell>
          <cell r="I871" t="str">
            <v>SHINSUNG_STK</v>
          </cell>
        </row>
        <row r="872">
          <cell r="A872">
            <v>39432</v>
          </cell>
          <cell r="I872" t="str">
            <v>SHINSUNG_CONV</v>
          </cell>
        </row>
        <row r="873">
          <cell r="A873">
            <v>39432</v>
          </cell>
          <cell r="I873" t="str">
            <v>SHINSUNG_CONV</v>
          </cell>
        </row>
        <row r="874">
          <cell r="A874">
            <v>39432</v>
          </cell>
          <cell r="I874" t="str">
            <v>SHINSUNG_STK</v>
          </cell>
        </row>
        <row r="875">
          <cell r="A875">
            <v>39432</v>
          </cell>
          <cell r="I875" t="str">
            <v>SHINSUNG_CONV</v>
          </cell>
        </row>
        <row r="876">
          <cell r="A876">
            <v>39432</v>
          </cell>
          <cell r="I876" t="str">
            <v>SHINSUNG_CONV</v>
          </cell>
        </row>
        <row r="877">
          <cell r="A877">
            <v>39432</v>
          </cell>
          <cell r="I877" t="str">
            <v>SHINSUNG_CONV</v>
          </cell>
        </row>
        <row r="878">
          <cell r="A878">
            <v>39432</v>
          </cell>
          <cell r="I878" t="str">
            <v>SHINSUNG_STK</v>
          </cell>
        </row>
        <row r="879">
          <cell r="A879">
            <v>39432</v>
          </cell>
          <cell r="I879" t="str">
            <v>SFA_LFT</v>
          </cell>
        </row>
        <row r="880">
          <cell r="A880">
            <v>39432</v>
          </cell>
          <cell r="I880" t="str">
            <v>SHINSUNG_CONV</v>
          </cell>
        </row>
        <row r="881">
          <cell r="A881">
            <v>39432</v>
          </cell>
          <cell r="I881" t="str">
            <v>SHINSUNG_STK</v>
          </cell>
        </row>
        <row r="882">
          <cell r="A882">
            <v>39432</v>
          </cell>
          <cell r="I882" t="str">
            <v>SFA_CONV</v>
          </cell>
        </row>
        <row r="883">
          <cell r="A883">
            <v>39432</v>
          </cell>
          <cell r="I883" t="str">
            <v>SHINSUNG_CONV</v>
          </cell>
        </row>
        <row r="884">
          <cell r="A884">
            <v>39432</v>
          </cell>
          <cell r="I884" t="str">
            <v>SFA_STK</v>
          </cell>
        </row>
        <row r="885">
          <cell r="A885">
            <v>39432</v>
          </cell>
          <cell r="I885" t="str">
            <v>SFA_CONV</v>
          </cell>
        </row>
        <row r="886">
          <cell r="A886">
            <v>39432</v>
          </cell>
          <cell r="I886" t="str">
            <v>SHINSUNG_LFT</v>
          </cell>
        </row>
        <row r="887">
          <cell r="A887">
            <v>39432</v>
          </cell>
          <cell r="I887" t="str">
            <v>SFA_STK</v>
          </cell>
        </row>
        <row r="888">
          <cell r="A888">
            <v>39432</v>
          </cell>
          <cell r="I888" t="str">
            <v>SFA_CONV</v>
          </cell>
        </row>
        <row r="889">
          <cell r="A889">
            <v>39432</v>
          </cell>
          <cell r="I889" t="str">
            <v>SFA_STK</v>
          </cell>
        </row>
        <row r="890">
          <cell r="A890">
            <v>39432</v>
          </cell>
          <cell r="I890" t="str">
            <v>SHINSUNG_STK</v>
          </cell>
        </row>
        <row r="891">
          <cell r="A891">
            <v>39432</v>
          </cell>
          <cell r="I891" t="str">
            <v>SFA_STK</v>
          </cell>
        </row>
        <row r="892">
          <cell r="A892">
            <v>39432</v>
          </cell>
          <cell r="I892" t="str">
            <v>SHINSUNG_STK</v>
          </cell>
        </row>
        <row r="893">
          <cell r="A893">
            <v>39432</v>
          </cell>
          <cell r="I893" t="str">
            <v>SHINSUNG_CONV</v>
          </cell>
        </row>
        <row r="894">
          <cell r="A894">
            <v>39432</v>
          </cell>
          <cell r="I894" t="str">
            <v>SFA_STK</v>
          </cell>
        </row>
        <row r="895">
          <cell r="A895">
            <v>39432</v>
          </cell>
          <cell r="I895" t="str">
            <v>SHINSUNG_STK</v>
          </cell>
        </row>
        <row r="896">
          <cell r="A896">
            <v>39432</v>
          </cell>
          <cell r="I896" t="str">
            <v>SFA_STK</v>
          </cell>
        </row>
        <row r="897">
          <cell r="A897">
            <v>39432</v>
          </cell>
          <cell r="I897" t="str">
            <v>SHINSUNG_LFT</v>
          </cell>
        </row>
        <row r="898">
          <cell r="A898">
            <v>39432</v>
          </cell>
          <cell r="I898" t="str">
            <v>SHINSUNG_CONV</v>
          </cell>
        </row>
        <row r="899">
          <cell r="A899">
            <v>39432</v>
          </cell>
          <cell r="I899" t="str">
            <v>SHINSUNG_CONV</v>
          </cell>
        </row>
        <row r="900">
          <cell r="A900">
            <v>39432</v>
          </cell>
          <cell r="I900" t="str">
            <v>SHINSUNG_CONV</v>
          </cell>
        </row>
        <row r="901">
          <cell r="A901">
            <v>39432</v>
          </cell>
          <cell r="I901" t="str">
            <v>SHINSUNG_LFT</v>
          </cell>
        </row>
        <row r="902">
          <cell r="A902">
            <v>39432</v>
          </cell>
          <cell r="I902" t="str">
            <v>SHINSUNG_STK</v>
          </cell>
        </row>
        <row r="903">
          <cell r="A903">
            <v>39432</v>
          </cell>
          <cell r="I903" t="str">
            <v>SHINSUNG_CONV</v>
          </cell>
        </row>
        <row r="904">
          <cell r="A904">
            <v>39432</v>
          </cell>
          <cell r="I904" t="str">
            <v>SHINSUNG_CONV</v>
          </cell>
        </row>
        <row r="905">
          <cell r="A905">
            <v>39432</v>
          </cell>
          <cell r="I905" t="str">
            <v>SHINSUNG_STK</v>
          </cell>
        </row>
        <row r="906">
          <cell r="A906">
            <v>39433</v>
          </cell>
          <cell r="I906" t="str">
            <v>SHINSUNG_STK</v>
          </cell>
        </row>
        <row r="907">
          <cell r="A907">
            <v>39433</v>
          </cell>
          <cell r="I907" t="str">
            <v>SHINSUNG_STK</v>
          </cell>
        </row>
        <row r="908">
          <cell r="A908">
            <v>39433</v>
          </cell>
          <cell r="I908" t="str">
            <v>SHINSUNG_CONV</v>
          </cell>
        </row>
        <row r="909">
          <cell r="A909">
            <v>39433</v>
          </cell>
          <cell r="I909" t="str">
            <v>SHINSUNG_STK</v>
          </cell>
        </row>
        <row r="910">
          <cell r="A910">
            <v>39433</v>
          </cell>
          <cell r="I910" t="str">
            <v>SHINSUNG_CONV</v>
          </cell>
        </row>
        <row r="911">
          <cell r="A911">
            <v>39433</v>
          </cell>
          <cell r="I911" t="str">
            <v>SFA_STK</v>
          </cell>
        </row>
        <row r="912">
          <cell r="A912">
            <v>39433</v>
          </cell>
          <cell r="I912" t="str">
            <v>SHINSUNG_LFT</v>
          </cell>
        </row>
        <row r="913">
          <cell r="A913">
            <v>39433</v>
          </cell>
          <cell r="I913" t="str">
            <v>SHINSUNG_STK</v>
          </cell>
        </row>
        <row r="914">
          <cell r="A914">
            <v>39433</v>
          </cell>
          <cell r="I914" t="str">
            <v>SFA_STK</v>
          </cell>
        </row>
        <row r="915">
          <cell r="A915">
            <v>39433</v>
          </cell>
          <cell r="I915" t="str">
            <v>SHINSUNG_STK</v>
          </cell>
        </row>
        <row r="916">
          <cell r="A916">
            <v>39433</v>
          </cell>
          <cell r="I916" t="str">
            <v>SHINSUNG_CONV</v>
          </cell>
        </row>
        <row r="917">
          <cell r="A917">
            <v>39433</v>
          </cell>
          <cell r="I917" t="str">
            <v>SFA_STK</v>
          </cell>
        </row>
        <row r="918">
          <cell r="A918">
            <v>39433</v>
          </cell>
          <cell r="I918" t="str">
            <v>SHINSUNG_CONV</v>
          </cell>
        </row>
        <row r="919">
          <cell r="A919">
            <v>39433</v>
          </cell>
          <cell r="I919" t="str">
            <v>SHINSUNG_CONV</v>
          </cell>
        </row>
        <row r="920">
          <cell r="A920">
            <v>39433</v>
          </cell>
          <cell r="I920" t="str">
            <v>SFA_STK</v>
          </cell>
        </row>
        <row r="921">
          <cell r="A921">
            <v>39433</v>
          </cell>
          <cell r="I921" t="str">
            <v>SHINSUNG_CONV</v>
          </cell>
        </row>
        <row r="922">
          <cell r="A922">
            <v>39433</v>
          </cell>
          <cell r="I922" t="str">
            <v>SHINSUNG_LFT</v>
          </cell>
        </row>
        <row r="923">
          <cell r="A923">
            <v>39433</v>
          </cell>
          <cell r="I923" t="str">
            <v>SHINSUNG_CONV</v>
          </cell>
        </row>
        <row r="924">
          <cell r="A924">
            <v>39433</v>
          </cell>
          <cell r="I924" t="str">
            <v>SHINSUNG_CONV</v>
          </cell>
        </row>
        <row r="925">
          <cell r="A925">
            <v>39433</v>
          </cell>
          <cell r="I925" t="str">
            <v>SHINSUNG_STK</v>
          </cell>
        </row>
        <row r="926">
          <cell r="A926">
            <v>39433</v>
          </cell>
          <cell r="I926" t="str">
            <v>SFA_STK</v>
          </cell>
        </row>
        <row r="927">
          <cell r="A927">
            <v>39433</v>
          </cell>
          <cell r="I927" t="str">
            <v>SFA_CONV</v>
          </cell>
        </row>
        <row r="928">
          <cell r="A928">
            <v>39433</v>
          </cell>
          <cell r="I928" t="str">
            <v>SFA_STK</v>
          </cell>
        </row>
        <row r="929">
          <cell r="A929">
            <v>39433</v>
          </cell>
          <cell r="I929" t="str">
            <v>SHINSUNG_LFT</v>
          </cell>
        </row>
        <row r="930">
          <cell r="A930">
            <v>39433</v>
          </cell>
          <cell r="I930" t="str">
            <v>SFA_STK</v>
          </cell>
        </row>
        <row r="931">
          <cell r="A931">
            <v>39433</v>
          </cell>
          <cell r="I931" t="str">
            <v>SHINSUNG_CONV</v>
          </cell>
        </row>
        <row r="932">
          <cell r="A932">
            <v>39433</v>
          </cell>
          <cell r="I932" t="str">
            <v>SHINSUNG_CONV</v>
          </cell>
        </row>
        <row r="933">
          <cell r="A933">
            <v>39433</v>
          </cell>
          <cell r="I933" t="str">
            <v>SHINSUNG_CONV</v>
          </cell>
        </row>
        <row r="934">
          <cell r="A934">
            <v>39433</v>
          </cell>
          <cell r="I934" t="str">
            <v>SHINSUNG_STK</v>
          </cell>
        </row>
        <row r="935">
          <cell r="A935">
            <v>39433</v>
          </cell>
          <cell r="I935" t="str">
            <v>SFA_STK</v>
          </cell>
        </row>
        <row r="936">
          <cell r="A936">
            <v>39433</v>
          </cell>
          <cell r="I936" t="str">
            <v>SHINSUNG_CONV</v>
          </cell>
        </row>
        <row r="937">
          <cell r="A937">
            <v>39433</v>
          </cell>
          <cell r="I937" t="str">
            <v>SFA_LFT</v>
          </cell>
        </row>
        <row r="938">
          <cell r="A938">
            <v>39433</v>
          </cell>
          <cell r="I938" t="str">
            <v>SHINSUNG_CONV</v>
          </cell>
        </row>
        <row r="939">
          <cell r="A939">
            <v>39433</v>
          </cell>
          <cell r="I939" t="str">
            <v>SHINSUNG_CONV</v>
          </cell>
        </row>
        <row r="940">
          <cell r="A940">
            <v>39433</v>
          </cell>
          <cell r="I940" t="str">
            <v>SHINSUNG_STK</v>
          </cell>
        </row>
        <row r="941">
          <cell r="A941">
            <v>39433</v>
          </cell>
          <cell r="I941" t="str">
            <v>SHINSUNG_CONV</v>
          </cell>
        </row>
        <row r="942">
          <cell r="A942">
            <v>39433</v>
          </cell>
          <cell r="I942" t="str">
            <v>SFA_CONV</v>
          </cell>
        </row>
        <row r="943">
          <cell r="A943">
            <v>39433</v>
          </cell>
          <cell r="I943" t="str">
            <v>SHINSUNG_CONV</v>
          </cell>
        </row>
        <row r="944">
          <cell r="A944">
            <v>39433</v>
          </cell>
          <cell r="I944" t="str">
            <v>SHINSUNG_STK</v>
          </cell>
        </row>
        <row r="945">
          <cell r="A945">
            <v>39433</v>
          </cell>
          <cell r="I945" t="str">
            <v>SHINSUNG_STK</v>
          </cell>
        </row>
        <row r="946">
          <cell r="A946">
            <v>39433</v>
          </cell>
          <cell r="I946" t="str">
            <v>SFA_STK</v>
          </cell>
        </row>
        <row r="947">
          <cell r="A947">
            <v>39433</v>
          </cell>
          <cell r="I947" t="str">
            <v>SHINSUNG_STK</v>
          </cell>
        </row>
        <row r="948">
          <cell r="A948">
            <v>39433</v>
          </cell>
          <cell r="I948" t="str">
            <v>SHINSUNG_CONV</v>
          </cell>
        </row>
        <row r="949">
          <cell r="A949">
            <v>39433</v>
          </cell>
          <cell r="I949" t="str">
            <v>SHINSUNG_STK</v>
          </cell>
        </row>
        <row r="950">
          <cell r="A950">
            <v>39433</v>
          </cell>
          <cell r="I950" t="str">
            <v>SHINSUNG_CONV</v>
          </cell>
        </row>
        <row r="951">
          <cell r="A951">
            <v>39433</v>
          </cell>
          <cell r="I951" t="str">
            <v>SFA_STK</v>
          </cell>
        </row>
        <row r="952">
          <cell r="A952">
            <v>39433</v>
          </cell>
          <cell r="I952" t="str">
            <v>SFA_STK</v>
          </cell>
        </row>
        <row r="953">
          <cell r="A953">
            <v>39433</v>
          </cell>
          <cell r="I953" t="str">
            <v>SHINSUNG_STK</v>
          </cell>
        </row>
        <row r="954">
          <cell r="A954">
            <v>39433</v>
          </cell>
          <cell r="I954" t="str">
            <v>SHINSUNG_CONV</v>
          </cell>
        </row>
        <row r="955">
          <cell r="A955">
            <v>39433</v>
          </cell>
          <cell r="I955" t="str">
            <v>SHINSUNG_CONV</v>
          </cell>
        </row>
        <row r="956">
          <cell r="A956">
            <v>39433</v>
          </cell>
          <cell r="I956" t="str">
            <v>SFA_CONV</v>
          </cell>
        </row>
        <row r="957">
          <cell r="A957">
            <v>39433</v>
          </cell>
          <cell r="I957" t="str">
            <v>SHINSUNG_STK</v>
          </cell>
        </row>
        <row r="958">
          <cell r="A958">
            <v>39434</v>
          </cell>
          <cell r="I958" t="str">
            <v>SHINSUNG_CONV</v>
          </cell>
        </row>
        <row r="959">
          <cell r="A959">
            <v>39434</v>
          </cell>
          <cell r="I959" t="str">
            <v>SHINSUNG_CONV</v>
          </cell>
        </row>
        <row r="960">
          <cell r="A960">
            <v>39434</v>
          </cell>
          <cell r="I960" t="str">
            <v>SHINSUNG_STK</v>
          </cell>
        </row>
        <row r="961">
          <cell r="A961">
            <v>39434</v>
          </cell>
          <cell r="I961" t="str">
            <v>SHINSUNG_CONV</v>
          </cell>
        </row>
        <row r="962">
          <cell r="A962">
            <v>39434</v>
          </cell>
          <cell r="I962" t="str">
            <v>SHINSUNG_LFT</v>
          </cell>
        </row>
        <row r="963">
          <cell r="A963">
            <v>39434</v>
          </cell>
          <cell r="I963" t="str">
            <v>SFA_LFT</v>
          </cell>
        </row>
        <row r="964">
          <cell r="A964">
            <v>39434</v>
          </cell>
          <cell r="I964" t="str">
            <v>SHINSUNG_STK</v>
          </cell>
        </row>
        <row r="965">
          <cell r="A965">
            <v>39434</v>
          </cell>
          <cell r="I965" t="str">
            <v>SHINSUNG_CONV</v>
          </cell>
        </row>
        <row r="966">
          <cell r="A966">
            <v>39434</v>
          </cell>
          <cell r="I966" t="str">
            <v>SHINSUNG_CONV</v>
          </cell>
        </row>
        <row r="967">
          <cell r="A967">
            <v>39434</v>
          </cell>
          <cell r="I967" t="str">
            <v>SHINSUNG_STK</v>
          </cell>
        </row>
        <row r="968">
          <cell r="A968">
            <v>39434</v>
          </cell>
          <cell r="I968" t="str">
            <v>SHINSUNG_STK</v>
          </cell>
        </row>
        <row r="969">
          <cell r="A969">
            <v>39434</v>
          </cell>
          <cell r="I969" t="str">
            <v>SFA_STK</v>
          </cell>
        </row>
        <row r="970">
          <cell r="A970">
            <v>39434</v>
          </cell>
          <cell r="I970" t="str">
            <v>SHINSUNG_CONV</v>
          </cell>
        </row>
        <row r="971">
          <cell r="A971">
            <v>39434</v>
          </cell>
          <cell r="I971" t="str">
            <v>SHINSUNG_STK</v>
          </cell>
        </row>
        <row r="972">
          <cell r="A972">
            <v>39434</v>
          </cell>
          <cell r="I972" t="str">
            <v>SHINSUNG_CONV</v>
          </cell>
        </row>
        <row r="973">
          <cell r="A973">
            <v>39434</v>
          </cell>
          <cell r="I973" t="str">
            <v>SHINSUNG_CONV</v>
          </cell>
        </row>
        <row r="974">
          <cell r="A974">
            <v>39434</v>
          </cell>
          <cell r="I974" t="str">
            <v>SHINSUNG_CONV</v>
          </cell>
        </row>
        <row r="975">
          <cell r="A975">
            <v>39434</v>
          </cell>
          <cell r="I975" t="str">
            <v>SHINSUNG_CONV</v>
          </cell>
        </row>
        <row r="976">
          <cell r="A976">
            <v>39434</v>
          </cell>
          <cell r="I976" t="str">
            <v>SHINSUNG_CONV</v>
          </cell>
        </row>
        <row r="977">
          <cell r="A977">
            <v>39434</v>
          </cell>
          <cell r="I977" t="str">
            <v>SHINSUNG_STK</v>
          </cell>
        </row>
        <row r="978">
          <cell r="A978">
            <v>39434</v>
          </cell>
          <cell r="I978" t="str">
            <v>SHINSUNG_CONV</v>
          </cell>
        </row>
        <row r="979">
          <cell r="A979">
            <v>39434</v>
          </cell>
          <cell r="I979" t="str">
            <v>SHINSUNG_STK</v>
          </cell>
        </row>
        <row r="980">
          <cell r="A980">
            <v>39434</v>
          </cell>
          <cell r="I980" t="str">
            <v>SHINSUNG_LFT</v>
          </cell>
        </row>
        <row r="981">
          <cell r="A981">
            <v>39434</v>
          </cell>
          <cell r="I981" t="str">
            <v>SFA_STK</v>
          </cell>
        </row>
        <row r="982">
          <cell r="A982">
            <v>39434</v>
          </cell>
          <cell r="I982" t="str">
            <v>SFA_CONV</v>
          </cell>
        </row>
        <row r="983">
          <cell r="A983">
            <v>39434</v>
          </cell>
          <cell r="I983" t="str">
            <v>SHINSUNG_LFT</v>
          </cell>
        </row>
        <row r="984">
          <cell r="A984">
            <v>39434</v>
          </cell>
          <cell r="I984" t="str">
            <v>SHINSUNG_CONV</v>
          </cell>
        </row>
        <row r="985">
          <cell r="A985">
            <v>39434</v>
          </cell>
          <cell r="I985" t="str">
            <v>SFA_STK</v>
          </cell>
        </row>
        <row r="986">
          <cell r="A986">
            <v>39434</v>
          </cell>
          <cell r="I986" t="str">
            <v>SHINSUNG_CONV</v>
          </cell>
        </row>
        <row r="987">
          <cell r="A987">
            <v>39434</v>
          </cell>
          <cell r="I987" t="str">
            <v>SHINSUNG_LFT</v>
          </cell>
        </row>
        <row r="988">
          <cell r="A988">
            <v>39434</v>
          </cell>
          <cell r="I988" t="str">
            <v>SHINSUNG_CONV</v>
          </cell>
        </row>
        <row r="989">
          <cell r="A989">
            <v>39434</v>
          </cell>
          <cell r="I989" t="str">
            <v>SHINSUNG_CONV</v>
          </cell>
        </row>
        <row r="990">
          <cell r="A990">
            <v>39434</v>
          </cell>
          <cell r="I990" t="str">
            <v>SHINSUNG_CONV</v>
          </cell>
        </row>
        <row r="991">
          <cell r="A991">
            <v>39434</v>
          </cell>
          <cell r="I991" t="str">
            <v>SHINSUNG_CONV</v>
          </cell>
        </row>
        <row r="992">
          <cell r="A992">
            <v>39434</v>
          </cell>
          <cell r="I992" t="str">
            <v>SFA_STK</v>
          </cell>
        </row>
        <row r="993">
          <cell r="A993">
            <v>39434</v>
          </cell>
          <cell r="I993" t="str">
            <v>SHINSUNG_STK</v>
          </cell>
        </row>
        <row r="994">
          <cell r="A994">
            <v>39434</v>
          </cell>
          <cell r="I994" t="str">
            <v>SHINSUNG_STK</v>
          </cell>
        </row>
        <row r="995">
          <cell r="A995">
            <v>39434</v>
          </cell>
          <cell r="I995" t="str">
            <v>SHINSUNG_STK</v>
          </cell>
        </row>
        <row r="996">
          <cell r="A996">
            <v>39434</v>
          </cell>
          <cell r="I996" t="str">
            <v>SFA_STK</v>
          </cell>
        </row>
        <row r="997">
          <cell r="A997">
            <v>39434</v>
          </cell>
          <cell r="I997" t="str">
            <v>SHINSUNG_STK</v>
          </cell>
        </row>
        <row r="998">
          <cell r="A998">
            <v>39434</v>
          </cell>
          <cell r="I998" t="str">
            <v>SFA_CONV</v>
          </cell>
        </row>
        <row r="999">
          <cell r="A999">
            <v>39434</v>
          </cell>
          <cell r="I999" t="str">
            <v>SHINSUNG_STK</v>
          </cell>
        </row>
        <row r="1000">
          <cell r="A1000">
            <v>39434</v>
          </cell>
          <cell r="I1000" t="str">
            <v>SHINSUNG_CONV</v>
          </cell>
        </row>
        <row r="1001">
          <cell r="A1001">
            <v>39434</v>
          </cell>
          <cell r="I1001" t="str">
            <v>SHINSUNG_CONV</v>
          </cell>
        </row>
        <row r="1002">
          <cell r="A1002">
            <v>39434</v>
          </cell>
          <cell r="I1002" t="str">
            <v>SHINSUNG_CONV</v>
          </cell>
        </row>
        <row r="1003">
          <cell r="A1003">
            <v>39435</v>
          </cell>
          <cell r="I1003" t="str">
            <v>SHINSUNG_STK</v>
          </cell>
        </row>
        <row r="1004">
          <cell r="A1004">
            <v>39435</v>
          </cell>
          <cell r="I1004" t="str">
            <v>SFA_LFT</v>
          </cell>
        </row>
        <row r="1005">
          <cell r="A1005">
            <v>39435</v>
          </cell>
          <cell r="I1005" t="str">
            <v>SHINSUNG_STK</v>
          </cell>
        </row>
        <row r="1006">
          <cell r="A1006">
            <v>39435</v>
          </cell>
          <cell r="I1006" t="str">
            <v>SHINSUNG_STK</v>
          </cell>
        </row>
        <row r="1007">
          <cell r="A1007">
            <v>39435</v>
          </cell>
          <cell r="I1007" t="str">
            <v>SFA_CONV</v>
          </cell>
        </row>
        <row r="1008">
          <cell r="A1008">
            <v>39435</v>
          </cell>
          <cell r="I1008" t="str">
            <v>SHINSUNG_CONV</v>
          </cell>
        </row>
        <row r="1009">
          <cell r="A1009">
            <v>39435</v>
          </cell>
          <cell r="I1009" t="str">
            <v>SHINSUNG_LFT</v>
          </cell>
        </row>
        <row r="1010">
          <cell r="A1010">
            <v>39435</v>
          </cell>
          <cell r="I1010" t="str">
            <v>SFA_STK</v>
          </cell>
        </row>
        <row r="1011">
          <cell r="A1011">
            <v>39435</v>
          </cell>
          <cell r="I1011" t="str">
            <v>SHINSUNG_STK</v>
          </cell>
        </row>
        <row r="1012">
          <cell r="A1012">
            <v>39435</v>
          </cell>
          <cell r="I1012" t="str">
            <v>SHINSUNG_CONV</v>
          </cell>
        </row>
        <row r="1013">
          <cell r="A1013">
            <v>39435</v>
          </cell>
          <cell r="I1013" t="str">
            <v>SHINSUNG_CONV</v>
          </cell>
        </row>
        <row r="1014">
          <cell r="A1014">
            <v>39435</v>
          </cell>
          <cell r="I1014" t="str">
            <v>SHINSUNG_CONV</v>
          </cell>
        </row>
        <row r="1015">
          <cell r="A1015">
            <v>39435</v>
          </cell>
          <cell r="I1015" t="str">
            <v>SHINSUNG_CONV</v>
          </cell>
        </row>
        <row r="1016">
          <cell r="A1016">
            <v>39435</v>
          </cell>
          <cell r="I1016" t="str">
            <v>SHINSUNG_STK</v>
          </cell>
        </row>
        <row r="1017">
          <cell r="A1017">
            <v>39435</v>
          </cell>
          <cell r="I1017" t="str">
            <v>SFA_STK</v>
          </cell>
        </row>
        <row r="1018">
          <cell r="A1018">
            <v>39435</v>
          </cell>
          <cell r="I1018" t="str">
            <v>SFA_LFT</v>
          </cell>
        </row>
        <row r="1019">
          <cell r="A1019">
            <v>39435</v>
          </cell>
          <cell r="I1019" t="str">
            <v>SFA_CONV</v>
          </cell>
        </row>
        <row r="1020">
          <cell r="A1020">
            <v>39435</v>
          </cell>
          <cell r="I1020" t="str">
            <v>SFA_STK</v>
          </cell>
        </row>
        <row r="1021">
          <cell r="A1021">
            <v>39435</v>
          </cell>
          <cell r="I1021" t="str">
            <v>SFA_CONV</v>
          </cell>
        </row>
        <row r="1022">
          <cell r="A1022">
            <v>39435</v>
          </cell>
          <cell r="I1022" t="str">
            <v>SHINSUNG_CONV</v>
          </cell>
        </row>
        <row r="1023">
          <cell r="A1023">
            <v>39435</v>
          </cell>
          <cell r="I1023" t="str">
            <v>SHINSUNG_CONV</v>
          </cell>
        </row>
        <row r="1024">
          <cell r="A1024">
            <v>39435</v>
          </cell>
          <cell r="I1024" t="str">
            <v>SFA_CONV</v>
          </cell>
        </row>
        <row r="1025">
          <cell r="A1025">
            <v>39435</v>
          </cell>
          <cell r="I1025" t="str">
            <v>SHINSUNG_CONV</v>
          </cell>
        </row>
        <row r="1026">
          <cell r="A1026">
            <v>39435</v>
          </cell>
          <cell r="I1026" t="str">
            <v>SFA_CONV</v>
          </cell>
        </row>
        <row r="1027">
          <cell r="A1027">
            <v>39435</v>
          </cell>
          <cell r="I1027" t="str">
            <v>SFA_LFT</v>
          </cell>
        </row>
        <row r="1028">
          <cell r="A1028">
            <v>39435</v>
          </cell>
          <cell r="I1028" t="str">
            <v>SHINSUNG_STK</v>
          </cell>
        </row>
        <row r="1029">
          <cell r="A1029">
            <v>39435</v>
          </cell>
          <cell r="I1029" t="str">
            <v>SHINSUNG_STK</v>
          </cell>
        </row>
        <row r="1030">
          <cell r="A1030">
            <v>39435</v>
          </cell>
          <cell r="I1030" t="str">
            <v>SHINSUNG_STK</v>
          </cell>
        </row>
        <row r="1031">
          <cell r="A1031">
            <v>39435</v>
          </cell>
          <cell r="I1031" t="str">
            <v>SHINSUNG_STK</v>
          </cell>
        </row>
        <row r="1032">
          <cell r="A1032">
            <v>39435</v>
          </cell>
          <cell r="I1032" t="str">
            <v>SFA_LFT</v>
          </cell>
        </row>
        <row r="1033">
          <cell r="A1033">
            <v>39435</v>
          </cell>
          <cell r="I1033" t="str">
            <v>SFA_STK</v>
          </cell>
        </row>
        <row r="1034">
          <cell r="A1034">
            <v>39435</v>
          </cell>
          <cell r="I1034" t="str">
            <v>SFA_CONV</v>
          </cell>
        </row>
        <row r="1035">
          <cell r="A1035">
            <v>39435</v>
          </cell>
          <cell r="I1035" t="str">
            <v>SHINSUNG_STK</v>
          </cell>
        </row>
        <row r="1036">
          <cell r="A1036">
            <v>39435</v>
          </cell>
          <cell r="I1036" t="str">
            <v>SFA_STK</v>
          </cell>
        </row>
        <row r="1037">
          <cell r="A1037">
            <v>39435</v>
          </cell>
          <cell r="I1037" t="str">
            <v>SHINSUNG_STK</v>
          </cell>
        </row>
        <row r="1038">
          <cell r="A1038">
            <v>39435</v>
          </cell>
          <cell r="I1038" t="str">
            <v>SHINSUNG_STK</v>
          </cell>
        </row>
        <row r="1039">
          <cell r="A1039">
            <v>39435</v>
          </cell>
          <cell r="I1039" t="str">
            <v>SHINSUNG_STK</v>
          </cell>
        </row>
        <row r="1040">
          <cell r="A1040">
            <v>39435</v>
          </cell>
          <cell r="I1040" t="str">
            <v>SHINSUNG_CONV</v>
          </cell>
        </row>
        <row r="1041">
          <cell r="A1041">
            <v>39435</v>
          </cell>
          <cell r="I1041" t="str">
            <v>SFA_STK</v>
          </cell>
        </row>
        <row r="1042">
          <cell r="A1042">
            <v>39435</v>
          </cell>
          <cell r="I1042" t="str">
            <v>SHINSUNG_CONV</v>
          </cell>
        </row>
        <row r="1043">
          <cell r="A1043">
            <v>39435</v>
          </cell>
          <cell r="I1043" t="str">
            <v>SHINSUNG_CONV</v>
          </cell>
        </row>
        <row r="1044">
          <cell r="A1044">
            <v>39435</v>
          </cell>
          <cell r="I1044" t="str">
            <v>SHINSUNG_STK</v>
          </cell>
        </row>
        <row r="1045">
          <cell r="A1045">
            <v>39435</v>
          </cell>
          <cell r="I1045" t="str">
            <v>SFA_STK</v>
          </cell>
        </row>
        <row r="1046">
          <cell r="A1046">
            <v>39435</v>
          </cell>
          <cell r="I1046" t="str">
            <v>SHINSUNG_CONV</v>
          </cell>
        </row>
        <row r="1047">
          <cell r="A1047">
            <v>39435</v>
          </cell>
          <cell r="I1047" t="str">
            <v>SHINSUNG_CONV</v>
          </cell>
        </row>
        <row r="1048">
          <cell r="A1048">
            <v>39435</v>
          </cell>
          <cell r="I1048" t="str">
            <v>SFA_CONV</v>
          </cell>
        </row>
        <row r="1049">
          <cell r="A1049">
            <v>39435</v>
          </cell>
          <cell r="I1049" t="str">
            <v>SHINSUNG_CONV</v>
          </cell>
        </row>
        <row r="1050">
          <cell r="A1050">
            <v>39435</v>
          </cell>
          <cell r="I1050" t="str">
            <v>SFA_STK</v>
          </cell>
        </row>
        <row r="1051">
          <cell r="A1051">
            <v>39435</v>
          </cell>
          <cell r="I1051" t="str">
            <v>SFA_STK</v>
          </cell>
        </row>
        <row r="1052">
          <cell r="A1052">
            <v>39435</v>
          </cell>
          <cell r="I1052" t="str">
            <v>SHINSUNG_CONV</v>
          </cell>
        </row>
        <row r="1053">
          <cell r="A1053">
            <v>39435</v>
          </cell>
          <cell r="I1053" t="str">
            <v>SFA_CONV</v>
          </cell>
        </row>
        <row r="1054">
          <cell r="A1054">
            <v>39435</v>
          </cell>
          <cell r="I1054" t="str">
            <v>SHINSUNG_STK</v>
          </cell>
        </row>
        <row r="1055">
          <cell r="A1055">
            <v>39435</v>
          </cell>
          <cell r="I1055" t="str">
            <v>SFA_STK</v>
          </cell>
        </row>
        <row r="1056">
          <cell r="A1056">
            <v>39435</v>
          </cell>
          <cell r="I1056" t="str">
            <v>SHINSUNG_CONV</v>
          </cell>
        </row>
        <row r="1057">
          <cell r="A1057">
            <v>39436</v>
          </cell>
          <cell r="I1057" t="str">
            <v>SHINSUNG_CONV</v>
          </cell>
        </row>
        <row r="1058">
          <cell r="A1058">
            <v>39436</v>
          </cell>
          <cell r="I1058" t="str">
            <v>SHINSUNG_STK</v>
          </cell>
        </row>
        <row r="1059">
          <cell r="A1059">
            <v>39436</v>
          </cell>
          <cell r="I1059" t="str">
            <v>SHINSUNG_STK</v>
          </cell>
        </row>
        <row r="1060">
          <cell r="A1060">
            <v>39436</v>
          </cell>
          <cell r="I1060" t="str">
            <v>SHINSUNG_CONV</v>
          </cell>
        </row>
        <row r="1061">
          <cell r="A1061">
            <v>39436</v>
          </cell>
          <cell r="I1061" t="str">
            <v>SFA_STK</v>
          </cell>
        </row>
        <row r="1062">
          <cell r="A1062">
            <v>39436</v>
          </cell>
          <cell r="I1062" t="str">
            <v>SHINSUNG_CONV</v>
          </cell>
        </row>
        <row r="1063">
          <cell r="A1063">
            <v>39436</v>
          </cell>
          <cell r="I1063" t="str">
            <v>SFA_CONV</v>
          </cell>
        </row>
        <row r="1064">
          <cell r="A1064">
            <v>39436</v>
          </cell>
          <cell r="I1064" t="str">
            <v>SFA_CONV</v>
          </cell>
        </row>
        <row r="1065">
          <cell r="A1065">
            <v>39436</v>
          </cell>
          <cell r="I1065" t="str">
            <v>SHINSUNG_STK</v>
          </cell>
        </row>
        <row r="1066">
          <cell r="A1066">
            <v>39436</v>
          </cell>
          <cell r="I1066" t="str">
            <v>SHINSUNG_CONV</v>
          </cell>
        </row>
        <row r="1067">
          <cell r="A1067">
            <v>39436</v>
          </cell>
          <cell r="I1067" t="str">
            <v>SHINSUNG_CONV</v>
          </cell>
        </row>
        <row r="1068">
          <cell r="A1068">
            <v>39436</v>
          </cell>
          <cell r="I1068" t="str">
            <v>SHINSUNG_STK</v>
          </cell>
        </row>
        <row r="1069">
          <cell r="A1069">
            <v>39436</v>
          </cell>
          <cell r="I1069" t="str">
            <v>SHINSUNG_CONV</v>
          </cell>
        </row>
        <row r="1070">
          <cell r="A1070">
            <v>39436</v>
          </cell>
          <cell r="I1070" t="str">
            <v>SHINSUNG_CONV</v>
          </cell>
        </row>
        <row r="1071">
          <cell r="A1071">
            <v>39436</v>
          </cell>
          <cell r="I1071" t="str">
            <v>SHINSUNG_CONV</v>
          </cell>
        </row>
        <row r="1072">
          <cell r="A1072">
            <v>39436</v>
          </cell>
          <cell r="I1072" t="str">
            <v>SFA_CONV</v>
          </cell>
        </row>
        <row r="1073">
          <cell r="A1073">
            <v>39436</v>
          </cell>
          <cell r="I1073" t="str">
            <v>SHINSUNG_CONV</v>
          </cell>
        </row>
        <row r="1074">
          <cell r="A1074">
            <v>39436</v>
          </cell>
          <cell r="I1074" t="str">
            <v>SHINSUNG_STK</v>
          </cell>
        </row>
        <row r="1075">
          <cell r="A1075">
            <v>39436</v>
          </cell>
          <cell r="I1075" t="str">
            <v>SHINSUNG_CONV</v>
          </cell>
        </row>
        <row r="1076">
          <cell r="A1076">
            <v>39436</v>
          </cell>
          <cell r="I1076" t="str">
            <v>SHINSUNG_CONV</v>
          </cell>
        </row>
        <row r="1077">
          <cell r="A1077">
            <v>39436</v>
          </cell>
          <cell r="I1077" t="str">
            <v>SHINSUNG_CONV</v>
          </cell>
        </row>
        <row r="1078">
          <cell r="A1078">
            <v>39436</v>
          </cell>
          <cell r="I1078" t="str">
            <v>SHINSUNG_STK</v>
          </cell>
        </row>
        <row r="1079">
          <cell r="A1079">
            <v>39436</v>
          </cell>
          <cell r="I1079" t="str">
            <v>SHINSUNG_CONV</v>
          </cell>
        </row>
        <row r="1080">
          <cell r="A1080">
            <v>39436</v>
          </cell>
          <cell r="I1080" t="str">
            <v>SHINSUNG_CONV</v>
          </cell>
        </row>
        <row r="1081">
          <cell r="A1081">
            <v>39436</v>
          </cell>
          <cell r="I1081" t="str">
            <v>SFA_CONV</v>
          </cell>
        </row>
        <row r="1082">
          <cell r="A1082">
            <v>39436</v>
          </cell>
          <cell r="I1082" t="str">
            <v>SFA_CONV</v>
          </cell>
        </row>
        <row r="1083">
          <cell r="A1083">
            <v>39436</v>
          </cell>
          <cell r="I1083" t="str">
            <v>SHINSUNG_STK</v>
          </cell>
        </row>
        <row r="1084">
          <cell r="A1084">
            <v>39436</v>
          </cell>
          <cell r="I1084" t="str">
            <v>SFA_CONV</v>
          </cell>
        </row>
        <row r="1085">
          <cell r="A1085">
            <v>39436</v>
          </cell>
          <cell r="I1085" t="str">
            <v>SHINSUNG_CONV</v>
          </cell>
        </row>
        <row r="1086">
          <cell r="A1086">
            <v>39436</v>
          </cell>
          <cell r="I1086" t="str">
            <v>SHINSUNG_STK</v>
          </cell>
        </row>
        <row r="1087">
          <cell r="A1087">
            <v>39436</v>
          </cell>
          <cell r="I1087" t="str">
            <v>SHINSUNG_LFT</v>
          </cell>
        </row>
        <row r="1088">
          <cell r="A1088">
            <v>39436</v>
          </cell>
          <cell r="I1088" t="str">
            <v>SHINSUNG_CONV</v>
          </cell>
        </row>
        <row r="1089">
          <cell r="A1089">
            <v>39436</v>
          </cell>
          <cell r="I1089" t="str">
            <v>SFA_CONV</v>
          </cell>
        </row>
        <row r="1090">
          <cell r="A1090">
            <v>39436</v>
          </cell>
          <cell r="I1090" t="str">
            <v>SHINSUNG_CONV</v>
          </cell>
        </row>
        <row r="1091">
          <cell r="A1091">
            <v>39436</v>
          </cell>
          <cell r="I1091" t="str">
            <v>SHINSUNG_LFT</v>
          </cell>
        </row>
        <row r="1092">
          <cell r="A1092">
            <v>39436</v>
          </cell>
          <cell r="I1092" t="str">
            <v>SFA_STK</v>
          </cell>
        </row>
        <row r="1093">
          <cell r="A1093">
            <v>39436</v>
          </cell>
          <cell r="I1093" t="str">
            <v>SHINSUNG_CONV</v>
          </cell>
        </row>
        <row r="1094">
          <cell r="A1094">
            <v>39436</v>
          </cell>
          <cell r="I1094" t="str">
            <v>SHINSUNG_CONV</v>
          </cell>
        </row>
        <row r="1095">
          <cell r="A1095">
            <v>39436</v>
          </cell>
          <cell r="I1095" t="str">
            <v>SHINSUNG_STK</v>
          </cell>
        </row>
        <row r="1096">
          <cell r="A1096">
            <v>39436</v>
          </cell>
          <cell r="I1096" t="str">
            <v>SFA_CONV</v>
          </cell>
        </row>
        <row r="1097">
          <cell r="A1097">
            <v>39436</v>
          </cell>
          <cell r="I1097" t="str">
            <v>SFA_STK</v>
          </cell>
        </row>
        <row r="1098">
          <cell r="A1098">
            <v>39436</v>
          </cell>
          <cell r="I1098" t="str">
            <v>SHINSUNG_STK</v>
          </cell>
        </row>
        <row r="1099">
          <cell r="A1099">
            <v>39436</v>
          </cell>
          <cell r="I1099" t="str">
            <v>SHINSUNG_STK</v>
          </cell>
        </row>
        <row r="1100">
          <cell r="A1100">
            <v>39436</v>
          </cell>
          <cell r="I1100" t="str">
            <v>SHINSUNG_CONV</v>
          </cell>
        </row>
        <row r="1101">
          <cell r="A1101">
            <v>39436</v>
          </cell>
          <cell r="I1101" t="str">
            <v>SHINSUNG_CONV</v>
          </cell>
        </row>
        <row r="1102">
          <cell r="A1102">
            <v>39436</v>
          </cell>
          <cell r="I1102" t="str">
            <v>SFA_STK</v>
          </cell>
        </row>
        <row r="1103">
          <cell r="A1103">
            <v>39436</v>
          </cell>
          <cell r="I1103" t="str">
            <v>SFA_STK</v>
          </cell>
        </row>
        <row r="1104">
          <cell r="A1104">
            <v>39436</v>
          </cell>
          <cell r="I1104" t="str">
            <v>SHINSUNG_CONV</v>
          </cell>
        </row>
        <row r="1105">
          <cell r="A1105">
            <v>39436</v>
          </cell>
          <cell r="I1105" t="str">
            <v>SHINSUNG_STK</v>
          </cell>
        </row>
        <row r="1106">
          <cell r="A1106">
            <v>39436</v>
          </cell>
          <cell r="I1106" t="str">
            <v>SFA_LFT</v>
          </cell>
        </row>
        <row r="1107">
          <cell r="A1107">
            <v>39436</v>
          </cell>
          <cell r="I1107" t="str">
            <v>SFA_CONV</v>
          </cell>
        </row>
        <row r="1108">
          <cell r="A1108">
            <v>39436</v>
          </cell>
          <cell r="I1108" t="str">
            <v>SHINSUNG_LFT</v>
          </cell>
        </row>
        <row r="1109">
          <cell r="A1109">
            <v>39436</v>
          </cell>
          <cell r="I1109" t="str">
            <v>SFA_CONV</v>
          </cell>
        </row>
        <row r="1110">
          <cell r="A1110">
            <v>39436</v>
          </cell>
          <cell r="I1110" t="str">
            <v>SHINSUNG_CONV</v>
          </cell>
        </row>
        <row r="1111">
          <cell r="A1111">
            <v>39436</v>
          </cell>
          <cell r="I1111" t="str">
            <v>SHINSUNG_STK</v>
          </cell>
        </row>
        <row r="1112">
          <cell r="A1112">
            <v>39436</v>
          </cell>
          <cell r="I1112" t="str">
            <v>SFA_CONV</v>
          </cell>
        </row>
        <row r="1113">
          <cell r="A1113">
            <v>39436</v>
          </cell>
          <cell r="I1113" t="str">
            <v>SFA_CONV</v>
          </cell>
        </row>
        <row r="1114">
          <cell r="A1114">
            <v>39436</v>
          </cell>
          <cell r="I1114" t="str">
            <v>SHINSUNG_CONV</v>
          </cell>
        </row>
        <row r="1115">
          <cell r="A1115">
            <v>39436</v>
          </cell>
          <cell r="I1115" t="str">
            <v>SFA_CONV</v>
          </cell>
        </row>
        <row r="1116">
          <cell r="A1116">
            <v>39436</v>
          </cell>
          <cell r="I1116" t="str">
            <v>SHINSUNG_STK</v>
          </cell>
        </row>
        <row r="1117">
          <cell r="A1117">
            <v>39436</v>
          </cell>
          <cell r="I1117" t="str">
            <v>SHINSUNG_STK</v>
          </cell>
        </row>
        <row r="1118">
          <cell r="A1118">
            <v>39436</v>
          </cell>
          <cell r="I1118" t="str">
            <v>SFA_STK</v>
          </cell>
        </row>
        <row r="1119">
          <cell r="A1119">
            <v>39437</v>
          </cell>
          <cell r="I1119" t="str">
            <v>SFA_STK</v>
          </cell>
        </row>
        <row r="1120">
          <cell r="A1120">
            <v>39437</v>
          </cell>
          <cell r="I1120" t="str">
            <v>SHINSUNG_STK</v>
          </cell>
        </row>
        <row r="1121">
          <cell r="A1121">
            <v>39437</v>
          </cell>
          <cell r="I1121" t="str">
            <v>SHINSUNG_CONV</v>
          </cell>
        </row>
        <row r="1122">
          <cell r="A1122">
            <v>39437</v>
          </cell>
          <cell r="I1122" t="str">
            <v>SHINSUNG_STK</v>
          </cell>
        </row>
        <row r="1123">
          <cell r="A1123">
            <v>39437</v>
          </cell>
          <cell r="I1123" t="str">
            <v>SFA_CONV</v>
          </cell>
        </row>
        <row r="1124">
          <cell r="A1124">
            <v>39437</v>
          </cell>
          <cell r="I1124" t="str">
            <v>SHINSUNG_CONV</v>
          </cell>
        </row>
        <row r="1125">
          <cell r="A1125">
            <v>39437</v>
          </cell>
          <cell r="I1125" t="str">
            <v>SHINSUNG_CONV</v>
          </cell>
        </row>
        <row r="1126">
          <cell r="A1126">
            <v>39437</v>
          </cell>
          <cell r="I1126" t="str">
            <v>SHINSUNG_CONV</v>
          </cell>
        </row>
        <row r="1127">
          <cell r="A1127">
            <v>39437</v>
          </cell>
          <cell r="I1127" t="str">
            <v>SHINSUNG_CONV</v>
          </cell>
        </row>
        <row r="1128">
          <cell r="A1128">
            <v>39437</v>
          </cell>
          <cell r="I1128" t="str">
            <v>SHINSUNG_CONV</v>
          </cell>
        </row>
        <row r="1129">
          <cell r="A1129">
            <v>39437</v>
          </cell>
          <cell r="I1129" t="str">
            <v>SFA_STK</v>
          </cell>
        </row>
        <row r="1130">
          <cell r="A1130">
            <v>39437</v>
          </cell>
          <cell r="I1130" t="str">
            <v>SHINSUNG_STK</v>
          </cell>
        </row>
        <row r="1131">
          <cell r="A1131">
            <v>39437</v>
          </cell>
          <cell r="I1131" t="str">
            <v>SHINSUNG_CONV</v>
          </cell>
        </row>
        <row r="1132">
          <cell r="A1132">
            <v>39437</v>
          </cell>
          <cell r="I1132" t="str">
            <v>SHINSUNG_CONV</v>
          </cell>
        </row>
        <row r="1133">
          <cell r="A1133">
            <v>39437</v>
          </cell>
          <cell r="I1133" t="str">
            <v>SHINSUNG_CONV</v>
          </cell>
        </row>
        <row r="1134">
          <cell r="A1134">
            <v>39437</v>
          </cell>
          <cell r="I1134" t="str">
            <v>SHINSUNG_CONV</v>
          </cell>
        </row>
        <row r="1135">
          <cell r="A1135">
            <v>39437</v>
          </cell>
          <cell r="I1135" t="str">
            <v>SFA_CONV</v>
          </cell>
        </row>
        <row r="1136">
          <cell r="A1136">
            <v>39437</v>
          </cell>
          <cell r="I1136" t="str">
            <v>SHINSUNG_STK</v>
          </cell>
        </row>
        <row r="1137">
          <cell r="A1137">
            <v>39437</v>
          </cell>
          <cell r="I1137" t="str">
            <v>SHINSUNG_CONV</v>
          </cell>
        </row>
        <row r="1138">
          <cell r="A1138">
            <v>39437</v>
          </cell>
          <cell r="I1138" t="str">
            <v>SHINSUNG_STK</v>
          </cell>
        </row>
        <row r="1139">
          <cell r="A1139">
            <v>39437</v>
          </cell>
          <cell r="I1139" t="str">
            <v>SHINSUNG_STK</v>
          </cell>
        </row>
        <row r="1140">
          <cell r="A1140">
            <v>39437</v>
          </cell>
          <cell r="I1140" t="str">
            <v>SHINSUNG_CONV</v>
          </cell>
        </row>
        <row r="1141">
          <cell r="A1141">
            <v>39437</v>
          </cell>
          <cell r="I1141" t="str">
            <v>SHINSUNG_STK</v>
          </cell>
        </row>
        <row r="1142">
          <cell r="A1142">
            <v>39437</v>
          </cell>
          <cell r="I1142" t="str">
            <v>SHINSUNG_STK</v>
          </cell>
        </row>
        <row r="1143">
          <cell r="A1143">
            <v>39437</v>
          </cell>
          <cell r="I1143" t="str">
            <v>SHINSUNG_STK</v>
          </cell>
        </row>
        <row r="1144">
          <cell r="A1144">
            <v>39437</v>
          </cell>
          <cell r="I1144" t="str">
            <v>SHINSUNG_LFT</v>
          </cell>
        </row>
        <row r="1145">
          <cell r="A1145">
            <v>39437</v>
          </cell>
          <cell r="I1145" t="str">
            <v>SFA_STK</v>
          </cell>
        </row>
        <row r="1146">
          <cell r="A1146">
            <v>39437</v>
          </cell>
          <cell r="I1146" t="str">
            <v>SFA_CONV</v>
          </cell>
        </row>
        <row r="1147">
          <cell r="A1147">
            <v>39437</v>
          </cell>
          <cell r="I1147" t="str">
            <v>SHINSUNG_STK</v>
          </cell>
        </row>
        <row r="1148">
          <cell r="A1148">
            <v>39437</v>
          </cell>
          <cell r="I1148" t="str">
            <v>SHINSUNG_CONV</v>
          </cell>
        </row>
        <row r="1149">
          <cell r="A1149">
            <v>39437</v>
          </cell>
          <cell r="I1149" t="str">
            <v>SHINSUNG_CONV</v>
          </cell>
        </row>
        <row r="1150">
          <cell r="A1150">
            <v>39437</v>
          </cell>
          <cell r="I1150" t="str">
            <v>SHINSUNG_STK</v>
          </cell>
        </row>
        <row r="1151">
          <cell r="A1151">
            <v>39437</v>
          </cell>
          <cell r="I1151" t="str">
            <v>SHINSUNG_CONV</v>
          </cell>
        </row>
        <row r="1152">
          <cell r="A1152">
            <v>39437</v>
          </cell>
          <cell r="I1152" t="str">
            <v>SHINSUNG_CONV</v>
          </cell>
        </row>
        <row r="1153">
          <cell r="A1153">
            <v>39437</v>
          </cell>
          <cell r="I1153" t="str">
            <v>SHINSUNG_STK</v>
          </cell>
        </row>
        <row r="1154">
          <cell r="A1154">
            <v>39437</v>
          </cell>
          <cell r="I1154" t="str">
            <v>SHINSUNG_STK</v>
          </cell>
        </row>
        <row r="1155">
          <cell r="A1155">
            <v>39437</v>
          </cell>
          <cell r="I1155" t="str">
            <v>SHINSUNG_CONV</v>
          </cell>
        </row>
        <row r="1156">
          <cell r="A1156">
            <v>39437</v>
          </cell>
          <cell r="I1156" t="str">
            <v>SHINSUNG_CONV</v>
          </cell>
        </row>
        <row r="1157">
          <cell r="A1157">
            <v>39437</v>
          </cell>
          <cell r="I1157" t="str">
            <v>SHINSUNG_CONV</v>
          </cell>
        </row>
        <row r="1158">
          <cell r="A1158">
            <v>39437</v>
          </cell>
          <cell r="I1158" t="str">
            <v>SHINSUNG_CONV</v>
          </cell>
        </row>
        <row r="1159">
          <cell r="A1159">
            <v>39437</v>
          </cell>
          <cell r="I1159" t="str">
            <v>SHINSUNG_CONV</v>
          </cell>
        </row>
        <row r="1160">
          <cell r="A1160">
            <v>39437</v>
          </cell>
          <cell r="I1160" t="str">
            <v>SFA_CONV</v>
          </cell>
        </row>
        <row r="1161">
          <cell r="A1161">
            <v>39437</v>
          </cell>
          <cell r="I1161" t="str">
            <v>SHINSUNG_CONV</v>
          </cell>
        </row>
        <row r="1162">
          <cell r="A1162">
            <v>39437</v>
          </cell>
          <cell r="I1162" t="str">
            <v>SHINSUNG_CONV</v>
          </cell>
        </row>
        <row r="1163">
          <cell r="A1163">
            <v>39437</v>
          </cell>
          <cell r="I1163" t="str">
            <v>SHINSUNG_STK</v>
          </cell>
        </row>
        <row r="1164">
          <cell r="A1164">
            <v>39437</v>
          </cell>
          <cell r="I1164" t="str">
            <v>SHINSUNG_CONV</v>
          </cell>
        </row>
        <row r="1165">
          <cell r="A1165">
            <v>39437</v>
          </cell>
          <cell r="I1165" t="str">
            <v>SFA_STK</v>
          </cell>
        </row>
        <row r="1166">
          <cell r="A1166">
            <v>39437</v>
          </cell>
          <cell r="I1166" t="str">
            <v>SHINSUNG_CONV</v>
          </cell>
        </row>
        <row r="1167">
          <cell r="A1167">
            <v>39437</v>
          </cell>
          <cell r="I1167" t="str">
            <v>SHINSUNG_LFT</v>
          </cell>
        </row>
        <row r="1168">
          <cell r="A1168">
            <v>39437</v>
          </cell>
          <cell r="I1168" t="str">
            <v>SHINSUNG_CONV</v>
          </cell>
        </row>
        <row r="1169">
          <cell r="A1169">
            <v>39437</v>
          </cell>
          <cell r="I1169" t="str">
            <v>SFA_STK</v>
          </cell>
        </row>
        <row r="1170">
          <cell r="A1170">
            <v>39437</v>
          </cell>
          <cell r="I1170" t="str">
            <v>SFA_STK</v>
          </cell>
        </row>
        <row r="1171">
          <cell r="A1171">
            <v>39437</v>
          </cell>
          <cell r="I1171" t="str">
            <v>SHINSUNG_CONV</v>
          </cell>
        </row>
        <row r="1172">
          <cell r="A1172">
            <v>39438</v>
          </cell>
          <cell r="I1172" t="str">
            <v>SHINSUNG_STK</v>
          </cell>
        </row>
        <row r="1173">
          <cell r="A1173">
            <v>39438</v>
          </cell>
          <cell r="I1173" t="str">
            <v>SHINSUNG_CONV</v>
          </cell>
        </row>
        <row r="1174">
          <cell r="A1174">
            <v>39438</v>
          </cell>
          <cell r="I1174" t="str">
            <v>SHINSUNG_CONV</v>
          </cell>
        </row>
        <row r="1175">
          <cell r="A1175">
            <v>39438</v>
          </cell>
          <cell r="I1175" t="str">
            <v>SHINSUNG_CONV</v>
          </cell>
        </row>
        <row r="1176">
          <cell r="A1176">
            <v>39438</v>
          </cell>
          <cell r="I1176" t="str">
            <v>SFA_STK</v>
          </cell>
        </row>
        <row r="1177">
          <cell r="A1177">
            <v>39438</v>
          </cell>
          <cell r="I1177" t="str">
            <v>SHINSUNG_STK</v>
          </cell>
        </row>
        <row r="1178">
          <cell r="A1178">
            <v>39438</v>
          </cell>
          <cell r="I1178" t="str">
            <v>SHINSUNG_LFT</v>
          </cell>
        </row>
        <row r="1179">
          <cell r="A1179">
            <v>39438</v>
          </cell>
          <cell r="I1179" t="str">
            <v>SHINSUNG_CONV</v>
          </cell>
        </row>
        <row r="1180">
          <cell r="A1180">
            <v>39438</v>
          </cell>
          <cell r="I1180" t="str">
            <v>SHINSUNG_CONV</v>
          </cell>
        </row>
        <row r="1181">
          <cell r="A1181">
            <v>39438</v>
          </cell>
          <cell r="I1181" t="str">
            <v>SHINSUNG_STK</v>
          </cell>
        </row>
        <row r="1182">
          <cell r="A1182">
            <v>39438</v>
          </cell>
          <cell r="I1182" t="str">
            <v>SHINSUNG_STK</v>
          </cell>
        </row>
        <row r="1183">
          <cell r="A1183">
            <v>39438</v>
          </cell>
          <cell r="I1183" t="str">
            <v>SHINSUNG_CONV</v>
          </cell>
        </row>
        <row r="1184">
          <cell r="A1184">
            <v>39438</v>
          </cell>
          <cell r="I1184" t="str">
            <v>SFA_LFT</v>
          </cell>
        </row>
        <row r="1185">
          <cell r="A1185">
            <v>39438</v>
          </cell>
          <cell r="I1185" t="str">
            <v>SHINSUNG_CONV</v>
          </cell>
        </row>
        <row r="1186">
          <cell r="A1186">
            <v>39438</v>
          </cell>
          <cell r="I1186" t="str">
            <v>SHINSUNG_STK</v>
          </cell>
        </row>
        <row r="1187">
          <cell r="A1187">
            <v>39438</v>
          </cell>
          <cell r="I1187" t="str">
            <v>SHINSUNG_CONV</v>
          </cell>
        </row>
        <row r="1188">
          <cell r="A1188">
            <v>39438</v>
          </cell>
          <cell r="I1188" t="str">
            <v>SHINSUNG_STK</v>
          </cell>
        </row>
        <row r="1189">
          <cell r="A1189">
            <v>39438</v>
          </cell>
          <cell r="I1189" t="str">
            <v>SFA_LFT</v>
          </cell>
        </row>
        <row r="1190">
          <cell r="A1190">
            <v>39438</v>
          </cell>
          <cell r="I1190" t="str">
            <v>SHINSUNG_CONV</v>
          </cell>
        </row>
        <row r="1191">
          <cell r="A1191">
            <v>39438</v>
          </cell>
          <cell r="I1191" t="str">
            <v>SHINSUNG_CONV</v>
          </cell>
        </row>
        <row r="1192">
          <cell r="A1192">
            <v>39438</v>
          </cell>
          <cell r="I1192" t="str">
            <v>SFA_CONV</v>
          </cell>
        </row>
        <row r="1193">
          <cell r="A1193">
            <v>39438</v>
          </cell>
          <cell r="I1193" t="str">
            <v>SFA_STK</v>
          </cell>
        </row>
        <row r="1194">
          <cell r="A1194">
            <v>39438</v>
          </cell>
          <cell r="I1194" t="str">
            <v>SHINSUNG_CONV</v>
          </cell>
        </row>
        <row r="1195">
          <cell r="A1195">
            <v>39438</v>
          </cell>
          <cell r="I1195" t="str">
            <v>SHINSUNG_CONV</v>
          </cell>
        </row>
        <row r="1196">
          <cell r="A1196">
            <v>39438</v>
          </cell>
          <cell r="I1196" t="str">
            <v>SFA_CONV</v>
          </cell>
        </row>
        <row r="1197">
          <cell r="A1197">
            <v>39438</v>
          </cell>
          <cell r="I1197" t="str">
            <v>SHINSUNG_STK</v>
          </cell>
        </row>
        <row r="1198">
          <cell r="A1198">
            <v>39438</v>
          </cell>
          <cell r="I1198" t="str">
            <v>SHINSUNG_STK</v>
          </cell>
        </row>
        <row r="1199">
          <cell r="A1199">
            <v>39438</v>
          </cell>
          <cell r="I1199" t="str">
            <v>SHINSUNG_STK</v>
          </cell>
        </row>
        <row r="1200">
          <cell r="A1200">
            <v>39438</v>
          </cell>
          <cell r="I1200" t="str">
            <v>SHINSUNG_CONV</v>
          </cell>
        </row>
        <row r="1201">
          <cell r="A1201">
            <v>39438</v>
          </cell>
          <cell r="I1201" t="str">
            <v>SFA_STK</v>
          </cell>
        </row>
        <row r="1202">
          <cell r="A1202">
            <v>39438</v>
          </cell>
          <cell r="I1202" t="str">
            <v>SHINSUNG_STK</v>
          </cell>
        </row>
        <row r="1203">
          <cell r="A1203">
            <v>39438</v>
          </cell>
          <cell r="I1203" t="str">
            <v>SFA_LFT</v>
          </cell>
        </row>
        <row r="1204">
          <cell r="A1204">
            <v>39438</v>
          </cell>
          <cell r="I1204" t="str">
            <v>SFA_STK</v>
          </cell>
        </row>
        <row r="1205">
          <cell r="A1205">
            <v>39438</v>
          </cell>
          <cell r="I1205" t="str">
            <v>SHINSUNG_CONV</v>
          </cell>
        </row>
        <row r="1206">
          <cell r="A1206">
            <v>39438</v>
          </cell>
          <cell r="I1206" t="str">
            <v>SHINSUNG_STK</v>
          </cell>
        </row>
        <row r="1207">
          <cell r="A1207">
            <v>39438</v>
          </cell>
          <cell r="I1207" t="str">
            <v>SHINSUNG_CONV</v>
          </cell>
        </row>
        <row r="1208">
          <cell r="A1208">
            <v>39438</v>
          </cell>
          <cell r="I1208" t="str">
            <v>SHINSUNG_CONV</v>
          </cell>
        </row>
        <row r="1209">
          <cell r="A1209">
            <v>39438</v>
          </cell>
          <cell r="I1209" t="str">
            <v>SHINSUNG_CONV</v>
          </cell>
        </row>
        <row r="1210">
          <cell r="A1210">
            <v>39438</v>
          </cell>
          <cell r="I1210" t="str">
            <v>SHINSUNG_CONV</v>
          </cell>
        </row>
        <row r="1211">
          <cell r="A1211">
            <v>39438</v>
          </cell>
          <cell r="I1211" t="str">
            <v>SFA_STK</v>
          </cell>
        </row>
        <row r="1212">
          <cell r="A1212">
            <v>39438</v>
          </cell>
          <cell r="I1212" t="str">
            <v>SHINSUNG_CONV</v>
          </cell>
        </row>
        <row r="1213">
          <cell r="A1213">
            <v>39438</v>
          </cell>
          <cell r="I1213" t="str">
            <v>SHINSUNG_CONV</v>
          </cell>
        </row>
        <row r="1214">
          <cell r="A1214">
            <v>39438</v>
          </cell>
          <cell r="I1214" t="str">
            <v>SHINSUNG_CONV</v>
          </cell>
        </row>
        <row r="1215">
          <cell r="A1215">
            <v>39438</v>
          </cell>
          <cell r="I1215" t="str">
            <v>SFA_CONV</v>
          </cell>
        </row>
        <row r="1216">
          <cell r="A1216">
            <v>39438</v>
          </cell>
          <cell r="I1216" t="str">
            <v>SFA_STK</v>
          </cell>
        </row>
        <row r="1217">
          <cell r="A1217">
            <v>39438</v>
          </cell>
          <cell r="I1217" t="str">
            <v>SHINSUNG_CONV</v>
          </cell>
        </row>
        <row r="1218">
          <cell r="A1218">
            <v>39438</v>
          </cell>
          <cell r="I1218" t="str">
            <v>SHINSUNG_STK</v>
          </cell>
        </row>
        <row r="1219">
          <cell r="A1219">
            <v>39438</v>
          </cell>
          <cell r="I1219" t="str">
            <v>SFA_STK</v>
          </cell>
        </row>
        <row r="1220">
          <cell r="A1220">
            <v>39438</v>
          </cell>
          <cell r="I1220" t="str">
            <v>SHINSUNG_CONV</v>
          </cell>
        </row>
        <row r="1221">
          <cell r="A1221">
            <v>39438</v>
          </cell>
          <cell r="I1221" t="str">
            <v>SHINSUNG_CONV</v>
          </cell>
        </row>
        <row r="1222">
          <cell r="A1222">
            <v>39438</v>
          </cell>
          <cell r="I1222" t="str">
            <v>SHINSUNG_STK</v>
          </cell>
        </row>
        <row r="1223">
          <cell r="A1223">
            <v>39438</v>
          </cell>
          <cell r="I1223" t="str">
            <v>SHINSUNG_CONV</v>
          </cell>
        </row>
        <row r="1224">
          <cell r="A1224">
            <v>39438</v>
          </cell>
          <cell r="I1224" t="str">
            <v>SFA_CONV</v>
          </cell>
        </row>
        <row r="1225">
          <cell r="A1225">
            <v>39438</v>
          </cell>
          <cell r="I1225" t="str">
            <v>SFA_LFT</v>
          </cell>
        </row>
        <row r="1226">
          <cell r="A1226">
            <v>39438</v>
          </cell>
          <cell r="I1226" t="str">
            <v>SFA_LFT</v>
          </cell>
        </row>
        <row r="1227">
          <cell r="A1227">
            <v>39438</v>
          </cell>
          <cell r="I1227" t="str">
            <v>SHINSUNG_CONV</v>
          </cell>
        </row>
        <row r="1228">
          <cell r="A1228">
            <v>39438</v>
          </cell>
          <cell r="I1228" t="str">
            <v>SFA_STK</v>
          </cell>
        </row>
        <row r="1229">
          <cell r="A1229">
            <v>39438</v>
          </cell>
          <cell r="I1229" t="str">
            <v>SHINSUNG_STK</v>
          </cell>
        </row>
        <row r="1230">
          <cell r="A1230">
            <v>39438</v>
          </cell>
          <cell r="I1230" t="str">
            <v>SHINSUNG_STK</v>
          </cell>
        </row>
        <row r="1231">
          <cell r="A1231">
            <v>39438</v>
          </cell>
          <cell r="I1231" t="str">
            <v>SFA_STK</v>
          </cell>
        </row>
        <row r="1232">
          <cell r="A1232">
            <v>39438</v>
          </cell>
          <cell r="I1232" t="str">
            <v>SHINSUNG_CONV</v>
          </cell>
        </row>
        <row r="1233">
          <cell r="A1233">
            <v>39438</v>
          </cell>
          <cell r="I1233" t="str">
            <v>SFA_STK</v>
          </cell>
        </row>
        <row r="1234">
          <cell r="A1234">
            <v>39438</v>
          </cell>
          <cell r="I1234" t="str">
            <v>SFA_CONV</v>
          </cell>
        </row>
        <row r="1235">
          <cell r="A1235">
            <v>39439</v>
          </cell>
          <cell r="I1235" t="str">
            <v>SHINSUNG_STK</v>
          </cell>
        </row>
        <row r="1236">
          <cell r="A1236">
            <v>39439</v>
          </cell>
          <cell r="I1236" t="str">
            <v>SFA_STK</v>
          </cell>
        </row>
        <row r="1237">
          <cell r="A1237">
            <v>39439</v>
          </cell>
          <cell r="I1237" t="str">
            <v>SHINSUNG_CONV</v>
          </cell>
        </row>
        <row r="1238">
          <cell r="A1238">
            <v>39439</v>
          </cell>
          <cell r="I1238" t="str">
            <v>SFA_LFT</v>
          </cell>
        </row>
        <row r="1239">
          <cell r="A1239">
            <v>39439</v>
          </cell>
          <cell r="I1239" t="str">
            <v>SFA_CONV</v>
          </cell>
        </row>
        <row r="1240">
          <cell r="A1240">
            <v>39439</v>
          </cell>
          <cell r="I1240" t="str">
            <v>SFA_STK</v>
          </cell>
        </row>
        <row r="1241">
          <cell r="A1241">
            <v>39439</v>
          </cell>
          <cell r="I1241" t="str">
            <v>SFA_LFT</v>
          </cell>
        </row>
        <row r="1242">
          <cell r="A1242">
            <v>39439</v>
          </cell>
          <cell r="I1242" t="str">
            <v>SFA_STK</v>
          </cell>
        </row>
        <row r="1243">
          <cell r="A1243">
            <v>39439</v>
          </cell>
          <cell r="I1243" t="str">
            <v>SFA_STK</v>
          </cell>
        </row>
        <row r="1244">
          <cell r="A1244">
            <v>39439</v>
          </cell>
          <cell r="I1244" t="str">
            <v>SFA_CONV</v>
          </cell>
        </row>
        <row r="1245">
          <cell r="A1245">
            <v>39439</v>
          </cell>
          <cell r="I1245" t="str">
            <v>SFA_STK</v>
          </cell>
        </row>
        <row r="1246">
          <cell r="A1246">
            <v>39439</v>
          </cell>
          <cell r="I1246" t="str">
            <v>SHINSUNG_CONV</v>
          </cell>
        </row>
        <row r="1247">
          <cell r="A1247">
            <v>39439</v>
          </cell>
          <cell r="I1247" t="str">
            <v>SHINSUNG_STK</v>
          </cell>
        </row>
        <row r="1248">
          <cell r="A1248">
            <v>39439</v>
          </cell>
          <cell r="I1248" t="str">
            <v>SHINSUNG_CONV</v>
          </cell>
        </row>
        <row r="1249">
          <cell r="A1249">
            <v>39439</v>
          </cell>
          <cell r="I1249" t="str">
            <v>SHINSUNG_CONV</v>
          </cell>
        </row>
        <row r="1250">
          <cell r="A1250">
            <v>39439</v>
          </cell>
          <cell r="I1250" t="str">
            <v>SHINSUNG_CONV</v>
          </cell>
        </row>
        <row r="1251">
          <cell r="A1251">
            <v>39439</v>
          </cell>
          <cell r="I1251" t="str">
            <v>SHINSUNG_CONV</v>
          </cell>
        </row>
        <row r="1252">
          <cell r="A1252">
            <v>39439</v>
          </cell>
          <cell r="I1252" t="str">
            <v>SFA_STK</v>
          </cell>
        </row>
        <row r="1253">
          <cell r="A1253">
            <v>39439</v>
          </cell>
          <cell r="I1253" t="str">
            <v>SFA_STK</v>
          </cell>
        </row>
        <row r="1254">
          <cell r="A1254">
            <v>39439</v>
          </cell>
          <cell r="I1254" t="str">
            <v>SHINSUNG_STK</v>
          </cell>
        </row>
        <row r="1255">
          <cell r="A1255">
            <v>39439</v>
          </cell>
          <cell r="I1255" t="str">
            <v>SHINSUNG_LFT</v>
          </cell>
        </row>
        <row r="1256">
          <cell r="A1256">
            <v>39439</v>
          </cell>
          <cell r="I1256" t="str">
            <v>SHINSUNG_CONV</v>
          </cell>
        </row>
        <row r="1257">
          <cell r="A1257">
            <v>39439</v>
          </cell>
          <cell r="I1257" t="str">
            <v>SHINSUNG_CONV</v>
          </cell>
        </row>
        <row r="1258">
          <cell r="A1258">
            <v>39439</v>
          </cell>
          <cell r="I1258" t="str">
            <v>SHINSUNG_CONV</v>
          </cell>
        </row>
        <row r="1259">
          <cell r="A1259">
            <v>39439</v>
          </cell>
          <cell r="I1259" t="str">
            <v>SHINSUNG_STK</v>
          </cell>
        </row>
        <row r="1260">
          <cell r="A1260">
            <v>39439</v>
          </cell>
          <cell r="I1260" t="str">
            <v>SHINSUNG_STK</v>
          </cell>
        </row>
        <row r="1261">
          <cell r="A1261">
            <v>39439</v>
          </cell>
          <cell r="I1261" t="str">
            <v>SFA_CONV</v>
          </cell>
        </row>
        <row r="1262">
          <cell r="A1262">
            <v>39439</v>
          </cell>
          <cell r="I1262" t="str">
            <v>SHINSUNG_CONV</v>
          </cell>
        </row>
        <row r="1263">
          <cell r="A1263">
            <v>39439</v>
          </cell>
          <cell r="I1263" t="str">
            <v>SHINSUNG_CONV</v>
          </cell>
        </row>
        <row r="1264">
          <cell r="A1264">
            <v>39439</v>
          </cell>
          <cell r="I1264" t="str">
            <v>SFA_CONV</v>
          </cell>
        </row>
        <row r="1265">
          <cell r="A1265">
            <v>39439</v>
          </cell>
          <cell r="I1265" t="str">
            <v>SHINSUNG_STK</v>
          </cell>
        </row>
        <row r="1266">
          <cell r="A1266">
            <v>39439</v>
          </cell>
          <cell r="I1266" t="str">
            <v>SHINSUNG_CONV</v>
          </cell>
        </row>
        <row r="1267">
          <cell r="A1267">
            <v>39439</v>
          </cell>
          <cell r="I1267" t="str">
            <v>SHINSUNG_CONV</v>
          </cell>
        </row>
        <row r="1268">
          <cell r="A1268">
            <v>39439</v>
          </cell>
          <cell r="I1268" t="str">
            <v>SHINSUNG_LFT</v>
          </cell>
        </row>
        <row r="1269">
          <cell r="A1269">
            <v>39439</v>
          </cell>
          <cell r="I1269" t="str">
            <v>SHINSUNG_STK</v>
          </cell>
        </row>
        <row r="1270">
          <cell r="A1270">
            <v>39439</v>
          </cell>
          <cell r="I1270" t="str">
            <v>SFA_CONV</v>
          </cell>
        </row>
        <row r="1271">
          <cell r="A1271">
            <v>39439</v>
          </cell>
          <cell r="I1271" t="str">
            <v>SHINSUNG_CONV</v>
          </cell>
        </row>
        <row r="1272">
          <cell r="A1272">
            <v>39439</v>
          </cell>
          <cell r="I1272" t="str">
            <v>SHINSUNG_CONV</v>
          </cell>
        </row>
        <row r="1273">
          <cell r="A1273">
            <v>39439</v>
          </cell>
          <cell r="I1273" t="str">
            <v>SHINSUNG_CONV</v>
          </cell>
        </row>
        <row r="1274">
          <cell r="A1274">
            <v>39439</v>
          </cell>
          <cell r="I1274" t="str">
            <v>SHINSUNG_CONV</v>
          </cell>
        </row>
        <row r="1275">
          <cell r="A1275">
            <v>39439</v>
          </cell>
          <cell r="I1275" t="str">
            <v>SHINSUNG_STK</v>
          </cell>
        </row>
        <row r="1276">
          <cell r="A1276">
            <v>39439</v>
          </cell>
          <cell r="I1276" t="str">
            <v>SHINSUNG_STK</v>
          </cell>
        </row>
        <row r="1277">
          <cell r="A1277">
            <v>39439</v>
          </cell>
          <cell r="I1277" t="str">
            <v>SHINSUNG_CONV</v>
          </cell>
        </row>
        <row r="1278">
          <cell r="A1278">
            <v>39439</v>
          </cell>
          <cell r="I1278" t="str">
            <v>SHINSUNG_CONV</v>
          </cell>
        </row>
        <row r="1279">
          <cell r="A1279">
            <v>39439</v>
          </cell>
          <cell r="I1279" t="str">
            <v>SFA_STK</v>
          </cell>
        </row>
        <row r="1280">
          <cell r="A1280">
            <v>39439</v>
          </cell>
          <cell r="I1280" t="str">
            <v>SHINSUNG_CONV</v>
          </cell>
        </row>
        <row r="1281">
          <cell r="A1281">
            <v>39439</v>
          </cell>
          <cell r="I1281" t="str">
            <v>SHINSUNG_CONV</v>
          </cell>
        </row>
        <row r="1282">
          <cell r="A1282">
            <v>39439</v>
          </cell>
          <cell r="I1282" t="str">
            <v>SFA_STK</v>
          </cell>
        </row>
        <row r="1283">
          <cell r="A1283">
            <v>39439</v>
          </cell>
          <cell r="I1283" t="str">
            <v>SHINSUNG_CONV</v>
          </cell>
        </row>
        <row r="1284">
          <cell r="A1284">
            <v>39439</v>
          </cell>
          <cell r="I1284" t="str">
            <v>SHINSUNG_STK</v>
          </cell>
        </row>
        <row r="1285">
          <cell r="A1285">
            <v>39439</v>
          </cell>
          <cell r="I1285" t="str">
            <v>SHINSUNG_CONV</v>
          </cell>
        </row>
        <row r="1286">
          <cell r="A1286">
            <v>39439</v>
          </cell>
          <cell r="I1286" t="str">
            <v>SHINSUNG_CONV</v>
          </cell>
        </row>
        <row r="1287">
          <cell r="A1287">
            <v>39440</v>
          </cell>
          <cell r="I1287" t="str">
            <v>SFA_STK</v>
          </cell>
        </row>
        <row r="1288">
          <cell r="A1288">
            <v>39440</v>
          </cell>
          <cell r="I1288" t="str">
            <v>SFA_CONV</v>
          </cell>
        </row>
        <row r="1289">
          <cell r="A1289">
            <v>39440</v>
          </cell>
          <cell r="I1289" t="str">
            <v>SHINSUNG_CONV</v>
          </cell>
        </row>
        <row r="1290">
          <cell r="A1290">
            <v>39440</v>
          </cell>
          <cell r="I1290" t="str">
            <v>SFA_CONV</v>
          </cell>
        </row>
        <row r="1291">
          <cell r="A1291">
            <v>39440</v>
          </cell>
          <cell r="I1291" t="str">
            <v>SFA_CONV</v>
          </cell>
        </row>
        <row r="1292">
          <cell r="A1292">
            <v>39440</v>
          </cell>
          <cell r="I1292" t="str">
            <v>SHINSUNG_STK</v>
          </cell>
        </row>
        <row r="1293">
          <cell r="A1293">
            <v>39440</v>
          </cell>
          <cell r="I1293" t="str">
            <v>SFA_CONV</v>
          </cell>
        </row>
        <row r="1294">
          <cell r="A1294">
            <v>39440</v>
          </cell>
          <cell r="I1294" t="str">
            <v>SFA_CONV</v>
          </cell>
        </row>
        <row r="1295">
          <cell r="A1295">
            <v>39440</v>
          </cell>
          <cell r="I1295" t="str">
            <v>SFA_STK</v>
          </cell>
        </row>
        <row r="1296">
          <cell r="A1296">
            <v>39440</v>
          </cell>
          <cell r="I1296" t="str">
            <v>SFA_STK</v>
          </cell>
        </row>
        <row r="1297">
          <cell r="A1297">
            <v>39440</v>
          </cell>
          <cell r="I1297" t="str">
            <v>SHINSUNG_STK</v>
          </cell>
        </row>
        <row r="1298">
          <cell r="A1298">
            <v>39440</v>
          </cell>
          <cell r="I1298" t="str">
            <v>SHINSUNG_CONV</v>
          </cell>
        </row>
        <row r="1299">
          <cell r="A1299">
            <v>39440</v>
          </cell>
          <cell r="I1299" t="str">
            <v>SHINSUNG_STK</v>
          </cell>
        </row>
        <row r="1300">
          <cell r="A1300">
            <v>39440</v>
          </cell>
          <cell r="I1300" t="str">
            <v>SFA_STK</v>
          </cell>
        </row>
        <row r="1301">
          <cell r="A1301">
            <v>39440</v>
          </cell>
          <cell r="I1301" t="str">
            <v>SFA_CONV</v>
          </cell>
        </row>
        <row r="1302">
          <cell r="A1302">
            <v>39440</v>
          </cell>
          <cell r="I1302" t="str">
            <v>SFA_STK</v>
          </cell>
        </row>
        <row r="1303">
          <cell r="A1303">
            <v>39440</v>
          </cell>
          <cell r="I1303" t="str">
            <v>SHINSUNG_CONV</v>
          </cell>
        </row>
        <row r="1304">
          <cell r="A1304">
            <v>39440</v>
          </cell>
          <cell r="I1304" t="str">
            <v>SHINSUNG_CONV</v>
          </cell>
        </row>
        <row r="1305">
          <cell r="A1305">
            <v>39440</v>
          </cell>
          <cell r="I1305" t="str">
            <v>SHINSUNG_STK</v>
          </cell>
        </row>
        <row r="1306">
          <cell r="A1306">
            <v>39440</v>
          </cell>
          <cell r="I1306" t="str">
            <v>SHINSUNG_LFT</v>
          </cell>
        </row>
        <row r="1307">
          <cell r="A1307">
            <v>39440</v>
          </cell>
          <cell r="I1307" t="str">
            <v>SHINSUNG_STK</v>
          </cell>
        </row>
        <row r="1308">
          <cell r="A1308">
            <v>39440</v>
          </cell>
          <cell r="I1308" t="str">
            <v>SHINSUNG_CONV</v>
          </cell>
        </row>
        <row r="1309">
          <cell r="A1309">
            <v>39440</v>
          </cell>
          <cell r="I1309" t="str">
            <v>SHINSUNG_CONV</v>
          </cell>
        </row>
        <row r="1310">
          <cell r="A1310">
            <v>39440</v>
          </cell>
          <cell r="I1310" t="str">
            <v>SHINSUNG_CONV</v>
          </cell>
        </row>
        <row r="1311">
          <cell r="A1311">
            <v>39440</v>
          </cell>
          <cell r="I1311" t="str">
            <v>SFA_STK</v>
          </cell>
        </row>
        <row r="1312">
          <cell r="A1312">
            <v>39440</v>
          </cell>
          <cell r="I1312" t="str">
            <v>SFA_STK</v>
          </cell>
        </row>
        <row r="1313">
          <cell r="A1313">
            <v>39440</v>
          </cell>
          <cell r="I1313" t="str">
            <v>SHINSUNG_LFT</v>
          </cell>
        </row>
        <row r="1314">
          <cell r="A1314">
            <v>39440</v>
          </cell>
          <cell r="I1314" t="str">
            <v>SHINSUNG_CONV</v>
          </cell>
        </row>
        <row r="1315">
          <cell r="A1315">
            <v>39440</v>
          </cell>
          <cell r="I1315" t="str">
            <v>SHINSUNG_STK</v>
          </cell>
        </row>
        <row r="1316">
          <cell r="A1316">
            <v>39440</v>
          </cell>
          <cell r="I1316" t="str">
            <v>SFA_STK</v>
          </cell>
        </row>
        <row r="1317">
          <cell r="A1317">
            <v>39440</v>
          </cell>
          <cell r="I1317" t="str">
            <v>SHINSUNG_CONV</v>
          </cell>
        </row>
        <row r="1318">
          <cell r="A1318">
            <v>39440</v>
          </cell>
          <cell r="I1318" t="str">
            <v>SHINSUNG_CONV</v>
          </cell>
        </row>
        <row r="1319">
          <cell r="A1319">
            <v>39440</v>
          </cell>
          <cell r="I1319" t="str">
            <v>SHINSUNG_STK</v>
          </cell>
        </row>
        <row r="1320">
          <cell r="A1320">
            <v>39440</v>
          </cell>
          <cell r="I1320" t="str">
            <v>SHINSUNG_CONV</v>
          </cell>
        </row>
        <row r="1321">
          <cell r="A1321">
            <v>39440</v>
          </cell>
          <cell r="I1321" t="str">
            <v>SFA_STK</v>
          </cell>
        </row>
        <row r="1322">
          <cell r="A1322">
            <v>39440</v>
          </cell>
          <cell r="I1322" t="str">
            <v>SFA_CONV</v>
          </cell>
        </row>
        <row r="1323">
          <cell r="A1323">
            <v>39440</v>
          </cell>
          <cell r="I1323" t="str">
            <v>SFA_STK</v>
          </cell>
        </row>
        <row r="1324">
          <cell r="A1324">
            <v>39440</v>
          </cell>
          <cell r="I1324" t="str">
            <v>SHINSUNG_STK</v>
          </cell>
        </row>
        <row r="1325">
          <cell r="A1325">
            <v>39440</v>
          </cell>
          <cell r="I1325" t="str">
            <v>SHINSUNG_STK</v>
          </cell>
        </row>
        <row r="1326">
          <cell r="A1326">
            <v>39440</v>
          </cell>
          <cell r="I1326" t="str">
            <v>SFA_LFT</v>
          </cell>
        </row>
        <row r="1327">
          <cell r="A1327">
            <v>39440</v>
          </cell>
          <cell r="I1327" t="str">
            <v>SFA_CONV</v>
          </cell>
        </row>
        <row r="1328">
          <cell r="A1328">
            <v>39440</v>
          </cell>
          <cell r="I1328" t="str">
            <v>SHINSUNG_CONV</v>
          </cell>
        </row>
        <row r="1329">
          <cell r="A1329">
            <v>39440</v>
          </cell>
          <cell r="I1329" t="str">
            <v>SHINSUNG_STK</v>
          </cell>
        </row>
        <row r="1330">
          <cell r="A1330">
            <v>39440</v>
          </cell>
          <cell r="I1330" t="str">
            <v>SFA_LFT</v>
          </cell>
        </row>
        <row r="1331">
          <cell r="A1331">
            <v>39440</v>
          </cell>
          <cell r="I1331" t="str">
            <v>SHINSUNG_CONV</v>
          </cell>
        </row>
        <row r="1332">
          <cell r="A1332">
            <v>39440</v>
          </cell>
          <cell r="I1332" t="str">
            <v>SHINSUNG_CONV</v>
          </cell>
        </row>
        <row r="1333">
          <cell r="A1333">
            <v>39440</v>
          </cell>
          <cell r="I1333" t="str">
            <v>SFA_CONV</v>
          </cell>
        </row>
        <row r="1334">
          <cell r="A1334">
            <v>39440</v>
          </cell>
          <cell r="I1334" t="str">
            <v>SFA_STK</v>
          </cell>
        </row>
        <row r="1335">
          <cell r="A1335">
            <v>39440</v>
          </cell>
          <cell r="I1335" t="str">
            <v>SHINSUNG_STK</v>
          </cell>
        </row>
        <row r="1336">
          <cell r="A1336">
            <v>39440</v>
          </cell>
          <cell r="I1336" t="str">
            <v>SHINSUNG_STK</v>
          </cell>
        </row>
        <row r="1337">
          <cell r="A1337">
            <v>39440</v>
          </cell>
          <cell r="I1337" t="str">
            <v>SFA_STK</v>
          </cell>
        </row>
        <row r="1338">
          <cell r="A1338">
            <v>39440</v>
          </cell>
          <cell r="I1338" t="str">
            <v>SFA_CONV</v>
          </cell>
        </row>
        <row r="1339">
          <cell r="A1339">
            <v>39440</v>
          </cell>
          <cell r="I1339" t="str">
            <v>SHINSUNG_CONV</v>
          </cell>
        </row>
        <row r="1340">
          <cell r="A1340">
            <v>39440</v>
          </cell>
          <cell r="I1340" t="str">
            <v>SHINSUNG_CONV</v>
          </cell>
        </row>
        <row r="1341">
          <cell r="A1341">
            <v>39440</v>
          </cell>
          <cell r="I1341" t="str">
            <v>SHINSUNG_STK</v>
          </cell>
        </row>
        <row r="1342">
          <cell r="A1342">
            <v>39440</v>
          </cell>
          <cell r="I1342" t="str">
            <v>SHINSUNG_STK</v>
          </cell>
        </row>
        <row r="1343">
          <cell r="A1343">
            <v>39439</v>
          </cell>
          <cell r="I1343" t="str">
            <v>SHINSUNG_CONV</v>
          </cell>
        </row>
        <row r="1344">
          <cell r="A1344">
            <v>39441</v>
          </cell>
          <cell r="I1344" t="str">
            <v>SFA_STK</v>
          </cell>
        </row>
        <row r="1345">
          <cell r="A1345">
            <v>39441</v>
          </cell>
          <cell r="I1345" t="str">
            <v>SHINSUNG_STK</v>
          </cell>
        </row>
        <row r="1346">
          <cell r="A1346">
            <v>39441</v>
          </cell>
          <cell r="I1346" t="str">
            <v>SHINSUNG_STK</v>
          </cell>
        </row>
        <row r="1347">
          <cell r="A1347">
            <v>39441</v>
          </cell>
          <cell r="I1347" t="str">
            <v>SHINSUNG_STK</v>
          </cell>
        </row>
        <row r="1348">
          <cell r="A1348">
            <v>39441</v>
          </cell>
          <cell r="I1348" t="str">
            <v>SHINSUNG_CONV</v>
          </cell>
        </row>
        <row r="1349">
          <cell r="A1349">
            <v>39441</v>
          </cell>
          <cell r="I1349" t="str">
            <v>SHINSUNG_CONV</v>
          </cell>
        </row>
        <row r="1350">
          <cell r="A1350">
            <v>39441</v>
          </cell>
          <cell r="I1350" t="str">
            <v>SHINSUNG_CONV</v>
          </cell>
        </row>
        <row r="1351">
          <cell r="A1351">
            <v>39441</v>
          </cell>
          <cell r="I1351" t="str">
            <v>SHINSUNG_STK</v>
          </cell>
        </row>
        <row r="1352">
          <cell r="A1352">
            <v>39441</v>
          </cell>
          <cell r="I1352" t="str">
            <v>SHINSUNG_STK</v>
          </cell>
        </row>
        <row r="1353">
          <cell r="A1353">
            <v>39441</v>
          </cell>
          <cell r="I1353" t="str">
            <v>SHINSUNG_CONV</v>
          </cell>
        </row>
        <row r="1354">
          <cell r="A1354">
            <v>39441</v>
          </cell>
          <cell r="I1354" t="str">
            <v>SHINSUNG_STK</v>
          </cell>
        </row>
        <row r="1355">
          <cell r="A1355">
            <v>39441</v>
          </cell>
          <cell r="I1355" t="str">
            <v>SHINSUNG_STK</v>
          </cell>
        </row>
        <row r="1356">
          <cell r="A1356">
            <v>39441</v>
          </cell>
          <cell r="I1356" t="str">
            <v>SFA_CONV</v>
          </cell>
        </row>
        <row r="1357">
          <cell r="A1357">
            <v>39441</v>
          </cell>
          <cell r="I1357" t="str">
            <v>SFA_CONV</v>
          </cell>
        </row>
        <row r="1358">
          <cell r="A1358">
            <v>39441</v>
          </cell>
          <cell r="I1358" t="str">
            <v>SHINSUNG_STK</v>
          </cell>
        </row>
        <row r="1359">
          <cell r="A1359">
            <v>39441</v>
          </cell>
          <cell r="I1359" t="str">
            <v>SHINSUNG_CONV</v>
          </cell>
        </row>
        <row r="1360">
          <cell r="A1360">
            <v>39441</v>
          </cell>
          <cell r="I1360" t="str">
            <v>SHINSUNG_CONV</v>
          </cell>
        </row>
        <row r="1361">
          <cell r="A1361">
            <v>39441</v>
          </cell>
          <cell r="I1361" t="str">
            <v>SHINSUNG_STK</v>
          </cell>
        </row>
        <row r="1362">
          <cell r="A1362">
            <v>39441</v>
          </cell>
          <cell r="I1362" t="str">
            <v>SHINSUNG_STK</v>
          </cell>
        </row>
        <row r="1363">
          <cell r="A1363">
            <v>39441</v>
          </cell>
          <cell r="I1363" t="str">
            <v>SHINSUNG_CONV</v>
          </cell>
        </row>
        <row r="1364">
          <cell r="A1364">
            <v>39441</v>
          </cell>
          <cell r="I1364" t="str">
            <v>SFA_STK</v>
          </cell>
        </row>
        <row r="1365">
          <cell r="A1365">
            <v>39441</v>
          </cell>
          <cell r="I1365" t="str">
            <v>SHINSUNG_CONV</v>
          </cell>
        </row>
        <row r="1366">
          <cell r="A1366">
            <v>39441</v>
          </cell>
          <cell r="I1366" t="str">
            <v>SHINSUNG_STK</v>
          </cell>
        </row>
        <row r="1367">
          <cell r="A1367">
            <v>39441</v>
          </cell>
          <cell r="I1367" t="str">
            <v>SHINSUNG_STK</v>
          </cell>
        </row>
        <row r="1368">
          <cell r="A1368">
            <v>39441</v>
          </cell>
          <cell r="I1368" t="str">
            <v>SFA_STK</v>
          </cell>
        </row>
        <row r="1369">
          <cell r="A1369">
            <v>39441</v>
          </cell>
          <cell r="I1369" t="str">
            <v>SHINSUNG_CONV</v>
          </cell>
        </row>
        <row r="1370">
          <cell r="A1370">
            <v>39441</v>
          </cell>
          <cell r="I1370" t="str">
            <v>SHINSUNG_CONV</v>
          </cell>
        </row>
        <row r="1371">
          <cell r="A1371">
            <v>39441</v>
          </cell>
          <cell r="I1371" t="str">
            <v>SHINSUNG_STK</v>
          </cell>
        </row>
        <row r="1372">
          <cell r="A1372">
            <v>39441</v>
          </cell>
          <cell r="I1372" t="str">
            <v>SHINSUNG_STK</v>
          </cell>
        </row>
        <row r="1373">
          <cell r="A1373">
            <v>39441</v>
          </cell>
          <cell r="I1373" t="str">
            <v>SHINSUNG_CONV</v>
          </cell>
        </row>
        <row r="1374">
          <cell r="A1374">
            <v>39441</v>
          </cell>
          <cell r="I1374" t="str">
            <v>SHINSUNG_CONV</v>
          </cell>
        </row>
        <row r="1375">
          <cell r="A1375">
            <v>39441</v>
          </cell>
          <cell r="I1375" t="str">
            <v>SHINSUNG_CONV</v>
          </cell>
        </row>
        <row r="1376">
          <cell r="A1376">
            <v>39441</v>
          </cell>
          <cell r="I1376" t="str">
            <v>SFA_CONV</v>
          </cell>
        </row>
        <row r="1377">
          <cell r="A1377">
            <v>39441</v>
          </cell>
          <cell r="I1377" t="str">
            <v>SHINSUNG_STK</v>
          </cell>
        </row>
        <row r="1378">
          <cell r="A1378">
            <v>39441</v>
          </cell>
          <cell r="I1378" t="str">
            <v>SHINSUNG_CONV</v>
          </cell>
        </row>
        <row r="1379">
          <cell r="A1379">
            <v>39441</v>
          </cell>
          <cell r="I1379" t="str">
            <v>SHINSUNG_CONV</v>
          </cell>
        </row>
        <row r="1380">
          <cell r="A1380">
            <v>39441</v>
          </cell>
          <cell r="I1380" t="str">
            <v>SHINSUNG_CONV</v>
          </cell>
        </row>
        <row r="1381">
          <cell r="A1381">
            <v>39441</v>
          </cell>
          <cell r="I1381" t="str">
            <v>SHINSUNG_LFT</v>
          </cell>
        </row>
        <row r="1382">
          <cell r="A1382">
            <v>39441</v>
          </cell>
          <cell r="I1382" t="str">
            <v>SHINSUNG_CONV</v>
          </cell>
        </row>
        <row r="1383">
          <cell r="A1383">
            <v>39441</v>
          </cell>
          <cell r="I1383" t="str">
            <v>SHINSUNG_CONV</v>
          </cell>
        </row>
        <row r="1384">
          <cell r="A1384">
            <v>39441</v>
          </cell>
          <cell r="I1384" t="str">
            <v>SHINSUNG_CONV</v>
          </cell>
        </row>
        <row r="1385">
          <cell r="A1385">
            <v>39441</v>
          </cell>
          <cell r="I1385" t="str">
            <v>SHINSUNG_CONV</v>
          </cell>
        </row>
        <row r="1386">
          <cell r="A1386">
            <v>39441</v>
          </cell>
          <cell r="I1386" t="str">
            <v>SHINSUNG_CONV</v>
          </cell>
        </row>
        <row r="1387">
          <cell r="A1387">
            <v>39441</v>
          </cell>
          <cell r="I1387" t="str">
            <v>SHINSUNG_CONV</v>
          </cell>
        </row>
        <row r="1388">
          <cell r="A1388">
            <v>39441</v>
          </cell>
          <cell r="I1388" t="str">
            <v>SFA_CONV</v>
          </cell>
        </row>
        <row r="1389">
          <cell r="A1389">
            <v>39441</v>
          </cell>
          <cell r="I1389" t="str">
            <v>SHINSUNG_CONV</v>
          </cell>
        </row>
        <row r="1390">
          <cell r="A1390">
            <v>39441</v>
          </cell>
          <cell r="I1390" t="str">
            <v>SHINSUNG_CONV</v>
          </cell>
        </row>
        <row r="1391">
          <cell r="A1391">
            <v>39441</v>
          </cell>
          <cell r="I1391" t="str">
            <v>SHINSUNG_CONV</v>
          </cell>
        </row>
        <row r="1392">
          <cell r="A1392">
            <v>39441</v>
          </cell>
          <cell r="I1392" t="str">
            <v>SHINSUNG_STK</v>
          </cell>
        </row>
        <row r="1393">
          <cell r="A1393">
            <v>39441</v>
          </cell>
          <cell r="I1393" t="str">
            <v>SHINSUNG_STK</v>
          </cell>
        </row>
        <row r="1394">
          <cell r="A1394">
            <v>39441</v>
          </cell>
          <cell r="I1394" t="str">
            <v>SHINSUNG_CONV</v>
          </cell>
        </row>
        <row r="1395">
          <cell r="A1395">
            <v>39441</v>
          </cell>
          <cell r="I1395" t="str">
            <v>SHINSUNG_CONV</v>
          </cell>
        </row>
        <row r="1396">
          <cell r="A1396">
            <v>39441</v>
          </cell>
          <cell r="I1396" t="str">
            <v>SFA_STK</v>
          </cell>
        </row>
        <row r="1397">
          <cell r="A1397">
            <v>39441</v>
          </cell>
          <cell r="I1397" t="str">
            <v>SHINSUNG_CONV</v>
          </cell>
        </row>
        <row r="1398">
          <cell r="A1398">
            <v>39441</v>
          </cell>
          <cell r="I1398" t="str">
            <v>SFA_STK</v>
          </cell>
        </row>
        <row r="1399">
          <cell r="A1399">
            <v>39441</v>
          </cell>
          <cell r="I1399" t="str">
            <v>SHINSUNG_CONV</v>
          </cell>
        </row>
        <row r="1400">
          <cell r="A1400">
            <v>39441</v>
          </cell>
          <cell r="I1400" t="str">
            <v>SHINSUNG_CONV</v>
          </cell>
        </row>
        <row r="1401">
          <cell r="A1401">
            <v>39441</v>
          </cell>
          <cell r="I1401" t="str">
            <v>SHINSUNG_STK</v>
          </cell>
        </row>
        <row r="1402">
          <cell r="A1402">
            <v>39441</v>
          </cell>
          <cell r="I1402" t="str">
            <v>SFA_CONV</v>
          </cell>
        </row>
        <row r="1403">
          <cell r="A1403">
            <v>39441</v>
          </cell>
          <cell r="I1403" t="str">
            <v>SFA_STK</v>
          </cell>
        </row>
        <row r="1404">
          <cell r="A1404">
            <v>39441</v>
          </cell>
          <cell r="I1404" t="str">
            <v>SFA_CONV</v>
          </cell>
        </row>
        <row r="1405">
          <cell r="A1405">
            <v>39441</v>
          </cell>
          <cell r="I1405" t="str">
            <v>SHINSUNG_CONV</v>
          </cell>
        </row>
        <row r="1406">
          <cell r="A1406">
            <v>39441</v>
          </cell>
          <cell r="I1406" t="str">
            <v>SHINSUNG_STK</v>
          </cell>
        </row>
        <row r="1407">
          <cell r="A1407">
            <v>39441</v>
          </cell>
          <cell r="I1407" t="str">
            <v>SHINSUNG_CONV</v>
          </cell>
        </row>
        <row r="1408">
          <cell r="A1408">
            <v>39441</v>
          </cell>
          <cell r="I1408" t="str">
            <v>SHINSUNG_STK</v>
          </cell>
        </row>
        <row r="1409">
          <cell r="A1409">
            <v>39441</v>
          </cell>
          <cell r="I1409" t="str">
            <v>SHINSUNG_STK</v>
          </cell>
        </row>
        <row r="1410">
          <cell r="A1410">
            <v>39441</v>
          </cell>
          <cell r="I1410" t="str">
            <v>SFA_LFT</v>
          </cell>
        </row>
        <row r="1411">
          <cell r="A1411">
            <v>39440</v>
          </cell>
          <cell r="I1411" t="str">
            <v>SHINSUNG_CONV</v>
          </cell>
        </row>
        <row r="1412">
          <cell r="A1412">
            <v>39440</v>
          </cell>
          <cell r="I1412" t="str">
            <v>SHINSUNG_CONV</v>
          </cell>
        </row>
        <row r="1413">
          <cell r="A1413">
            <v>39442</v>
          </cell>
          <cell r="I1413" t="str">
            <v>SHINSUNG_STK</v>
          </cell>
        </row>
        <row r="1414">
          <cell r="A1414">
            <v>39442</v>
          </cell>
          <cell r="I1414" t="str">
            <v>SHINSUNG_CONV</v>
          </cell>
        </row>
        <row r="1415">
          <cell r="A1415">
            <v>39442</v>
          </cell>
          <cell r="I1415" t="str">
            <v>SFA_STK</v>
          </cell>
        </row>
        <row r="1416">
          <cell r="A1416">
            <v>39442</v>
          </cell>
          <cell r="I1416" t="str">
            <v>SHINSUNG_CONV</v>
          </cell>
        </row>
        <row r="1417">
          <cell r="A1417">
            <v>39442</v>
          </cell>
          <cell r="I1417" t="str">
            <v>SHINSUNG_LFT</v>
          </cell>
        </row>
        <row r="1418">
          <cell r="A1418">
            <v>39442</v>
          </cell>
          <cell r="I1418" t="str">
            <v>SHINSUNG_CONV</v>
          </cell>
        </row>
        <row r="1419">
          <cell r="A1419">
            <v>39442</v>
          </cell>
          <cell r="I1419" t="str">
            <v>SFA_LFT</v>
          </cell>
        </row>
        <row r="1420">
          <cell r="A1420">
            <v>39442</v>
          </cell>
          <cell r="I1420" t="str">
            <v>SFA_STK</v>
          </cell>
        </row>
        <row r="1421">
          <cell r="A1421">
            <v>39442</v>
          </cell>
          <cell r="I1421" t="str">
            <v>SFA_CONV</v>
          </cell>
        </row>
        <row r="1422">
          <cell r="A1422">
            <v>39442</v>
          </cell>
          <cell r="I1422" t="str">
            <v>SHINSUNG_CONV</v>
          </cell>
        </row>
        <row r="1423">
          <cell r="A1423">
            <v>39442</v>
          </cell>
          <cell r="I1423" t="str">
            <v>SHINSUNG_STK</v>
          </cell>
        </row>
        <row r="1424">
          <cell r="A1424">
            <v>39442</v>
          </cell>
          <cell r="I1424" t="str">
            <v>SFA_STK</v>
          </cell>
        </row>
        <row r="1425">
          <cell r="A1425">
            <v>39442</v>
          </cell>
          <cell r="I1425" t="str">
            <v>SFA_CONV</v>
          </cell>
        </row>
        <row r="1426">
          <cell r="A1426">
            <v>39442</v>
          </cell>
          <cell r="I1426" t="str">
            <v>SHINSUNG_CONV</v>
          </cell>
        </row>
        <row r="1427">
          <cell r="A1427">
            <v>39442</v>
          </cell>
          <cell r="I1427" t="str">
            <v>SHINSUNG_CONV</v>
          </cell>
        </row>
        <row r="1428">
          <cell r="A1428">
            <v>39442</v>
          </cell>
          <cell r="I1428" t="str">
            <v>SFA_STK</v>
          </cell>
        </row>
        <row r="1429">
          <cell r="A1429">
            <v>39442</v>
          </cell>
          <cell r="I1429" t="str">
            <v>SFA_LFT</v>
          </cell>
        </row>
        <row r="1430">
          <cell r="A1430">
            <v>39442</v>
          </cell>
          <cell r="I1430" t="str">
            <v>SFA_STK</v>
          </cell>
        </row>
        <row r="1431">
          <cell r="A1431">
            <v>39442</v>
          </cell>
          <cell r="I1431" t="str">
            <v>SHINSUNG_CONV</v>
          </cell>
        </row>
        <row r="1432">
          <cell r="A1432">
            <v>39442</v>
          </cell>
          <cell r="I1432" t="str">
            <v>SFA_CONV</v>
          </cell>
        </row>
        <row r="1433">
          <cell r="A1433">
            <v>39442</v>
          </cell>
          <cell r="I1433" t="str">
            <v>SFA_LFT</v>
          </cell>
        </row>
        <row r="1434">
          <cell r="A1434">
            <v>39442</v>
          </cell>
          <cell r="I1434" t="str">
            <v>SFA_LFT</v>
          </cell>
        </row>
        <row r="1435">
          <cell r="A1435">
            <v>39442</v>
          </cell>
          <cell r="I1435" t="str">
            <v>SHINSUNG_STK</v>
          </cell>
        </row>
        <row r="1436">
          <cell r="A1436">
            <v>39442</v>
          </cell>
          <cell r="I1436" t="str">
            <v>SFA_STK</v>
          </cell>
        </row>
        <row r="1437">
          <cell r="A1437">
            <v>39442</v>
          </cell>
          <cell r="I1437" t="str">
            <v>SHINSUNG_STK</v>
          </cell>
        </row>
        <row r="1438">
          <cell r="A1438">
            <v>39442</v>
          </cell>
          <cell r="I1438" t="str">
            <v>SFA_CONV</v>
          </cell>
        </row>
        <row r="1439">
          <cell r="A1439">
            <v>39442</v>
          </cell>
          <cell r="I1439" t="str">
            <v>SHINSUNG_CONV</v>
          </cell>
        </row>
        <row r="1440">
          <cell r="A1440">
            <v>39442</v>
          </cell>
          <cell r="I1440" t="str">
            <v>SHINSUNG_CONV</v>
          </cell>
        </row>
        <row r="1441">
          <cell r="A1441">
            <v>39442</v>
          </cell>
          <cell r="I1441" t="str">
            <v>SFA_STK</v>
          </cell>
        </row>
        <row r="1442">
          <cell r="A1442">
            <v>39442</v>
          </cell>
          <cell r="I1442" t="str">
            <v>SHINSUNG_STK</v>
          </cell>
        </row>
        <row r="1443">
          <cell r="A1443">
            <v>39442</v>
          </cell>
          <cell r="I1443" t="str">
            <v>SFA_STK</v>
          </cell>
        </row>
        <row r="1444">
          <cell r="A1444">
            <v>39442</v>
          </cell>
          <cell r="I1444" t="str">
            <v>SHINSUNG_CONV</v>
          </cell>
        </row>
        <row r="1445">
          <cell r="A1445">
            <v>39442</v>
          </cell>
          <cell r="I1445" t="str">
            <v>SFA_STK</v>
          </cell>
        </row>
        <row r="1446">
          <cell r="A1446">
            <v>39442</v>
          </cell>
          <cell r="I1446" t="str">
            <v>SFA_STK</v>
          </cell>
        </row>
        <row r="1447">
          <cell r="A1447">
            <v>39442</v>
          </cell>
          <cell r="I1447" t="str">
            <v>SHINSUNG_STK</v>
          </cell>
        </row>
        <row r="1448">
          <cell r="A1448">
            <v>39442</v>
          </cell>
          <cell r="I1448" t="str">
            <v>SFA_STK</v>
          </cell>
        </row>
        <row r="1449">
          <cell r="A1449">
            <v>39442</v>
          </cell>
          <cell r="I1449" t="str">
            <v>SFA_LFT</v>
          </cell>
        </row>
        <row r="1450">
          <cell r="A1450">
            <v>39442</v>
          </cell>
          <cell r="I1450" t="str">
            <v>SFA_CONV</v>
          </cell>
        </row>
        <row r="1451">
          <cell r="A1451">
            <v>39442</v>
          </cell>
          <cell r="I1451" t="str">
            <v>SFA_STK</v>
          </cell>
        </row>
        <row r="1452">
          <cell r="A1452">
            <v>39442</v>
          </cell>
          <cell r="I1452" t="str">
            <v>SHINSUNG_STK</v>
          </cell>
        </row>
        <row r="1453">
          <cell r="A1453">
            <v>39442</v>
          </cell>
          <cell r="I1453" t="str">
            <v>SFA_CONV</v>
          </cell>
        </row>
        <row r="1454">
          <cell r="A1454">
            <v>39442</v>
          </cell>
          <cell r="I1454" t="str">
            <v>SFA_STK</v>
          </cell>
        </row>
        <row r="1455">
          <cell r="A1455">
            <v>39442</v>
          </cell>
          <cell r="I1455" t="str">
            <v>SHINSUNG_CONV</v>
          </cell>
        </row>
        <row r="1456">
          <cell r="A1456">
            <v>39442</v>
          </cell>
          <cell r="I1456" t="str">
            <v>SHINSUNG_CONV</v>
          </cell>
        </row>
        <row r="1457">
          <cell r="A1457">
            <v>39442</v>
          </cell>
          <cell r="I1457" t="str">
            <v>SHINSUNG_STK</v>
          </cell>
        </row>
        <row r="1458">
          <cell r="A1458">
            <v>39442</v>
          </cell>
          <cell r="I1458" t="str">
            <v>SHINSUNG_CONV</v>
          </cell>
        </row>
        <row r="1459">
          <cell r="A1459">
            <v>39442</v>
          </cell>
          <cell r="I1459" t="str">
            <v>SHINSUNG_LFT</v>
          </cell>
        </row>
        <row r="1460">
          <cell r="A1460">
            <v>39442</v>
          </cell>
          <cell r="I1460" t="str">
            <v>SHINSUNG_CONV</v>
          </cell>
        </row>
        <row r="1461">
          <cell r="A1461">
            <v>39442</v>
          </cell>
          <cell r="I1461" t="str">
            <v>SFA_CONV</v>
          </cell>
        </row>
        <row r="1462">
          <cell r="A1462">
            <v>39442</v>
          </cell>
          <cell r="I1462" t="str">
            <v>SFA_CONV</v>
          </cell>
        </row>
        <row r="1463">
          <cell r="A1463">
            <v>39442</v>
          </cell>
          <cell r="I1463" t="str">
            <v>SHINSUNG_CONV</v>
          </cell>
        </row>
        <row r="1464">
          <cell r="A1464">
            <v>39442</v>
          </cell>
          <cell r="I1464" t="str">
            <v>SHINSUNG_CONV</v>
          </cell>
        </row>
        <row r="1465">
          <cell r="A1465">
            <v>39442</v>
          </cell>
          <cell r="I1465" t="str">
            <v>SFA_STK</v>
          </cell>
        </row>
        <row r="1466">
          <cell r="A1466">
            <v>39442</v>
          </cell>
          <cell r="I1466" t="str">
            <v>SHINSUNG_CONV</v>
          </cell>
        </row>
        <row r="1467">
          <cell r="A1467">
            <v>39442</v>
          </cell>
          <cell r="I1467" t="str">
            <v>SFA_STK</v>
          </cell>
        </row>
        <row r="1468">
          <cell r="A1468">
            <v>39442</v>
          </cell>
          <cell r="I1468" t="str">
            <v>SHINSUNG_STK</v>
          </cell>
        </row>
        <row r="1469">
          <cell r="A1469">
            <v>39442</v>
          </cell>
          <cell r="I1469" t="str">
            <v>SFA_CONV</v>
          </cell>
        </row>
        <row r="1470">
          <cell r="A1470">
            <v>39441</v>
          </cell>
          <cell r="I1470" t="str">
            <v>SHINSUNG_STK</v>
          </cell>
        </row>
        <row r="1471">
          <cell r="A1471">
            <v>39443</v>
          </cell>
          <cell r="I1471" t="str">
            <v>SFA_STK</v>
          </cell>
        </row>
        <row r="1472">
          <cell r="A1472">
            <v>39443</v>
          </cell>
          <cell r="I1472" t="str">
            <v>SHINSUNG_CONV</v>
          </cell>
        </row>
        <row r="1473">
          <cell r="A1473">
            <v>39443</v>
          </cell>
          <cell r="I1473" t="str">
            <v>SFA_CONV</v>
          </cell>
        </row>
        <row r="1474">
          <cell r="A1474">
            <v>39443</v>
          </cell>
          <cell r="I1474" t="str">
            <v>SFA_STK</v>
          </cell>
        </row>
        <row r="1475">
          <cell r="A1475">
            <v>39443</v>
          </cell>
          <cell r="I1475" t="str">
            <v>SHINSUNG_CONV</v>
          </cell>
        </row>
        <row r="1476">
          <cell r="A1476">
            <v>39443</v>
          </cell>
          <cell r="I1476" t="str">
            <v>SFA_LFT</v>
          </cell>
        </row>
        <row r="1477">
          <cell r="A1477">
            <v>39443</v>
          </cell>
          <cell r="I1477" t="str">
            <v>SHINSUNG_STK</v>
          </cell>
        </row>
        <row r="1478">
          <cell r="A1478">
            <v>39443</v>
          </cell>
          <cell r="I1478" t="str">
            <v>SFA_CONV</v>
          </cell>
        </row>
        <row r="1479">
          <cell r="A1479">
            <v>39443</v>
          </cell>
          <cell r="I1479" t="str">
            <v>SHINSUNG_STK</v>
          </cell>
        </row>
        <row r="1480">
          <cell r="A1480">
            <v>39443</v>
          </cell>
          <cell r="I1480" t="str">
            <v>SFA_STK</v>
          </cell>
        </row>
        <row r="1481">
          <cell r="A1481">
            <v>39443</v>
          </cell>
          <cell r="I1481" t="str">
            <v>SFA_LFT</v>
          </cell>
        </row>
        <row r="1482">
          <cell r="A1482">
            <v>39443</v>
          </cell>
          <cell r="I1482" t="str">
            <v>SFA_STK</v>
          </cell>
        </row>
        <row r="1483">
          <cell r="A1483">
            <v>39443</v>
          </cell>
          <cell r="I1483" t="str">
            <v>SFA_LFT</v>
          </cell>
        </row>
        <row r="1484">
          <cell r="A1484">
            <v>39443</v>
          </cell>
          <cell r="I1484" t="str">
            <v>SFA_STK</v>
          </cell>
        </row>
        <row r="1485">
          <cell r="A1485">
            <v>39443</v>
          </cell>
          <cell r="I1485" t="str">
            <v>SFA_STK</v>
          </cell>
        </row>
        <row r="1486">
          <cell r="A1486">
            <v>39443</v>
          </cell>
          <cell r="I1486" t="str">
            <v>SFA_STK</v>
          </cell>
        </row>
        <row r="1487">
          <cell r="A1487">
            <v>39443</v>
          </cell>
          <cell r="I1487" t="str">
            <v>SHINSUNG_STK</v>
          </cell>
        </row>
        <row r="1488">
          <cell r="A1488">
            <v>39443</v>
          </cell>
          <cell r="I1488" t="str">
            <v>SFA_CONV</v>
          </cell>
        </row>
        <row r="1489">
          <cell r="A1489">
            <v>39443</v>
          </cell>
          <cell r="I1489" t="str">
            <v>SFA_STK</v>
          </cell>
        </row>
        <row r="1490">
          <cell r="A1490">
            <v>39443</v>
          </cell>
          <cell r="I1490" t="str">
            <v>SFA_CONV</v>
          </cell>
        </row>
        <row r="1491">
          <cell r="A1491">
            <v>39443</v>
          </cell>
          <cell r="I1491" t="str">
            <v>SFA_CONV</v>
          </cell>
        </row>
        <row r="1492">
          <cell r="A1492">
            <v>39443</v>
          </cell>
          <cell r="I1492" t="str">
            <v>SHINSUNG_STK</v>
          </cell>
        </row>
        <row r="1493">
          <cell r="A1493">
            <v>39443</v>
          </cell>
          <cell r="I1493" t="str">
            <v>SFA_STK</v>
          </cell>
        </row>
        <row r="1494">
          <cell r="A1494">
            <v>39443</v>
          </cell>
          <cell r="I1494" t="str">
            <v>SHINSUNG_STK</v>
          </cell>
        </row>
        <row r="1495">
          <cell r="A1495">
            <v>39443</v>
          </cell>
          <cell r="I1495" t="str">
            <v>SFA_STK</v>
          </cell>
        </row>
        <row r="1496">
          <cell r="A1496">
            <v>39443</v>
          </cell>
          <cell r="I1496" t="str">
            <v>SHINSUNG_STK</v>
          </cell>
        </row>
        <row r="1497">
          <cell r="A1497">
            <v>39443</v>
          </cell>
          <cell r="I1497" t="str">
            <v>SFA_STK</v>
          </cell>
        </row>
        <row r="1498">
          <cell r="A1498">
            <v>39443</v>
          </cell>
          <cell r="I1498" t="str">
            <v>SHINSUNG_CONV</v>
          </cell>
        </row>
        <row r="1499">
          <cell r="A1499">
            <v>39443</v>
          </cell>
          <cell r="I1499" t="str">
            <v>SFA_STK</v>
          </cell>
        </row>
        <row r="1500">
          <cell r="A1500">
            <v>39443</v>
          </cell>
          <cell r="I1500" t="str">
            <v>SFA_LFT</v>
          </cell>
        </row>
        <row r="1501">
          <cell r="A1501">
            <v>39443</v>
          </cell>
          <cell r="I1501" t="str">
            <v>SHINSUNG_CONV</v>
          </cell>
        </row>
        <row r="1502">
          <cell r="A1502">
            <v>39443</v>
          </cell>
          <cell r="I1502" t="str">
            <v>SHINSUNG_STK</v>
          </cell>
        </row>
        <row r="1503">
          <cell r="A1503">
            <v>39443</v>
          </cell>
          <cell r="I1503" t="str">
            <v>SHINSUNG_STK</v>
          </cell>
        </row>
        <row r="1504">
          <cell r="A1504">
            <v>39443</v>
          </cell>
          <cell r="I1504" t="str">
            <v>SHINSUNG_STK</v>
          </cell>
        </row>
        <row r="1505">
          <cell r="A1505">
            <v>39443</v>
          </cell>
          <cell r="I1505" t="str">
            <v>SHINSUNG_CONV</v>
          </cell>
        </row>
        <row r="1506">
          <cell r="A1506">
            <v>39443</v>
          </cell>
          <cell r="I1506" t="str">
            <v>SHINSUNG_CONV</v>
          </cell>
        </row>
        <row r="1507">
          <cell r="A1507">
            <v>39443</v>
          </cell>
          <cell r="I1507" t="str">
            <v>SFA_STK</v>
          </cell>
        </row>
        <row r="1508">
          <cell r="A1508">
            <v>39443</v>
          </cell>
          <cell r="I1508" t="str">
            <v>SFA_STK</v>
          </cell>
        </row>
        <row r="1509">
          <cell r="A1509">
            <v>39443</v>
          </cell>
          <cell r="I1509" t="str">
            <v>SHINSUNG_STK</v>
          </cell>
        </row>
        <row r="1510">
          <cell r="A1510">
            <v>39443</v>
          </cell>
          <cell r="I1510" t="str">
            <v>SFA_STK</v>
          </cell>
        </row>
        <row r="1511">
          <cell r="A1511">
            <v>39443</v>
          </cell>
          <cell r="I1511" t="str">
            <v>SHINSUNG_STK</v>
          </cell>
        </row>
        <row r="1512">
          <cell r="A1512">
            <v>39443</v>
          </cell>
          <cell r="I1512" t="str">
            <v>SFA_STK</v>
          </cell>
        </row>
        <row r="1513">
          <cell r="A1513">
            <v>39443</v>
          </cell>
          <cell r="I1513" t="str">
            <v>SFA_STK</v>
          </cell>
        </row>
        <row r="1514">
          <cell r="A1514">
            <v>39443</v>
          </cell>
          <cell r="I1514" t="str">
            <v>SHINSUNG_CONV</v>
          </cell>
        </row>
        <row r="1515">
          <cell r="A1515">
            <v>39443</v>
          </cell>
          <cell r="I1515" t="str">
            <v>SHINSUNG_CONV</v>
          </cell>
        </row>
        <row r="1516">
          <cell r="A1516">
            <v>39443</v>
          </cell>
          <cell r="I1516" t="str">
            <v>SHINSUNG_LFT</v>
          </cell>
        </row>
        <row r="1517">
          <cell r="A1517">
            <v>39443</v>
          </cell>
          <cell r="I1517" t="str">
            <v>SHINSUNG_CONV</v>
          </cell>
        </row>
        <row r="1518">
          <cell r="A1518">
            <v>39443</v>
          </cell>
          <cell r="I1518" t="str">
            <v>SHINSUNG_STK</v>
          </cell>
        </row>
        <row r="1519">
          <cell r="A1519">
            <v>39443</v>
          </cell>
          <cell r="I1519" t="str">
            <v>SFA_STK</v>
          </cell>
        </row>
        <row r="1520">
          <cell r="A1520">
            <v>39443</v>
          </cell>
          <cell r="I1520" t="str">
            <v>SHINSUNG_CONV</v>
          </cell>
        </row>
        <row r="1521">
          <cell r="A1521">
            <v>39443</v>
          </cell>
          <cell r="I1521" t="str">
            <v>SHINSUNG_LFT</v>
          </cell>
        </row>
        <row r="1522">
          <cell r="A1522">
            <v>39443</v>
          </cell>
          <cell r="I1522" t="str">
            <v>SHINSUNG_CONV</v>
          </cell>
        </row>
        <row r="1523">
          <cell r="A1523">
            <v>39443</v>
          </cell>
          <cell r="I1523" t="str">
            <v>SHINSUNG_STK</v>
          </cell>
        </row>
        <row r="1524">
          <cell r="A1524">
            <v>39443</v>
          </cell>
          <cell r="I1524" t="str">
            <v>SFA_STK</v>
          </cell>
        </row>
        <row r="1525">
          <cell r="A1525">
            <v>39443</v>
          </cell>
          <cell r="I1525" t="str">
            <v>SFA_STK</v>
          </cell>
        </row>
        <row r="1526">
          <cell r="A1526">
            <v>39443</v>
          </cell>
          <cell r="I1526" t="str">
            <v>SHINSUNG_CONV</v>
          </cell>
        </row>
        <row r="1527">
          <cell r="A1527">
            <v>39443</v>
          </cell>
          <cell r="I1527" t="str">
            <v>SHINSUNG_CONV</v>
          </cell>
        </row>
        <row r="1528">
          <cell r="A1528">
            <v>39443</v>
          </cell>
          <cell r="I1528" t="str">
            <v>SHINSUNG_STK</v>
          </cell>
        </row>
        <row r="1529">
          <cell r="A1529">
            <v>39443</v>
          </cell>
          <cell r="I1529" t="str">
            <v>SFA_STK</v>
          </cell>
        </row>
        <row r="1530">
          <cell r="A1530">
            <v>39443</v>
          </cell>
          <cell r="I1530" t="str">
            <v>SHINSUNG_STK</v>
          </cell>
        </row>
        <row r="1531">
          <cell r="A1531">
            <v>39443</v>
          </cell>
          <cell r="I1531" t="str">
            <v>SHINSUNG_LFT</v>
          </cell>
        </row>
        <row r="1532">
          <cell r="A1532">
            <v>39443</v>
          </cell>
          <cell r="I1532" t="str">
            <v>SFA_STK</v>
          </cell>
        </row>
        <row r="1533">
          <cell r="A1533">
            <v>39443</v>
          </cell>
          <cell r="I1533" t="str">
            <v>SHINSUNG_STK</v>
          </cell>
        </row>
        <row r="1534">
          <cell r="A1534">
            <v>39442</v>
          </cell>
          <cell r="I1534" t="str">
            <v>SHINSUNG_CONV</v>
          </cell>
        </row>
        <row r="1535">
          <cell r="A1535">
            <v>39444</v>
          </cell>
          <cell r="I1535" t="str">
            <v>SHINSUNG_STK</v>
          </cell>
        </row>
        <row r="1536">
          <cell r="A1536">
            <v>39444</v>
          </cell>
          <cell r="I1536" t="str">
            <v>SHINSUNG_LFT</v>
          </cell>
        </row>
        <row r="1537">
          <cell r="A1537">
            <v>39444</v>
          </cell>
          <cell r="I1537" t="str">
            <v>SFA_STK</v>
          </cell>
        </row>
        <row r="1538">
          <cell r="A1538">
            <v>39444</v>
          </cell>
          <cell r="I1538" t="str">
            <v>SHINSUNG_STK</v>
          </cell>
        </row>
        <row r="1539">
          <cell r="A1539">
            <v>39444</v>
          </cell>
          <cell r="I1539" t="str">
            <v>SFA_STK</v>
          </cell>
        </row>
        <row r="1540">
          <cell r="A1540">
            <v>39444</v>
          </cell>
          <cell r="I1540" t="str">
            <v>SFA_STK</v>
          </cell>
        </row>
        <row r="1541">
          <cell r="A1541">
            <v>39444</v>
          </cell>
          <cell r="I1541" t="str">
            <v>SHINSUNG_STK</v>
          </cell>
        </row>
        <row r="1542">
          <cell r="A1542">
            <v>39444</v>
          </cell>
          <cell r="I1542" t="str">
            <v>SHINSUNG_CONV</v>
          </cell>
        </row>
        <row r="1543">
          <cell r="A1543">
            <v>39444</v>
          </cell>
          <cell r="I1543" t="str">
            <v>SFA_CONV</v>
          </cell>
        </row>
        <row r="1544">
          <cell r="A1544">
            <v>39444</v>
          </cell>
          <cell r="I1544" t="str">
            <v>SHINSUNG_CONV</v>
          </cell>
        </row>
        <row r="1545">
          <cell r="A1545">
            <v>39444</v>
          </cell>
          <cell r="I1545" t="str">
            <v>SHINSUNG_CONV</v>
          </cell>
        </row>
        <row r="1546">
          <cell r="A1546">
            <v>39444</v>
          </cell>
          <cell r="I1546" t="str">
            <v>SHINSUNG_CONV</v>
          </cell>
        </row>
        <row r="1547">
          <cell r="A1547">
            <v>39444</v>
          </cell>
          <cell r="I1547" t="str">
            <v>SHINSUNG_CONV</v>
          </cell>
        </row>
        <row r="1548">
          <cell r="A1548">
            <v>39444</v>
          </cell>
          <cell r="I1548" t="str">
            <v>SHINSUNG_CONV</v>
          </cell>
        </row>
        <row r="1549">
          <cell r="A1549">
            <v>39444</v>
          </cell>
          <cell r="I1549" t="str">
            <v>SFA_CONV</v>
          </cell>
        </row>
        <row r="1550">
          <cell r="A1550">
            <v>39444</v>
          </cell>
          <cell r="I1550" t="str">
            <v>SHINSUNG_CONV</v>
          </cell>
        </row>
        <row r="1551">
          <cell r="A1551">
            <v>39444</v>
          </cell>
          <cell r="I1551" t="str">
            <v>SHINSUNG_CONV</v>
          </cell>
        </row>
        <row r="1552">
          <cell r="A1552">
            <v>39444</v>
          </cell>
          <cell r="I1552" t="str">
            <v>SFA_STK</v>
          </cell>
        </row>
        <row r="1553">
          <cell r="A1553">
            <v>39444</v>
          </cell>
          <cell r="I1553" t="str">
            <v>SHINSUNG_CONV</v>
          </cell>
        </row>
        <row r="1554">
          <cell r="A1554">
            <v>39444</v>
          </cell>
          <cell r="I1554" t="str">
            <v>SHINSUNG_STK</v>
          </cell>
        </row>
        <row r="1555">
          <cell r="A1555">
            <v>39444</v>
          </cell>
          <cell r="I1555" t="str">
            <v>SHINSUNG_CONV</v>
          </cell>
        </row>
        <row r="1556">
          <cell r="A1556">
            <v>39444</v>
          </cell>
          <cell r="I1556" t="str">
            <v>SFA_STK</v>
          </cell>
        </row>
        <row r="1557">
          <cell r="A1557">
            <v>39444</v>
          </cell>
          <cell r="I1557" t="str">
            <v>SHINSUNG_CONV</v>
          </cell>
        </row>
        <row r="1558">
          <cell r="A1558">
            <v>39444</v>
          </cell>
          <cell r="I1558" t="str">
            <v>SHINSUNG_CONV</v>
          </cell>
        </row>
        <row r="1559">
          <cell r="A1559">
            <v>39444</v>
          </cell>
          <cell r="I1559" t="str">
            <v>SFA_STK</v>
          </cell>
        </row>
        <row r="1560">
          <cell r="A1560">
            <v>39444</v>
          </cell>
          <cell r="I1560" t="str">
            <v>SHINSUNG_STK</v>
          </cell>
        </row>
        <row r="1561">
          <cell r="A1561">
            <v>39444</v>
          </cell>
          <cell r="I1561" t="str">
            <v>SHINSUNG_CONV</v>
          </cell>
        </row>
        <row r="1562">
          <cell r="A1562">
            <v>39444</v>
          </cell>
          <cell r="I1562" t="str">
            <v>SHINSUNG_STK</v>
          </cell>
        </row>
        <row r="1563">
          <cell r="A1563">
            <v>39444</v>
          </cell>
          <cell r="I1563" t="str">
            <v>SHINSUNG_CONV</v>
          </cell>
        </row>
        <row r="1564">
          <cell r="A1564">
            <v>39444</v>
          </cell>
          <cell r="I1564" t="str">
            <v>SHINSUNG_CONV</v>
          </cell>
        </row>
        <row r="1565">
          <cell r="A1565">
            <v>39444</v>
          </cell>
          <cell r="I1565" t="str">
            <v>SHINSUNG_STK</v>
          </cell>
        </row>
        <row r="1566">
          <cell r="A1566">
            <v>39444</v>
          </cell>
          <cell r="I1566" t="str">
            <v>SHINSUNG_CONV</v>
          </cell>
        </row>
        <row r="1567">
          <cell r="A1567">
            <v>39444</v>
          </cell>
          <cell r="I1567" t="str">
            <v>SFA_STK</v>
          </cell>
        </row>
        <row r="1568">
          <cell r="A1568">
            <v>39444</v>
          </cell>
          <cell r="I1568" t="str">
            <v>SFA_STK</v>
          </cell>
        </row>
        <row r="1569">
          <cell r="A1569">
            <v>39444</v>
          </cell>
          <cell r="I1569" t="str">
            <v>SHINSUNG_CONV</v>
          </cell>
        </row>
        <row r="1570">
          <cell r="A1570">
            <v>39444</v>
          </cell>
          <cell r="I1570" t="str">
            <v>SFA_STK</v>
          </cell>
        </row>
        <row r="1571">
          <cell r="A1571">
            <v>39444</v>
          </cell>
          <cell r="I1571" t="str">
            <v>SHINSUNG_STK</v>
          </cell>
        </row>
        <row r="1572">
          <cell r="A1572">
            <v>39444</v>
          </cell>
          <cell r="I1572" t="str">
            <v>SHINSUNG_STK</v>
          </cell>
        </row>
        <row r="1573">
          <cell r="A1573">
            <v>39444</v>
          </cell>
          <cell r="I1573" t="str">
            <v>SFA_STK</v>
          </cell>
        </row>
        <row r="1574">
          <cell r="A1574">
            <v>39444</v>
          </cell>
          <cell r="I1574" t="str">
            <v>SFA_LFT</v>
          </cell>
        </row>
        <row r="1575">
          <cell r="A1575">
            <v>39444</v>
          </cell>
          <cell r="I1575" t="str">
            <v>SHINSUNG_STK</v>
          </cell>
        </row>
        <row r="1576">
          <cell r="A1576">
            <v>39444</v>
          </cell>
          <cell r="I1576" t="str">
            <v>SHINSUNG_STK</v>
          </cell>
        </row>
        <row r="1577">
          <cell r="A1577">
            <v>39444</v>
          </cell>
          <cell r="I1577" t="str">
            <v>SFA_STK</v>
          </cell>
        </row>
        <row r="1578">
          <cell r="A1578">
            <v>39444</v>
          </cell>
          <cell r="I1578" t="str">
            <v>SHINSUNG_CONV</v>
          </cell>
        </row>
        <row r="1579">
          <cell r="A1579">
            <v>39444</v>
          </cell>
          <cell r="I1579" t="str">
            <v>SHINSUNG_CONV</v>
          </cell>
        </row>
        <row r="1580">
          <cell r="A1580">
            <v>39444</v>
          </cell>
          <cell r="I1580" t="str">
            <v>SHINSUNG_STK</v>
          </cell>
        </row>
        <row r="1581">
          <cell r="A1581">
            <v>39444</v>
          </cell>
          <cell r="I1581" t="str">
            <v>SHINSUNG_CONV</v>
          </cell>
        </row>
        <row r="1582">
          <cell r="A1582">
            <v>39444</v>
          </cell>
          <cell r="I1582" t="str">
            <v>SFA_STK</v>
          </cell>
        </row>
        <row r="1583">
          <cell r="A1583">
            <v>39444</v>
          </cell>
          <cell r="I1583" t="str">
            <v>SFA_STK</v>
          </cell>
        </row>
        <row r="1584">
          <cell r="A1584">
            <v>39444</v>
          </cell>
          <cell r="I1584" t="str">
            <v>SHINSUNG_CONV</v>
          </cell>
        </row>
        <row r="1585">
          <cell r="A1585">
            <v>39444</v>
          </cell>
          <cell r="I1585" t="str">
            <v>SHINSUNG_LFT</v>
          </cell>
        </row>
        <row r="1586">
          <cell r="A1586">
            <v>39444</v>
          </cell>
          <cell r="I1586" t="str">
            <v>SHINSUNG_CONV</v>
          </cell>
        </row>
        <row r="1587">
          <cell r="A1587">
            <v>39444</v>
          </cell>
          <cell r="I1587" t="str">
            <v>SFA_STK</v>
          </cell>
        </row>
        <row r="1588">
          <cell r="A1588">
            <v>39444</v>
          </cell>
          <cell r="I1588" t="str">
            <v>SHINSUNG_CONV</v>
          </cell>
        </row>
        <row r="1589">
          <cell r="A1589">
            <v>39444</v>
          </cell>
          <cell r="I1589" t="str">
            <v>SFA_STK</v>
          </cell>
        </row>
        <row r="1590">
          <cell r="A1590">
            <v>39444</v>
          </cell>
          <cell r="I1590" t="str">
            <v>SFA_STK</v>
          </cell>
        </row>
        <row r="1591">
          <cell r="A1591">
            <v>39444</v>
          </cell>
          <cell r="I1591" t="str">
            <v>SFA_STK</v>
          </cell>
        </row>
        <row r="1592">
          <cell r="A1592">
            <v>39444</v>
          </cell>
          <cell r="I1592" t="str">
            <v>SHINSUNG_STK</v>
          </cell>
        </row>
        <row r="1593">
          <cell r="A1593">
            <v>39444</v>
          </cell>
          <cell r="I1593" t="str">
            <v>SHINSUNG_STK</v>
          </cell>
        </row>
        <row r="1594">
          <cell r="A1594">
            <v>39444</v>
          </cell>
          <cell r="I1594" t="str">
            <v>SHINSUNG_STK</v>
          </cell>
        </row>
        <row r="1595">
          <cell r="A1595">
            <v>39444</v>
          </cell>
          <cell r="I1595" t="str">
            <v>SHINSUNG_STK</v>
          </cell>
        </row>
        <row r="1596">
          <cell r="A1596">
            <v>39444</v>
          </cell>
          <cell r="I1596" t="str">
            <v>SFA_CONV</v>
          </cell>
        </row>
        <row r="1597">
          <cell r="A1597">
            <v>39444</v>
          </cell>
          <cell r="I1597" t="str">
            <v>SHINSUNG_CONV</v>
          </cell>
        </row>
        <row r="1598">
          <cell r="A1598">
            <v>39444</v>
          </cell>
          <cell r="I1598" t="str">
            <v>SFA_STK</v>
          </cell>
        </row>
        <row r="1599">
          <cell r="A1599">
            <v>39444</v>
          </cell>
          <cell r="I1599" t="str">
            <v>SFA_CONV</v>
          </cell>
        </row>
        <row r="1600">
          <cell r="A1600">
            <v>39443</v>
          </cell>
          <cell r="I1600" t="str">
            <v>SHINSUNG_CONV</v>
          </cell>
        </row>
        <row r="1601">
          <cell r="A1601">
            <v>39443</v>
          </cell>
          <cell r="I1601" t="str">
            <v>SFA_STK</v>
          </cell>
        </row>
        <row r="1602">
          <cell r="A1602">
            <v>39443</v>
          </cell>
          <cell r="I1602" t="str">
            <v>SFA_STK</v>
          </cell>
        </row>
        <row r="1603">
          <cell r="A1603">
            <v>39443</v>
          </cell>
          <cell r="I1603" t="str">
            <v>SHINSUNG_STK</v>
          </cell>
        </row>
        <row r="1604">
          <cell r="A1604">
            <v>39443</v>
          </cell>
          <cell r="I1604" t="str">
            <v>SHINSUNG_CONV</v>
          </cell>
        </row>
        <row r="1605">
          <cell r="A1605">
            <v>39443</v>
          </cell>
          <cell r="I1605" t="str">
            <v>SFA_STK</v>
          </cell>
        </row>
        <row r="1606">
          <cell r="A1606">
            <v>39443</v>
          </cell>
          <cell r="I1606" t="str">
            <v>SHINSUNG_CONV</v>
          </cell>
        </row>
        <row r="1607">
          <cell r="A1607">
            <v>39445</v>
          </cell>
          <cell r="I1607" t="str">
            <v>SHINSUNG_STK</v>
          </cell>
        </row>
        <row r="1608">
          <cell r="A1608">
            <v>39445</v>
          </cell>
          <cell r="I1608" t="str">
            <v>SHINSUNG_CONV</v>
          </cell>
        </row>
        <row r="1609">
          <cell r="A1609">
            <v>39445</v>
          </cell>
          <cell r="I1609" t="str">
            <v>SFA_STK</v>
          </cell>
        </row>
        <row r="1610">
          <cell r="A1610">
            <v>39445</v>
          </cell>
          <cell r="I1610" t="str">
            <v>SHINSUNG_CONV</v>
          </cell>
        </row>
        <row r="1611">
          <cell r="A1611">
            <v>39445</v>
          </cell>
          <cell r="I1611" t="str">
            <v>SFA_STK</v>
          </cell>
        </row>
        <row r="1612">
          <cell r="A1612">
            <v>39445</v>
          </cell>
          <cell r="I1612" t="str">
            <v>SFA_STK</v>
          </cell>
        </row>
        <row r="1613">
          <cell r="A1613">
            <v>39445</v>
          </cell>
          <cell r="I1613" t="str">
            <v>SHINSUNG_CONV</v>
          </cell>
        </row>
        <row r="1614">
          <cell r="A1614">
            <v>39445</v>
          </cell>
          <cell r="I1614" t="str">
            <v>SFA_STK</v>
          </cell>
        </row>
        <row r="1615">
          <cell r="A1615">
            <v>39445</v>
          </cell>
          <cell r="I1615" t="str">
            <v>SHINSUNG_CONV</v>
          </cell>
        </row>
        <row r="1616">
          <cell r="A1616">
            <v>39445</v>
          </cell>
          <cell r="I1616" t="str">
            <v>SFA_STK</v>
          </cell>
        </row>
        <row r="1617">
          <cell r="A1617">
            <v>39445</v>
          </cell>
          <cell r="I1617" t="str">
            <v>SHINSUNG_STK</v>
          </cell>
        </row>
        <row r="1618">
          <cell r="A1618">
            <v>39445</v>
          </cell>
          <cell r="I1618" t="str">
            <v>SHINSUNG_CONV</v>
          </cell>
        </row>
        <row r="1619">
          <cell r="A1619">
            <v>39445</v>
          </cell>
          <cell r="I1619" t="str">
            <v>SHINSUNG_STK</v>
          </cell>
        </row>
        <row r="1620">
          <cell r="A1620">
            <v>39445</v>
          </cell>
          <cell r="I1620" t="str">
            <v>SHINSUNG_STK</v>
          </cell>
        </row>
        <row r="1621">
          <cell r="A1621">
            <v>39445</v>
          </cell>
          <cell r="I1621" t="str">
            <v>SFA_STK</v>
          </cell>
        </row>
        <row r="1622">
          <cell r="A1622">
            <v>39445</v>
          </cell>
          <cell r="I1622" t="str">
            <v>SHINSUNG_CONV</v>
          </cell>
        </row>
        <row r="1623">
          <cell r="A1623">
            <v>39445</v>
          </cell>
          <cell r="I1623" t="str">
            <v>SHINSUNG_CONV</v>
          </cell>
        </row>
        <row r="1624">
          <cell r="A1624">
            <v>39445</v>
          </cell>
          <cell r="I1624" t="str">
            <v>SFA_STK</v>
          </cell>
        </row>
        <row r="1625">
          <cell r="A1625">
            <v>39445</v>
          </cell>
          <cell r="I1625" t="str">
            <v>SFA_STK</v>
          </cell>
        </row>
        <row r="1626">
          <cell r="A1626">
            <v>39445</v>
          </cell>
          <cell r="I1626" t="str">
            <v>SFA_STK</v>
          </cell>
        </row>
        <row r="1627">
          <cell r="A1627">
            <v>39445</v>
          </cell>
          <cell r="I1627" t="str">
            <v>SHINSUNG_STK</v>
          </cell>
        </row>
        <row r="1628">
          <cell r="A1628">
            <v>39445</v>
          </cell>
          <cell r="I1628" t="str">
            <v>SFA_CONV</v>
          </cell>
        </row>
        <row r="1629">
          <cell r="A1629">
            <v>39445</v>
          </cell>
          <cell r="I1629" t="str">
            <v>SFA_CONV</v>
          </cell>
        </row>
        <row r="1630">
          <cell r="A1630">
            <v>39445</v>
          </cell>
          <cell r="I1630" t="str">
            <v>SFA_STK</v>
          </cell>
        </row>
        <row r="1631">
          <cell r="A1631">
            <v>39445</v>
          </cell>
          <cell r="I1631" t="str">
            <v>SFA_LFT</v>
          </cell>
        </row>
        <row r="1632">
          <cell r="A1632">
            <v>39445</v>
          </cell>
          <cell r="I1632" t="str">
            <v>SFA_LFT</v>
          </cell>
        </row>
        <row r="1633">
          <cell r="A1633">
            <v>39445</v>
          </cell>
          <cell r="I1633" t="str">
            <v>SHINSUNG_STK</v>
          </cell>
        </row>
        <row r="1634">
          <cell r="A1634">
            <v>39445</v>
          </cell>
          <cell r="I1634" t="str">
            <v>SHINSUNG_LFT</v>
          </cell>
        </row>
        <row r="1635">
          <cell r="A1635">
            <v>39445</v>
          </cell>
          <cell r="I1635" t="str">
            <v>SFA_LFT</v>
          </cell>
        </row>
        <row r="1636">
          <cell r="A1636">
            <v>39445</v>
          </cell>
          <cell r="I1636" t="str">
            <v>SHINSUNG_STK</v>
          </cell>
        </row>
        <row r="1637">
          <cell r="A1637">
            <v>39445</v>
          </cell>
          <cell r="I1637" t="str">
            <v>SFA_LFT</v>
          </cell>
        </row>
        <row r="1638">
          <cell r="A1638">
            <v>39445</v>
          </cell>
          <cell r="I1638" t="str">
            <v>SFA_STK</v>
          </cell>
        </row>
        <row r="1639">
          <cell r="A1639">
            <v>39445</v>
          </cell>
          <cell r="I1639" t="str">
            <v>SFA_STK</v>
          </cell>
        </row>
        <row r="1640">
          <cell r="A1640">
            <v>39445</v>
          </cell>
          <cell r="I1640" t="str">
            <v>SFA_STK</v>
          </cell>
        </row>
        <row r="1641">
          <cell r="A1641">
            <v>39445</v>
          </cell>
          <cell r="I1641" t="str">
            <v>SFA_STK</v>
          </cell>
        </row>
        <row r="1642">
          <cell r="A1642">
            <v>39445</v>
          </cell>
          <cell r="I1642" t="str">
            <v>SHINSUNG_STK</v>
          </cell>
        </row>
        <row r="1643">
          <cell r="A1643">
            <v>39445</v>
          </cell>
          <cell r="I1643" t="str">
            <v>SFA_STK</v>
          </cell>
        </row>
        <row r="1644">
          <cell r="A1644">
            <v>39445</v>
          </cell>
          <cell r="I1644" t="str">
            <v>SFA_STK</v>
          </cell>
        </row>
        <row r="1645">
          <cell r="A1645">
            <v>39445</v>
          </cell>
          <cell r="I1645" t="str">
            <v>SHINSUNG_CONV</v>
          </cell>
        </row>
        <row r="1646">
          <cell r="A1646">
            <v>39445</v>
          </cell>
          <cell r="I1646" t="str">
            <v>SHINSUNG_CONV</v>
          </cell>
        </row>
        <row r="1647">
          <cell r="A1647">
            <v>39445</v>
          </cell>
          <cell r="I1647" t="str">
            <v>SHINSUNG_STK</v>
          </cell>
        </row>
        <row r="1648">
          <cell r="A1648">
            <v>39445</v>
          </cell>
          <cell r="I1648" t="str">
            <v>SHINSUNG_CONV</v>
          </cell>
        </row>
        <row r="1649">
          <cell r="A1649">
            <v>39445</v>
          </cell>
          <cell r="I1649" t="str">
            <v>SFA_CONV</v>
          </cell>
        </row>
        <row r="1650">
          <cell r="A1650">
            <v>39445</v>
          </cell>
          <cell r="I1650" t="str">
            <v>SFA_STK</v>
          </cell>
        </row>
        <row r="1651">
          <cell r="A1651">
            <v>39445</v>
          </cell>
          <cell r="I1651" t="str">
            <v>SFA_CONV</v>
          </cell>
        </row>
        <row r="1652">
          <cell r="A1652">
            <v>39445</v>
          </cell>
          <cell r="I1652" t="str">
            <v>SFA_CONV</v>
          </cell>
        </row>
        <row r="1653">
          <cell r="A1653">
            <v>39445</v>
          </cell>
          <cell r="I1653" t="str">
            <v>SHINSUNG_STK</v>
          </cell>
        </row>
        <row r="1654">
          <cell r="A1654">
            <v>39445</v>
          </cell>
          <cell r="I1654" t="str">
            <v>SHINSUNG_CONV</v>
          </cell>
        </row>
        <row r="1655">
          <cell r="A1655">
            <v>39445</v>
          </cell>
          <cell r="I1655" t="str">
            <v>SFA_STK</v>
          </cell>
        </row>
        <row r="1656">
          <cell r="A1656">
            <v>39445</v>
          </cell>
          <cell r="I1656" t="str">
            <v>SHINSUNG_STK</v>
          </cell>
        </row>
        <row r="1657">
          <cell r="A1657">
            <v>39445</v>
          </cell>
          <cell r="I1657" t="str">
            <v>SFA_CONV</v>
          </cell>
        </row>
        <row r="1658">
          <cell r="A1658">
            <v>39445</v>
          </cell>
          <cell r="I1658" t="str">
            <v>SHINSUNG_STK</v>
          </cell>
        </row>
        <row r="1659">
          <cell r="A1659">
            <v>39445</v>
          </cell>
          <cell r="I1659" t="str">
            <v>SFA_STK</v>
          </cell>
        </row>
        <row r="1660">
          <cell r="A1660">
            <v>39445</v>
          </cell>
          <cell r="I1660" t="str">
            <v>SFA_LFT</v>
          </cell>
        </row>
        <row r="1661">
          <cell r="A1661">
            <v>39445</v>
          </cell>
          <cell r="I1661" t="str">
            <v>SFA_CONV</v>
          </cell>
        </row>
        <row r="1662">
          <cell r="A1662">
            <v>39445</v>
          </cell>
          <cell r="I1662" t="str">
            <v>SHINSUNG_CONV</v>
          </cell>
        </row>
        <row r="1663">
          <cell r="A1663">
            <v>39445</v>
          </cell>
          <cell r="I1663" t="str">
            <v>SHINSUNG_LFT</v>
          </cell>
        </row>
        <row r="1664">
          <cell r="A1664">
            <v>39445</v>
          </cell>
          <cell r="I1664" t="str">
            <v>SFA_CONV</v>
          </cell>
        </row>
        <row r="1665">
          <cell r="A1665">
            <v>39445</v>
          </cell>
          <cell r="I1665" t="str">
            <v>SFA_CONV</v>
          </cell>
        </row>
        <row r="1666">
          <cell r="A1666">
            <v>39444</v>
          </cell>
          <cell r="I1666" t="str">
            <v>SFA_CONV</v>
          </cell>
        </row>
        <row r="1667">
          <cell r="A1667">
            <v>39446</v>
          </cell>
          <cell r="I1667" t="str">
            <v>SHINSUNG_STK</v>
          </cell>
        </row>
        <row r="1668">
          <cell r="A1668">
            <v>39446</v>
          </cell>
          <cell r="I1668" t="str">
            <v>SFA_CONV</v>
          </cell>
        </row>
        <row r="1669">
          <cell r="A1669">
            <v>39446</v>
          </cell>
          <cell r="I1669" t="str">
            <v>SFA_CONV</v>
          </cell>
        </row>
        <row r="1670">
          <cell r="A1670">
            <v>39446</v>
          </cell>
          <cell r="I1670" t="str">
            <v>SHINSUNG_LFT</v>
          </cell>
        </row>
        <row r="1671">
          <cell r="A1671">
            <v>39446</v>
          </cell>
          <cell r="I1671" t="str">
            <v>SFA_STK</v>
          </cell>
        </row>
        <row r="1672">
          <cell r="A1672">
            <v>39446</v>
          </cell>
          <cell r="I1672" t="str">
            <v>SHINSUNG_STK</v>
          </cell>
        </row>
        <row r="1673">
          <cell r="A1673">
            <v>39446</v>
          </cell>
          <cell r="I1673" t="str">
            <v>SHINSUNG_CONV</v>
          </cell>
        </row>
        <row r="1674">
          <cell r="A1674">
            <v>39446</v>
          </cell>
          <cell r="I1674" t="str">
            <v>SFA_CONV</v>
          </cell>
        </row>
        <row r="1675">
          <cell r="A1675">
            <v>39446</v>
          </cell>
          <cell r="I1675" t="str">
            <v>SHINSUNG_STK</v>
          </cell>
        </row>
        <row r="1676">
          <cell r="A1676">
            <v>39446</v>
          </cell>
          <cell r="I1676" t="str">
            <v>SFA_STK</v>
          </cell>
        </row>
        <row r="1677">
          <cell r="A1677">
            <v>39446</v>
          </cell>
          <cell r="I1677" t="str">
            <v>SHINSUNG_CONV</v>
          </cell>
        </row>
        <row r="1678">
          <cell r="A1678">
            <v>39446</v>
          </cell>
          <cell r="I1678" t="str">
            <v>SHINSUNG_STK</v>
          </cell>
        </row>
        <row r="1679">
          <cell r="A1679">
            <v>39446</v>
          </cell>
          <cell r="I1679" t="str">
            <v>SFA_STK</v>
          </cell>
        </row>
        <row r="1680">
          <cell r="A1680">
            <v>39446</v>
          </cell>
          <cell r="I1680" t="str">
            <v>SFA_STK</v>
          </cell>
        </row>
        <row r="1681">
          <cell r="A1681">
            <v>39446</v>
          </cell>
          <cell r="I1681" t="str">
            <v>SHINSUNG_STK</v>
          </cell>
        </row>
        <row r="1682">
          <cell r="A1682">
            <v>39446</v>
          </cell>
          <cell r="I1682" t="str">
            <v>SFA_STK</v>
          </cell>
        </row>
        <row r="1683">
          <cell r="A1683">
            <v>39446</v>
          </cell>
          <cell r="I1683" t="str">
            <v>SHINSUNG_CONV</v>
          </cell>
        </row>
        <row r="1684">
          <cell r="A1684">
            <v>39446</v>
          </cell>
          <cell r="I1684" t="str">
            <v>SFA_STK</v>
          </cell>
        </row>
        <row r="1685">
          <cell r="A1685">
            <v>39446</v>
          </cell>
          <cell r="I1685" t="str">
            <v>SHINSUNG_CONV</v>
          </cell>
        </row>
        <row r="1686">
          <cell r="A1686">
            <v>39446</v>
          </cell>
          <cell r="I1686" t="str">
            <v>SHINSUNG_CONV</v>
          </cell>
        </row>
        <row r="1687">
          <cell r="A1687">
            <v>39446</v>
          </cell>
          <cell r="I1687" t="str">
            <v>SHINSUNG_CONV</v>
          </cell>
        </row>
        <row r="1688">
          <cell r="A1688">
            <v>39446</v>
          </cell>
          <cell r="I1688" t="str">
            <v>SHINSUNG_STK</v>
          </cell>
        </row>
        <row r="1689">
          <cell r="A1689">
            <v>39446</v>
          </cell>
          <cell r="I1689" t="str">
            <v>SFA_STK</v>
          </cell>
        </row>
        <row r="1690">
          <cell r="A1690">
            <v>39446</v>
          </cell>
          <cell r="I1690" t="str">
            <v>SHINSUNG_CONV</v>
          </cell>
        </row>
        <row r="1691">
          <cell r="A1691">
            <v>39446</v>
          </cell>
          <cell r="I1691" t="str">
            <v>SHINSUNG_STK</v>
          </cell>
        </row>
        <row r="1692">
          <cell r="A1692">
            <v>39446</v>
          </cell>
          <cell r="I1692" t="str">
            <v>SHINSUNG_STK</v>
          </cell>
        </row>
        <row r="1693">
          <cell r="A1693">
            <v>39446</v>
          </cell>
          <cell r="I1693" t="str">
            <v>SHINSUNG_STK</v>
          </cell>
        </row>
        <row r="1694">
          <cell r="A1694">
            <v>39446</v>
          </cell>
          <cell r="I1694" t="str">
            <v>SFA_CONV</v>
          </cell>
        </row>
        <row r="1695">
          <cell r="A1695">
            <v>39446</v>
          </cell>
          <cell r="I1695" t="str">
            <v>SHINSUNG_CONV</v>
          </cell>
        </row>
        <row r="1696">
          <cell r="A1696">
            <v>39446</v>
          </cell>
          <cell r="I1696" t="str">
            <v>SFA_STK</v>
          </cell>
        </row>
        <row r="1697">
          <cell r="A1697">
            <v>39446</v>
          </cell>
          <cell r="I1697" t="str">
            <v>SHINSUNG_STK</v>
          </cell>
        </row>
        <row r="1698">
          <cell r="A1698">
            <v>39446</v>
          </cell>
          <cell r="I1698" t="str">
            <v>SHINSUNG_STK</v>
          </cell>
        </row>
        <row r="1699">
          <cell r="A1699">
            <v>39446</v>
          </cell>
          <cell r="I1699" t="str">
            <v>SHINSUNG_STK</v>
          </cell>
        </row>
        <row r="1700">
          <cell r="A1700">
            <v>39446</v>
          </cell>
          <cell r="I1700" t="str">
            <v>SHINSUNG_CONV</v>
          </cell>
        </row>
        <row r="1701">
          <cell r="A1701">
            <v>39446</v>
          </cell>
          <cell r="I1701" t="str">
            <v>SHINSUNG_CONV</v>
          </cell>
        </row>
        <row r="1702">
          <cell r="A1702">
            <v>39446</v>
          </cell>
          <cell r="I1702" t="str">
            <v>SFA_STK</v>
          </cell>
        </row>
        <row r="1703">
          <cell r="A1703">
            <v>39446</v>
          </cell>
          <cell r="I1703" t="str">
            <v>SHINSUNG_LFT</v>
          </cell>
        </row>
        <row r="1704">
          <cell r="A1704">
            <v>39446</v>
          </cell>
          <cell r="I1704" t="str">
            <v>SFA_STK</v>
          </cell>
        </row>
        <row r="1705">
          <cell r="A1705">
            <v>39446</v>
          </cell>
          <cell r="I1705" t="str">
            <v>SHINSUNG_CONV</v>
          </cell>
        </row>
        <row r="1706">
          <cell r="A1706">
            <v>39446</v>
          </cell>
          <cell r="I1706" t="str">
            <v>SHINSUNG_STK</v>
          </cell>
        </row>
        <row r="1707">
          <cell r="A1707">
            <v>39446</v>
          </cell>
          <cell r="I1707" t="str">
            <v>SFA_STK</v>
          </cell>
        </row>
        <row r="1708">
          <cell r="A1708">
            <v>39446</v>
          </cell>
          <cell r="I1708" t="str">
            <v>SHINSUNG_CONV</v>
          </cell>
        </row>
        <row r="1709">
          <cell r="A1709">
            <v>39446</v>
          </cell>
          <cell r="I1709" t="str">
            <v>SHINSUNG_STK</v>
          </cell>
        </row>
        <row r="1710">
          <cell r="A1710">
            <v>39446</v>
          </cell>
          <cell r="I1710" t="str">
            <v>SHINSUNG_LFT</v>
          </cell>
        </row>
        <row r="1711">
          <cell r="A1711">
            <v>39446</v>
          </cell>
          <cell r="I1711" t="str">
            <v>SHINSUNG_LFT</v>
          </cell>
        </row>
        <row r="1712">
          <cell r="A1712">
            <v>39446</v>
          </cell>
          <cell r="I1712" t="str">
            <v>SFA_CONV</v>
          </cell>
        </row>
        <row r="1713">
          <cell r="A1713">
            <v>39446</v>
          </cell>
          <cell r="I1713" t="str">
            <v>SFA_CONV</v>
          </cell>
        </row>
        <row r="1714">
          <cell r="A1714">
            <v>39446</v>
          </cell>
          <cell r="I1714" t="str">
            <v>SHINSUNG_CONV</v>
          </cell>
        </row>
        <row r="1715">
          <cell r="A1715">
            <v>39446</v>
          </cell>
          <cell r="I1715" t="str">
            <v>SHINSUNG_STK</v>
          </cell>
        </row>
        <row r="1716">
          <cell r="A1716">
            <v>39446</v>
          </cell>
          <cell r="I1716" t="str">
            <v>SHINSUNG_STK</v>
          </cell>
        </row>
        <row r="1717">
          <cell r="A1717">
            <v>39446</v>
          </cell>
          <cell r="I1717" t="str">
            <v>SHINSUNG_CONV</v>
          </cell>
        </row>
        <row r="1718">
          <cell r="A1718">
            <v>39446</v>
          </cell>
          <cell r="I1718" t="str">
            <v>SHINSUNG_STK</v>
          </cell>
        </row>
        <row r="1719">
          <cell r="A1719">
            <v>39446</v>
          </cell>
          <cell r="I1719" t="str">
            <v>SHINSUNG_LFT</v>
          </cell>
        </row>
        <row r="1720">
          <cell r="A1720">
            <v>39446</v>
          </cell>
          <cell r="I1720" t="str">
            <v>SHINSUNG_CONV</v>
          </cell>
        </row>
        <row r="1721">
          <cell r="A1721">
            <v>39446</v>
          </cell>
          <cell r="I1721" t="str">
            <v>SHINSUNG_STK</v>
          </cell>
        </row>
        <row r="1722">
          <cell r="A1722">
            <v>39446</v>
          </cell>
          <cell r="I1722" t="str">
            <v>SHINSUNG_STK</v>
          </cell>
        </row>
        <row r="1723">
          <cell r="A1723">
            <v>39446</v>
          </cell>
          <cell r="I1723" t="str">
            <v>SHINSUNG_LFT</v>
          </cell>
        </row>
        <row r="1724">
          <cell r="A1724">
            <v>39446</v>
          </cell>
          <cell r="I1724" t="str">
            <v>SHINSUNG_STK</v>
          </cell>
        </row>
        <row r="1725">
          <cell r="A1725">
            <v>39446</v>
          </cell>
          <cell r="I1725" t="str">
            <v>SHINSUNG_STK</v>
          </cell>
        </row>
        <row r="1726">
          <cell r="A1726">
            <v>39446</v>
          </cell>
          <cell r="I1726" t="str">
            <v>SFA_STK</v>
          </cell>
        </row>
        <row r="1727">
          <cell r="A1727">
            <v>39446</v>
          </cell>
          <cell r="I1727" t="str">
            <v>SFA_LFT</v>
          </cell>
        </row>
        <row r="1728">
          <cell r="A1728">
            <v>39446</v>
          </cell>
          <cell r="I1728" t="str">
            <v>SHINSUNG_LFT</v>
          </cell>
        </row>
        <row r="1729">
          <cell r="A1729">
            <v>39446</v>
          </cell>
          <cell r="I1729" t="str">
            <v>SFA_LFT</v>
          </cell>
        </row>
        <row r="1730">
          <cell r="A1730">
            <v>39446</v>
          </cell>
          <cell r="I1730" t="str">
            <v>SHINSUNG_LFT</v>
          </cell>
        </row>
        <row r="1731">
          <cell r="A1731">
            <v>39446</v>
          </cell>
          <cell r="I1731" t="str">
            <v>SHINSUNG_STK</v>
          </cell>
        </row>
        <row r="1732">
          <cell r="A1732">
            <v>39445</v>
          </cell>
          <cell r="I1732" t="str">
            <v>SHINSUNG_CONV</v>
          </cell>
        </row>
        <row r="1733">
          <cell r="A1733">
            <v>39445</v>
          </cell>
          <cell r="I1733" t="str">
            <v>SHINSUNG_CONV</v>
          </cell>
        </row>
        <row r="1734">
          <cell r="A1734">
            <v>39445</v>
          </cell>
          <cell r="I1734" t="str">
            <v>SHINSUNG_STK</v>
          </cell>
        </row>
        <row r="1735">
          <cell r="A1735">
            <v>39445</v>
          </cell>
          <cell r="I1735" t="str">
            <v>SHINSUNG_STK</v>
          </cell>
        </row>
        <row r="1736">
          <cell r="A1736">
            <v>39447</v>
          </cell>
          <cell r="I1736" t="str">
            <v>SHINSUNG_CONV</v>
          </cell>
        </row>
        <row r="1737">
          <cell r="A1737">
            <v>39447</v>
          </cell>
          <cell r="I1737" t="str">
            <v>SHINSUNG_STK</v>
          </cell>
        </row>
        <row r="1738">
          <cell r="A1738">
            <v>39447</v>
          </cell>
          <cell r="I1738" t="str">
            <v>SHINSUNG_CONV</v>
          </cell>
        </row>
        <row r="1739">
          <cell r="A1739">
            <v>39447</v>
          </cell>
          <cell r="I1739" t="str">
            <v>SHINSUNG_STK</v>
          </cell>
        </row>
        <row r="1740">
          <cell r="A1740">
            <v>39447</v>
          </cell>
          <cell r="I1740" t="str">
            <v>SHINSUNG_CONV</v>
          </cell>
        </row>
        <row r="1741">
          <cell r="A1741">
            <v>39447</v>
          </cell>
          <cell r="I1741" t="str">
            <v>SHINSUNG_STK</v>
          </cell>
        </row>
        <row r="1742">
          <cell r="A1742">
            <v>39447</v>
          </cell>
          <cell r="I1742" t="str">
            <v>SHINSUNG_STK</v>
          </cell>
        </row>
        <row r="1743">
          <cell r="A1743">
            <v>39447</v>
          </cell>
          <cell r="I1743" t="str">
            <v>SHINSUNG_STK</v>
          </cell>
        </row>
        <row r="1744">
          <cell r="A1744">
            <v>39447</v>
          </cell>
          <cell r="I1744" t="str">
            <v>SHINSUNG_CONV</v>
          </cell>
        </row>
        <row r="1745">
          <cell r="A1745">
            <v>39447</v>
          </cell>
          <cell r="I1745" t="str">
            <v>SFA_STK</v>
          </cell>
        </row>
        <row r="1746">
          <cell r="A1746">
            <v>39447</v>
          </cell>
          <cell r="I1746" t="str">
            <v>SFA_STK</v>
          </cell>
        </row>
        <row r="1747">
          <cell r="A1747">
            <v>39447</v>
          </cell>
          <cell r="I1747" t="str">
            <v>SHINSUNG_CONV</v>
          </cell>
        </row>
        <row r="1748">
          <cell r="A1748">
            <v>39447</v>
          </cell>
          <cell r="I1748" t="str">
            <v>SFA_STK</v>
          </cell>
        </row>
        <row r="1749">
          <cell r="A1749">
            <v>39447</v>
          </cell>
          <cell r="I1749" t="str">
            <v>SFA_STK</v>
          </cell>
        </row>
        <row r="1750">
          <cell r="A1750">
            <v>39447</v>
          </cell>
          <cell r="I1750" t="str">
            <v>SFA_CONV</v>
          </cell>
        </row>
        <row r="1751">
          <cell r="A1751">
            <v>39447</v>
          </cell>
          <cell r="I1751" t="str">
            <v>SHINSUNG_STK</v>
          </cell>
        </row>
        <row r="1752">
          <cell r="A1752">
            <v>39447</v>
          </cell>
          <cell r="I1752" t="str">
            <v>SFA_CONV</v>
          </cell>
        </row>
        <row r="1753">
          <cell r="A1753">
            <v>39447</v>
          </cell>
          <cell r="I1753" t="str">
            <v>SFA_CONV</v>
          </cell>
        </row>
        <row r="1754">
          <cell r="A1754">
            <v>39447</v>
          </cell>
          <cell r="I1754" t="str">
            <v>SHINSUNG_CONV</v>
          </cell>
        </row>
        <row r="1755">
          <cell r="A1755">
            <v>39447</v>
          </cell>
          <cell r="I1755" t="str">
            <v>SHINSUNG_STK</v>
          </cell>
        </row>
        <row r="1756">
          <cell r="A1756">
            <v>39447</v>
          </cell>
          <cell r="I1756" t="str">
            <v>SHINSUNG_STK</v>
          </cell>
        </row>
        <row r="1757">
          <cell r="A1757">
            <v>39447</v>
          </cell>
          <cell r="I1757" t="str">
            <v>SHINSUNG_LFT</v>
          </cell>
        </row>
        <row r="1758">
          <cell r="A1758">
            <v>39447</v>
          </cell>
          <cell r="I1758" t="str">
            <v>SHINSUNG_STK</v>
          </cell>
        </row>
        <row r="1759">
          <cell r="A1759">
            <v>39447</v>
          </cell>
          <cell r="I1759" t="str">
            <v>SHINSUNG_STK</v>
          </cell>
        </row>
        <row r="1760">
          <cell r="A1760">
            <v>39447</v>
          </cell>
          <cell r="I1760" t="str">
            <v>SHINSUNG_STK</v>
          </cell>
        </row>
        <row r="1761">
          <cell r="A1761">
            <v>39447</v>
          </cell>
          <cell r="I1761" t="str">
            <v>SHINSUNG_STK</v>
          </cell>
        </row>
        <row r="1762">
          <cell r="A1762">
            <v>39447</v>
          </cell>
          <cell r="I1762" t="str">
            <v>SHINSUNG_CONV</v>
          </cell>
        </row>
        <row r="1763">
          <cell r="A1763">
            <v>39447</v>
          </cell>
          <cell r="I1763" t="str">
            <v>SHINSUNG_LFT</v>
          </cell>
        </row>
        <row r="1764">
          <cell r="A1764">
            <v>39447</v>
          </cell>
          <cell r="I1764" t="str">
            <v>SHINSUNG_LFT</v>
          </cell>
        </row>
        <row r="1765">
          <cell r="A1765">
            <v>39447</v>
          </cell>
          <cell r="I1765" t="str">
            <v>SFA_STK</v>
          </cell>
        </row>
        <row r="1766">
          <cell r="A1766">
            <v>39447</v>
          </cell>
          <cell r="I1766" t="str">
            <v>SFA_STK</v>
          </cell>
        </row>
        <row r="1767">
          <cell r="A1767">
            <v>39447</v>
          </cell>
          <cell r="I1767" t="str">
            <v>SFA_CONV</v>
          </cell>
        </row>
        <row r="1768">
          <cell r="A1768">
            <v>39447</v>
          </cell>
          <cell r="I1768" t="str">
            <v>SHINSUNG_LFT</v>
          </cell>
        </row>
        <row r="1769">
          <cell r="A1769">
            <v>39447</v>
          </cell>
          <cell r="I1769" t="str">
            <v>SHINSUNG_STK</v>
          </cell>
        </row>
        <row r="1770">
          <cell r="A1770">
            <v>39447</v>
          </cell>
          <cell r="I1770" t="str">
            <v>SHINSUNG_CONV</v>
          </cell>
        </row>
        <row r="1771">
          <cell r="A1771">
            <v>39447</v>
          </cell>
          <cell r="I1771" t="str">
            <v>SHINSUNG_STK</v>
          </cell>
        </row>
        <row r="1772">
          <cell r="A1772">
            <v>39447</v>
          </cell>
          <cell r="I1772" t="str">
            <v>SHINSUNG_STK</v>
          </cell>
        </row>
        <row r="1773">
          <cell r="A1773">
            <v>39447</v>
          </cell>
          <cell r="I1773" t="str">
            <v>SFA_CONV</v>
          </cell>
        </row>
        <row r="1774">
          <cell r="A1774">
            <v>39447</v>
          </cell>
          <cell r="I1774" t="str">
            <v>SHINSUNG_STK</v>
          </cell>
        </row>
        <row r="1775">
          <cell r="A1775">
            <v>39447</v>
          </cell>
          <cell r="I1775" t="str">
            <v>SHINSUNG_STK</v>
          </cell>
        </row>
        <row r="1776">
          <cell r="A1776">
            <v>39447</v>
          </cell>
          <cell r="I1776" t="str">
            <v>SFA_STK</v>
          </cell>
        </row>
        <row r="1777">
          <cell r="A1777">
            <v>39447</v>
          </cell>
          <cell r="I1777" t="str">
            <v>SHINSUNG_CONV</v>
          </cell>
        </row>
        <row r="1778">
          <cell r="A1778">
            <v>39447</v>
          </cell>
          <cell r="I1778" t="str">
            <v>SFA_STK</v>
          </cell>
        </row>
        <row r="1779">
          <cell r="A1779">
            <v>39447</v>
          </cell>
          <cell r="I1779" t="str">
            <v>SFA_STK</v>
          </cell>
        </row>
        <row r="1780">
          <cell r="A1780">
            <v>39447</v>
          </cell>
          <cell r="I1780" t="str">
            <v>SHINSUNG_CONV</v>
          </cell>
        </row>
        <row r="1781">
          <cell r="A1781">
            <v>39448</v>
          </cell>
          <cell r="I1781" t="str">
            <v>SHINSUNG_LFT</v>
          </cell>
        </row>
        <row r="1782">
          <cell r="A1782">
            <v>39448</v>
          </cell>
          <cell r="I1782" t="str">
            <v>SFA_STK</v>
          </cell>
        </row>
        <row r="1783">
          <cell r="A1783">
            <v>39448</v>
          </cell>
          <cell r="I1783" t="str">
            <v>SFA_CONV</v>
          </cell>
        </row>
        <row r="1784">
          <cell r="A1784">
            <v>39448</v>
          </cell>
          <cell r="I1784" t="str">
            <v>SFA_STK</v>
          </cell>
        </row>
        <row r="1785">
          <cell r="A1785">
            <v>39448</v>
          </cell>
          <cell r="I1785" t="str">
            <v>SFA_STK</v>
          </cell>
        </row>
        <row r="1786">
          <cell r="A1786">
            <v>39448</v>
          </cell>
          <cell r="I1786" t="str">
            <v>SFA_STK</v>
          </cell>
        </row>
        <row r="1787">
          <cell r="A1787">
            <v>39448</v>
          </cell>
          <cell r="I1787" t="str">
            <v>SFA_STK</v>
          </cell>
        </row>
        <row r="1788">
          <cell r="A1788">
            <v>39448</v>
          </cell>
          <cell r="I1788" t="str">
            <v>SHINSUNG_CONV</v>
          </cell>
        </row>
        <row r="1789">
          <cell r="A1789">
            <v>39448</v>
          </cell>
          <cell r="I1789" t="str">
            <v>SFA_CONV</v>
          </cell>
        </row>
        <row r="1790">
          <cell r="A1790">
            <v>39448</v>
          </cell>
          <cell r="I1790" t="str">
            <v>SFA_STK</v>
          </cell>
        </row>
        <row r="1791">
          <cell r="A1791">
            <v>39448</v>
          </cell>
          <cell r="I1791" t="str">
            <v>SHINSUNG_CONV</v>
          </cell>
        </row>
        <row r="1792">
          <cell r="A1792">
            <v>39448</v>
          </cell>
          <cell r="I1792" t="str">
            <v>SHINSUNG_STK</v>
          </cell>
        </row>
        <row r="1793">
          <cell r="A1793">
            <v>39448</v>
          </cell>
          <cell r="I1793" t="str">
            <v>SHINSUNG_STK</v>
          </cell>
        </row>
        <row r="1794">
          <cell r="A1794">
            <v>39448</v>
          </cell>
          <cell r="I1794" t="str">
            <v>SHINSUNG_STK</v>
          </cell>
        </row>
        <row r="1795">
          <cell r="A1795">
            <v>39448</v>
          </cell>
          <cell r="I1795" t="str">
            <v>SHINSUNG_CONV</v>
          </cell>
        </row>
        <row r="1796">
          <cell r="A1796">
            <v>39448</v>
          </cell>
          <cell r="I1796" t="str">
            <v>SHINSUNG_CONV</v>
          </cell>
        </row>
        <row r="1797">
          <cell r="A1797">
            <v>39448</v>
          </cell>
          <cell r="I1797" t="str">
            <v>SFA_STK</v>
          </cell>
        </row>
        <row r="1798">
          <cell r="A1798">
            <v>39448</v>
          </cell>
          <cell r="I1798" t="str">
            <v>SFA_STK</v>
          </cell>
        </row>
        <row r="1799">
          <cell r="A1799">
            <v>39448</v>
          </cell>
          <cell r="I1799" t="str">
            <v>SHINSUNG_CONV</v>
          </cell>
        </row>
        <row r="1800">
          <cell r="A1800">
            <v>39448</v>
          </cell>
          <cell r="I1800" t="str">
            <v>SHINSUNG_CONV</v>
          </cell>
        </row>
        <row r="1801">
          <cell r="A1801">
            <v>39448</v>
          </cell>
          <cell r="I1801" t="str">
            <v>SHINSUNG_STK</v>
          </cell>
        </row>
        <row r="1802">
          <cell r="A1802">
            <v>39448</v>
          </cell>
          <cell r="I1802" t="str">
            <v>SHINSUNG_CONV</v>
          </cell>
        </row>
        <row r="1803">
          <cell r="A1803">
            <v>39448</v>
          </cell>
          <cell r="I1803" t="str">
            <v>SHINSUNG_CONV</v>
          </cell>
        </row>
        <row r="1804">
          <cell r="A1804">
            <v>39448</v>
          </cell>
          <cell r="I1804" t="str">
            <v>SHINSUNG_STK</v>
          </cell>
        </row>
        <row r="1805">
          <cell r="A1805">
            <v>39448</v>
          </cell>
          <cell r="I1805" t="str">
            <v>SHINSUNG_CONV</v>
          </cell>
        </row>
        <row r="1806">
          <cell r="A1806">
            <v>39448</v>
          </cell>
          <cell r="I1806" t="str">
            <v>SHINSUNG_STK</v>
          </cell>
        </row>
        <row r="1807">
          <cell r="A1807">
            <v>39448</v>
          </cell>
          <cell r="I1807" t="str">
            <v>SHINSUNG_CONV</v>
          </cell>
        </row>
        <row r="1808">
          <cell r="A1808">
            <v>39448</v>
          </cell>
          <cell r="I1808" t="str">
            <v>SHINSUNG_STK</v>
          </cell>
        </row>
        <row r="1809">
          <cell r="A1809">
            <v>39448</v>
          </cell>
          <cell r="I1809" t="str">
            <v>SHINSUNG_CONV</v>
          </cell>
        </row>
        <row r="1810">
          <cell r="A1810">
            <v>39448</v>
          </cell>
          <cell r="I1810" t="str">
            <v>SFA_STK</v>
          </cell>
        </row>
        <row r="1811">
          <cell r="A1811">
            <v>39448</v>
          </cell>
          <cell r="I1811" t="str">
            <v>SHINSUNG_LFT</v>
          </cell>
        </row>
        <row r="1812">
          <cell r="A1812">
            <v>39448</v>
          </cell>
          <cell r="I1812" t="str">
            <v>SFA_STK</v>
          </cell>
        </row>
        <row r="1813">
          <cell r="A1813">
            <v>39448</v>
          </cell>
          <cell r="I1813" t="str">
            <v>SFA_STK</v>
          </cell>
        </row>
        <row r="1814">
          <cell r="A1814">
            <v>39448</v>
          </cell>
          <cell r="I1814" t="str">
            <v>SHINSUNG_STK</v>
          </cell>
        </row>
        <row r="1815">
          <cell r="A1815">
            <v>39448</v>
          </cell>
          <cell r="I1815" t="str">
            <v>SFA_STK</v>
          </cell>
        </row>
        <row r="1816">
          <cell r="A1816">
            <v>39448</v>
          </cell>
          <cell r="I1816" t="str">
            <v>SHINSUNG_CONV</v>
          </cell>
        </row>
        <row r="1817">
          <cell r="A1817">
            <v>39448</v>
          </cell>
          <cell r="I1817" t="str">
            <v>SHINSUNG_CONV</v>
          </cell>
        </row>
        <row r="1818">
          <cell r="A1818">
            <v>39448</v>
          </cell>
          <cell r="I1818" t="str">
            <v>SHINSUNG_STK</v>
          </cell>
        </row>
        <row r="1819">
          <cell r="A1819">
            <v>39448</v>
          </cell>
          <cell r="I1819" t="str">
            <v>SHINSUNG_CONV</v>
          </cell>
        </row>
        <row r="1820">
          <cell r="A1820">
            <v>39448</v>
          </cell>
          <cell r="I1820" t="str">
            <v>SFA_STK</v>
          </cell>
        </row>
        <row r="1821">
          <cell r="A1821">
            <v>39448</v>
          </cell>
          <cell r="I1821" t="str">
            <v>SFA_STK</v>
          </cell>
        </row>
        <row r="1822">
          <cell r="A1822">
            <v>39448</v>
          </cell>
          <cell r="I1822" t="str">
            <v>SHINSUNG_STK</v>
          </cell>
        </row>
        <row r="1823">
          <cell r="A1823">
            <v>39448</v>
          </cell>
          <cell r="I1823" t="str">
            <v>SHINSUNG_STK</v>
          </cell>
        </row>
        <row r="1824">
          <cell r="A1824">
            <v>39448</v>
          </cell>
          <cell r="I1824" t="str">
            <v>SHINSUNG_CONV</v>
          </cell>
        </row>
        <row r="1825">
          <cell r="A1825">
            <v>39448</v>
          </cell>
          <cell r="I1825" t="str">
            <v>SFA_LFT</v>
          </cell>
        </row>
        <row r="1826">
          <cell r="A1826">
            <v>39448</v>
          </cell>
          <cell r="I1826" t="str">
            <v>SHINSUNG_CONV</v>
          </cell>
        </row>
        <row r="1827">
          <cell r="A1827">
            <v>39448</v>
          </cell>
          <cell r="I1827" t="str">
            <v>SFA_STK</v>
          </cell>
        </row>
        <row r="1828">
          <cell r="A1828">
            <v>39448</v>
          </cell>
          <cell r="I1828" t="str">
            <v>SFA_STK</v>
          </cell>
        </row>
        <row r="1829">
          <cell r="A1829">
            <v>39448</v>
          </cell>
          <cell r="I1829" t="str">
            <v>SFA_CONV</v>
          </cell>
        </row>
        <row r="1830">
          <cell r="A1830">
            <v>39448</v>
          </cell>
          <cell r="I1830" t="str">
            <v>SFA_CONV</v>
          </cell>
        </row>
        <row r="1831">
          <cell r="A1831">
            <v>39448</v>
          </cell>
          <cell r="I1831" t="str">
            <v>SHINSUNG_CONV</v>
          </cell>
        </row>
        <row r="1832">
          <cell r="A1832">
            <v>39448</v>
          </cell>
          <cell r="I1832" t="str">
            <v>SHINSUNG_STK</v>
          </cell>
        </row>
        <row r="1833">
          <cell r="A1833">
            <v>39448</v>
          </cell>
          <cell r="I1833" t="str">
            <v>SHINSUNG_STK</v>
          </cell>
        </row>
        <row r="1834">
          <cell r="A1834">
            <v>39448</v>
          </cell>
          <cell r="I1834" t="str">
            <v>SFA_STK</v>
          </cell>
        </row>
        <row r="1835">
          <cell r="A1835">
            <v>39448</v>
          </cell>
          <cell r="I1835" t="str">
            <v>SHINSUNG_CONV</v>
          </cell>
        </row>
        <row r="1836">
          <cell r="A1836">
            <v>39448</v>
          </cell>
          <cell r="I1836" t="str">
            <v>SHINSUNG_CONV</v>
          </cell>
        </row>
        <row r="1837">
          <cell r="A1837">
            <v>39447</v>
          </cell>
          <cell r="I1837" t="str">
            <v>SHINSUNG_LFT</v>
          </cell>
        </row>
        <row r="1838">
          <cell r="A1838">
            <v>39447</v>
          </cell>
          <cell r="I1838" t="str">
            <v>SFA_STK</v>
          </cell>
        </row>
        <row r="1839">
          <cell r="A1839">
            <v>39449</v>
          </cell>
          <cell r="I1839" t="str">
            <v>SHINSUNG_CONV</v>
          </cell>
        </row>
        <row r="1840">
          <cell r="A1840">
            <v>39449</v>
          </cell>
          <cell r="I1840" t="str">
            <v>SHINSUNG_CONV</v>
          </cell>
        </row>
        <row r="1841">
          <cell r="A1841">
            <v>39449</v>
          </cell>
          <cell r="I1841" t="str">
            <v>SHINSUNG_STK</v>
          </cell>
        </row>
        <row r="1842">
          <cell r="A1842">
            <v>39449</v>
          </cell>
          <cell r="I1842" t="str">
            <v>SHINSUNG_CONV</v>
          </cell>
        </row>
        <row r="1843">
          <cell r="A1843">
            <v>39449</v>
          </cell>
          <cell r="I1843" t="str">
            <v>SHINSUNG_LFT</v>
          </cell>
        </row>
        <row r="1844">
          <cell r="A1844">
            <v>39449</v>
          </cell>
          <cell r="I1844" t="str">
            <v>SFA_STK</v>
          </cell>
        </row>
        <row r="1845">
          <cell r="A1845">
            <v>39449</v>
          </cell>
          <cell r="I1845" t="str">
            <v>SFA_STK</v>
          </cell>
        </row>
        <row r="1846">
          <cell r="A1846">
            <v>39449</v>
          </cell>
          <cell r="I1846" t="str">
            <v>SHINSUNG_LFT</v>
          </cell>
        </row>
        <row r="1847">
          <cell r="A1847">
            <v>39449</v>
          </cell>
          <cell r="I1847" t="str">
            <v>SFA_CONV</v>
          </cell>
        </row>
        <row r="1848">
          <cell r="A1848">
            <v>39449</v>
          </cell>
          <cell r="I1848" t="str">
            <v>SFA_STK</v>
          </cell>
        </row>
        <row r="1849">
          <cell r="A1849">
            <v>39449</v>
          </cell>
          <cell r="I1849" t="str">
            <v>SHINSUNG_STK</v>
          </cell>
        </row>
        <row r="1850">
          <cell r="A1850">
            <v>39449</v>
          </cell>
          <cell r="I1850" t="str">
            <v>SHINSUNG_STK</v>
          </cell>
        </row>
        <row r="1851">
          <cell r="A1851">
            <v>39449</v>
          </cell>
          <cell r="I1851" t="str">
            <v>SFA_CONV</v>
          </cell>
        </row>
        <row r="1852">
          <cell r="A1852">
            <v>39449</v>
          </cell>
          <cell r="I1852" t="str">
            <v>SFA_STK</v>
          </cell>
        </row>
        <row r="1853">
          <cell r="A1853">
            <v>39449</v>
          </cell>
          <cell r="I1853" t="str">
            <v>SFA_STK</v>
          </cell>
        </row>
        <row r="1854">
          <cell r="A1854">
            <v>39449</v>
          </cell>
          <cell r="I1854" t="str">
            <v>SFA_STK</v>
          </cell>
        </row>
        <row r="1855">
          <cell r="A1855">
            <v>39449</v>
          </cell>
          <cell r="I1855" t="str">
            <v>SHINSUNG_STK</v>
          </cell>
        </row>
        <row r="1856">
          <cell r="A1856">
            <v>39449</v>
          </cell>
          <cell r="I1856" t="str">
            <v>SFA_STK</v>
          </cell>
        </row>
        <row r="1857">
          <cell r="A1857">
            <v>39449</v>
          </cell>
          <cell r="I1857" t="str">
            <v>SHINSUNG_STK</v>
          </cell>
        </row>
        <row r="1858">
          <cell r="A1858">
            <v>39449</v>
          </cell>
          <cell r="I1858" t="str">
            <v>SHINSUNG_CONV</v>
          </cell>
        </row>
        <row r="1859">
          <cell r="A1859">
            <v>39449</v>
          </cell>
          <cell r="I1859" t="str">
            <v>SHINSUNG_STK</v>
          </cell>
        </row>
        <row r="1860">
          <cell r="A1860">
            <v>39449</v>
          </cell>
          <cell r="I1860" t="str">
            <v>SHINSUNG_CONV</v>
          </cell>
        </row>
        <row r="1861">
          <cell r="A1861">
            <v>39449</v>
          </cell>
          <cell r="I1861" t="str">
            <v>SHINSUNG_CONV</v>
          </cell>
        </row>
        <row r="1862">
          <cell r="A1862">
            <v>39449</v>
          </cell>
          <cell r="I1862" t="str">
            <v>SHINSUNG_STK</v>
          </cell>
        </row>
        <row r="1863">
          <cell r="A1863">
            <v>39449</v>
          </cell>
          <cell r="I1863" t="str">
            <v>SFA_LFT</v>
          </cell>
        </row>
        <row r="1864">
          <cell r="A1864">
            <v>39449</v>
          </cell>
          <cell r="I1864" t="str">
            <v>SFA_CONV</v>
          </cell>
        </row>
        <row r="1865">
          <cell r="A1865">
            <v>39449</v>
          </cell>
          <cell r="I1865" t="str">
            <v>SHINSUNG_CONV</v>
          </cell>
        </row>
        <row r="1866">
          <cell r="A1866">
            <v>39449</v>
          </cell>
          <cell r="I1866" t="str">
            <v>SHINSUNG_CONV</v>
          </cell>
        </row>
        <row r="1867">
          <cell r="A1867">
            <v>39449</v>
          </cell>
          <cell r="I1867" t="str">
            <v>SHINSUNG_CONV</v>
          </cell>
        </row>
        <row r="1868">
          <cell r="A1868">
            <v>39449</v>
          </cell>
          <cell r="I1868" t="str">
            <v>SHINSUNG_CONV</v>
          </cell>
        </row>
        <row r="1869">
          <cell r="A1869">
            <v>39449</v>
          </cell>
          <cell r="I1869" t="str">
            <v>SHINSUNG_STK</v>
          </cell>
        </row>
        <row r="1870">
          <cell r="A1870">
            <v>39449</v>
          </cell>
          <cell r="I1870" t="str">
            <v>SHINSUNG_STK</v>
          </cell>
        </row>
        <row r="1871">
          <cell r="A1871">
            <v>39449</v>
          </cell>
          <cell r="I1871" t="str">
            <v>SHINSUNG_CONV</v>
          </cell>
        </row>
        <row r="1872">
          <cell r="A1872">
            <v>39449</v>
          </cell>
          <cell r="I1872" t="str">
            <v>SFA_STK</v>
          </cell>
        </row>
        <row r="1873">
          <cell r="A1873">
            <v>39449</v>
          </cell>
          <cell r="I1873" t="str">
            <v>SFA_STK</v>
          </cell>
        </row>
        <row r="1874">
          <cell r="A1874">
            <v>39449</v>
          </cell>
          <cell r="I1874" t="str">
            <v>SHINSUNG_STK</v>
          </cell>
        </row>
        <row r="1875">
          <cell r="A1875">
            <v>39449</v>
          </cell>
          <cell r="I1875" t="str">
            <v>SHINSUNG_CONV</v>
          </cell>
        </row>
        <row r="1876">
          <cell r="A1876">
            <v>39449</v>
          </cell>
          <cell r="I1876" t="str">
            <v>SFA_STK</v>
          </cell>
        </row>
        <row r="1877">
          <cell r="A1877">
            <v>39449</v>
          </cell>
          <cell r="I1877" t="str">
            <v>SFA_CONV</v>
          </cell>
        </row>
        <row r="1878">
          <cell r="A1878">
            <v>39449</v>
          </cell>
          <cell r="I1878" t="str">
            <v>SHINSUNG_LFT</v>
          </cell>
        </row>
        <row r="1879">
          <cell r="A1879">
            <v>39449</v>
          </cell>
          <cell r="I1879" t="str">
            <v>SFA_STK</v>
          </cell>
        </row>
        <row r="1880">
          <cell r="A1880">
            <v>39449</v>
          </cell>
          <cell r="I1880" t="str">
            <v>SHINSUNG_CONV</v>
          </cell>
        </row>
        <row r="1881">
          <cell r="A1881">
            <v>39449</v>
          </cell>
          <cell r="I1881" t="str">
            <v>SHINSUNG_LFT</v>
          </cell>
        </row>
        <row r="1882">
          <cell r="A1882">
            <v>39449</v>
          </cell>
          <cell r="I1882" t="str">
            <v>SFA_STK</v>
          </cell>
        </row>
        <row r="1883">
          <cell r="A1883">
            <v>39449</v>
          </cell>
          <cell r="I1883" t="str">
            <v>SHINSUNG_STK</v>
          </cell>
        </row>
        <row r="1884">
          <cell r="A1884">
            <v>39449</v>
          </cell>
          <cell r="I1884" t="str">
            <v>SHINSUNG_CONV</v>
          </cell>
        </row>
        <row r="1885">
          <cell r="A1885">
            <v>39449</v>
          </cell>
          <cell r="I1885" t="str">
            <v>SFA_STK</v>
          </cell>
        </row>
        <row r="1886">
          <cell r="A1886">
            <v>39449</v>
          </cell>
          <cell r="I1886" t="str">
            <v>SFA_STK</v>
          </cell>
        </row>
        <row r="1887">
          <cell r="A1887">
            <v>39449</v>
          </cell>
          <cell r="I1887" t="str">
            <v>SHINSUNG_CONV</v>
          </cell>
        </row>
        <row r="1888">
          <cell r="A1888">
            <v>39449</v>
          </cell>
          <cell r="I1888" t="str">
            <v>SHINSUNG_CONV</v>
          </cell>
        </row>
        <row r="1889">
          <cell r="A1889">
            <v>39449</v>
          </cell>
          <cell r="I1889" t="str">
            <v>SHINSUNG_CONV</v>
          </cell>
        </row>
        <row r="1890">
          <cell r="A1890">
            <v>39449</v>
          </cell>
          <cell r="I1890" t="str">
            <v>SFA_STK</v>
          </cell>
        </row>
        <row r="1891">
          <cell r="A1891">
            <v>39449</v>
          </cell>
          <cell r="I1891" t="str">
            <v>SHINSUNG_STK</v>
          </cell>
        </row>
        <row r="1892">
          <cell r="A1892">
            <v>39449</v>
          </cell>
          <cell r="I1892" t="str">
            <v>SHINSUNG_LFT</v>
          </cell>
        </row>
        <row r="1893">
          <cell r="A1893">
            <v>39449</v>
          </cell>
          <cell r="I1893" t="str">
            <v>SFA_STK</v>
          </cell>
        </row>
        <row r="1894">
          <cell r="A1894">
            <v>39449</v>
          </cell>
          <cell r="I1894" t="str">
            <v>SHINSUNG_CONV</v>
          </cell>
        </row>
        <row r="1895">
          <cell r="A1895">
            <v>39449</v>
          </cell>
          <cell r="I1895" t="str">
            <v>SHINSUNG_CONV</v>
          </cell>
        </row>
        <row r="1896">
          <cell r="A1896">
            <v>39449</v>
          </cell>
          <cell r="I1896" t="str">
            <v>SHINSUNG_CONV</v>
          </cell>
        </row>
        <row r="1897">
          <cell r="A1897">
            <v>39449</v>
          </cell>
          <cell r="I1897" t="str">
            <v>SFA_CONV</v>
          </cell>
        </row>
        <row r="1898">
          <cell r="A1898">
            <v>39449</v>
          </cell>
          <cell r="I1898" t="str">
            <v>SHINSUNG_STK</v>
          </cell>
        </row>
        <row r="1899">
          <cell r="A1899">
            <v>39449</v>
          </cell>
          <cell r="I1899" t="str">
            <v>SHINSUNG_STK</v>
          </cell>
        </row>
        <row r="1900">
          <cell r="A1900">
            <v>39449</v>
          </cell>
          <cell r="I1900" t="str">
            <v>SHINSUNG_STK</v>
          </cell>
        </row>
        <row r="1901">
          <cell r="A1901">
            <v>39449</v>
          </cell>
          <cell r="I1901" t="str">
            <v>SHINSUNG_CONV</v>
          </cell>
        </row>
        <row r="1902">
          <cell r="A1902">
            <v>39449</v>
          </cell>
          <cell r="I1902" t="str">
            <v>SFA_STK</v>
          </cell>
        </row>
        <row r="1903">
          <cell r="A1903">
            <v>39448</v>
          </cell>
          <cell r="I1903" t="str">
            <v>SFA_STK</v>
          </cell>
        </row>
        <row r="1904">
          <cell r="A1904">
            <v>39450</v>
          </cell>
          <cell r="I1904" t="str">
            <v>SFA_STK</v>
          </cell>
        </row>
        <row r="1905">
          <cell r="A1905">
            <v>39450</v>
          </cell>
          <cell r="I1905" t="str">
            <v>SFA_LFT</v>
          </cell>
        </row>
        <row r="1906">
          <cell r="A1906">
            <v>39450</v>
          </cell>
          <cell r="I1906" t="str">
            <v>SHINSUNG_LFT</v>
          </cell>
        </row>
        <row r="1907">
          <cell r="A1907">
            <v>39450</v>
          </cell>
          <cell r="I1907" t="str">
            <v>SHINSUNG_STK</v>
          </cell>
        </row>
        <row r="1908">
          <cell r="A1908">
            <v>39450</v>
          </cell>
          <cell r="I1908" t="str">
            <v>SFA_CONV</v>
          </cell>
        </row>
        <row r="1909">
          <cell r="A1909">
            <v>39450</v>
          </cell>
          <cell r="I1909" t="str">
            <v>SFA_CONV</v>
          </cell>
        </row>
        <row r="1910">
          <cell r="A1910">
            <v>39450</v>
          </cell>
          <cell r="I1910" t="str">
            <v>SFA_CONV</v>
          </cell>
        </row>
        <row r="1911">
          <cell r="A1911">
            <v>39450</v>
          </cell>
          <cell r="I1911" t="str">
            <v>SHINSUNG_CONV</v>
          </cell>
        </row>
        <row r="1912">
          <cell r="A1912">
            <v>39450</v>
          </cell>
          <cell r="I1912" t="str">
            <v>SHINSUNG_STK</v>
          </cell>
        </row>
        <row r="1913">
          <cell r="A1913">
            <v>39450</v>
          </cell>
          <cell r="I1913" t="str">
            <v>SHINSUNG_CONV</v>
          </cell>
        </row>
        <row r="1914">
          <cell r="A1914">
            <v>39450</v>
          </cell>
          <cell r="I1914" t="str">
            <v>SHINSUNG_LFT</v>
          </cell>
        </row>
        <row r="1915">
          <cell r="A1915">
            <v>39450</v>
          </cell>
          <cell r="I1915" t="str">
            <v>SHINSUNG_CONV</v>
          </cell>
        </row>
        <row r="1916">
          <cell r="A1916">
            <v>39450</v>
          </cell>
          <cell r="I1916" t="str">
            <v>SHINSUNG_STK</v>
          </cell>
        </row>
        <row r="1917">
          <cell r="A1917">
            <v>39450</v>
          </cell>
          <cell r="I1917" t="str">
            <v>SHINSUNG_STK</v>
          </cell>
        </row>
        <row r="1918">
          <cell r="A1918">
            <v>39450</v>
          </cell>
          <cell r="I1918" t="str">
            <v>SHINSUNG_LFT</v>
          </cell>
        </row>
        <row r="1919">
          <cell r="A1919">
            <v>39450</v>
          </cell>
          <cell r="I1919" t="str">
            <v>SHINSUNG_CONV</v>
          </cell>
        </row>
        <row r="1920">
          <cell r="A1920">
            <v>39450</v>
          </cell>
          <cell r="I1920" t="str">
            <v>SHINSUNG_CONV</v>
          </cell>
        </row>
        <row r="1921">
          <cell r="A1921">
            <v>39450</v>
          </cell>
          <cell r="I1921" t="str">
            <v>SHINSUNG_CONV</v>
          </cell>
        </row>
        <row r="1922">
          <cell r="A1922">
            <v>39450</v>
          </cell>
          <cell r="I1922" t="str">
            <v>SHINSUNG_CONV</v>
          </cell>
        </row>
        <row r="1923">
          <cell r="A1923">
            <v>39450</v>
          </cell>
          <cell r="I1923" t="str">
            <v>SHINSUNG_CONV</v>
          </cell>
        </row>
        <row r="1924">
          <cell r="A1924">
            <v>39450</v>
          </cell>
          <cell r="I1924" t="str">
            <v>SFA_LFT</v>
          </cell>
        </row>
        <row r="1925">
          <cell r="A1925">
            <v>39450</v>
          </cell>
          <cell r="I1925" t="str">
            <v>SFA_CONV</v>
          </cell>
        </row>
        <row r="1926">
          <cell r="A1926">
            <v>39450</v>
          </cell>
          <cell r="I1926" t="str">
            <v>SHINSUNG_CONV</v>
          </cell>
        </row>
        <row r="1927">
          <cell r="A1927">
            <v>39450</v>
          </cell>
          <cell r="I1927" t="str">
            <v>SFA_CONV</v>
          </cell>
        </row>
        <row r="1928">
          <cell r="A1928">
            <v>39450</v>
          </cell>
          <cell r="I1928" t="str">
            <v>SHINSUNG_CONV</v>
          </cell>
        </row>
        <row r="1929">
          <cell r="A1929">
            <v>39450</v>
          </cell>
          <cell r="I1929" t="str">
            <v>SHINSUNG_STK</v>
          </cell>
        </row>
        <row r="1930">
          <cell r="A1930">
            <v>39450</v>
          </cell>
          <cell r="I1930" t="str">
            <v>SHINSUNG_LFT</v>
          </cell>
        </row>
        <row r="1931">
          <cell r="A1931">
            <v>39450</v>
          </cell>
          <cell r="I1931" t="str">
            <v>SHINSUNG_LFT</v>
          </cell>
        </row>
        <row r="1932">
          <cell r="A1932">
            <v>39450</v>
          </cell>
          <cell r="I1932" t="str">
            <v>SHINSUNG_CONV</v>
          </cell>
        </row>
        <row r="1933">
          <cell r="A1933">
            <v>39450</v>
          </cell>
          <cell r="I1933" t="str">
            <v>SHINSUNG_CONV</v>
          </cell>
        </row>
        <row r="1934">
          <cell r="A1934">
            <v>39450</v>
          </cell>
          <cell r="I1934" t="str">
            <v>SHINSUNG_CONV</v>
          </cell>
        </row>
        <row r="1935">
          <cell r="A1935">
            <v>39450</v>
          </cell>
          <cell r="I1935" t="str">
            <v>SFA_CONV</v>
          </cell>
        </row>
        <row r="1936">
          <cell r="A1936">
            <v>39450</v>
          </cell>
          <cell r="I1936" t="str">
            <v>SHINSUNG_STK</v>
          </cell>
        </row>
        <row r="1937">
          <cell r="A1937">
            <v>39450</v>
          </cell>
          <cell r="I1937" t="str">
            <v>SHINSUNG_STK</v>
          </cell>
        </row>
        <row r="1938">
          <cell r="A1938">
            <v>39450</v>
          </cell>
          <cell r="I1938" t="str">
            <v>SHINSUNG_STK</v>
          </cell>
        </row>
        <row r="1939">
          <cell r="A1939">
            <v>39450</v>
          </cell>
          <cell r="I1939" t="str">
            <v>SHINSUNG_CONV</v>
          </cell>
        </row>
        <row r="1940">
          <cell r="A1940">
            <v>39450</v>
          </cell>
          <cell r="I1940" t="str">
            <v>SHINSUNG_STK</v>
          </cell>
        </row>
        <row r="1941">
          <cell r="A1941">
            <v>39450</v>
          </cell>
          <cell r="I1941" t="str">
            <v>SHINSUNG_STK</v>
          </cell>
        </row>
        <row r="1942">
          <cell r="A1942">
            <v>39450</v>
          </cell>
          <cell r="I1942" t="str">
            <v>SHINSUNG_STK</v>
          </cell>
        </row>
        <row r="1943">
          <cell r="A1943">
            <v>39450</v>
          </cell>
          <cell r="I1943" t="str">
            <v>SFA_STK</v>
          </cell>
        </row>
        <row r="1944">
          <cell r="A1944">
            <v>39450</v>
          </cell>
          <cell r="I1944" t="str">
            <v>SHINSUNG_CONV</v>
          </cell>
        </row>
        <row r="1945">
          <cell r="A1945">
            <v>39450</v>
          </cell>
          <cell r="I1945" t="str">
            <v>SFA_LFT</v>
          </cell>
        </row>
        <row r="1946">
          <cell r="A1946">
            <v>39450</v>
          </cell>
          <cell r="I1946" t="str">
            <v>SFA_LFT</v>
          </cell>
        </row>
        <row r="1947">
          <cell r="A1947">
            <v>39450</v>
          </cell>
          <cell r="I1947" t="str">
            <v>SHINSUNG_CONV</v>
          </cell>
        </row>
        <row r="1948">
          <cell r="A1948">
            <v>39450</v>
          </cell>
          <cell r="I1948" t="str">
            <v>SHINSUNG_CONV</v>
          </cell>
        </row>
        <row r="1949">
          <cell r="A1949">
            <v>39450</v>
          </cell>
          <cell r="I1949" t="str">
            <v>SHINSUNG_LFT</v>
          </cell>
        </row>
        <row r="1950">
          <cell r="A1950">
            <v>39450</v>
          </cell>
          <cell r="I1950" t="str">
            <v>SHINSUNG_CONV</v>
          </cell>
        </row>
        <row r="1951">
          <cell r="A1951">
            <v>39450</v>
          </cell>
          <cell r="I1951" t="str">
            <v>SHINSUNG_CONV</v>
          </cell>
        </row>
        <row r="1952">
          <cell r="A1952">
            <v>39450</v>
          </cell>
          <cell r="I1952" t="str">
            <v>SHINSUNG_LFT</v>
          </cell>
        </row>
        <row r="1953">
          <cell r="A1953">
            <v>39450</v>
          </cell>
          <cell r="I1953" t="str">
            <v>SHINSUNG_STK</v>
          </cell>
        </row>
        <row r="1954">
          <cell r="A1954">
            <v>39450</v>
          </cell>
          <cell r="I1954" t="str">
            <v>SHINSUNG_CONV</v>
          </cell>
        </row>
        <row r="1955">
          <cell r="A1955">
            <v>39450</v>
          </cell>
          <cell r="I1955" t="str">
            <v>SHINSUNG_STK</v>
          </cell>
        </row>
        <row r="1956">
          <cell r="A1956">
            <v>39450</v>
          </cell>
          <cell r="I1956" t="str">
            <v>SHINSUNG_CONV</v>
          </cell>
        </row>
        <row r="1957">
          <cell r="A1957">
            <v>39450</v>
          </cell>
          <cell r="I1957" t="str">
            <v>SFA_CONV</v>
          </cell>
        </row>
        <row r="1958">
          <cell r="A1958">
            <v>39450</v>
          </cell>
          <cell r="I1958" t="str">
            <v>SFA_LFT</v>
          </cell>
        </row>
        <row r="1959">
          <cell r="A1959">
            <v>39450</v>
          </cell>
          <cell r="I1959" t="str">
            <v>SFA_STK</v>
          </cell>
        </row>
        <row r="1960">
          <cell r="A1960">
            <v>39450</v>
          </cell>
          <cell r="I1960" t="str">
            <v>SHINSUNG_CONV</v>
          </cell>
        </row>
        <row r="1961">
          <cell r="A1961">
            <v>39450</v>
          </cell>
          <cell r="I1961" t="str">
            <v>SHINSUNG_STK</v>
          </cell>
        </row>
        <row r="1962">
          <cell r="A1962">
            <v>39450</v>
          </cell>
          <cell r="I1962" t="str">
            <v>SHINSUNG_CONV</v>
          </cell>
        </row>
        <row r="1963">
          <cell r="A1963">
            <v>39450</v>
          </cell>
          <cell r="I1963" t="str">
            <v>SFA_STK</v>
          </cell>
        </row>
        <row r="1964">
          <cell r="A1964">
            <v>39450</v>
          </cell>
          <cell r="I1964" t="str">
            <v>SHINSUNG_CONV</v>
          </cell>
        </row>
        <row r="1965">
          <cell r="A1965">
            <v>39450</v>
          </cell>
          <cell r="I1965" t="str">
            <v>SHINSUNG_CONV</v>
          </cell>
        </row>
        <row r="1966">
          <cell r="A1966">
            <v>39450</v>
          </cell>
          <cell r="I1966" t="str">
            <v>SHINSUNG_CONV</v>
          </cell>
        </row>
        <row r="1967">
          <cell r="A1967">
            <v>39450</v>
          </cell>
          <cell r="I1967" t="str">
            <v>SFA_CONV</v>
          </cell>
        </row>
        <row r="1968">
          <cell r="A1968">
            <v>39450</v>
          </cell>
          <cell r="I1968" t="str">
            <v>SHINSUNG_CONV</v>
          </cell>
        </row>
        <row r="1969">
          <cell r="A1969">
            <v>39450</v>
          </cell>
          <cell r="I1969" t="str">
            <v>SHINSUNG_STK</v>
          </cell>
        </row>
        <row r="1970">
          <cell r="A1970">
            <v>39450</v>
          </cell>
          <cell r="I1970" t="str">
            <v>SFA_STK</v>
          </cell>
        </row>
        <row r="1971">
          <cell r="A1971">
            <v>39450</v>
          </cell>
          <cell r="I1971" t="str">
            <v>SHINSUNG_LFT</v>
          </cell>
        </row>
        <row r="1972">
          <cell r="A1972">
            <v>39450</v>
          </cell>
          <cell r="I1972" t="str">
            <v>SHINSUNG_CONV</v>
          </cell>
        </row>
        <row r="1973">
          <cell r="A1973">
            <v>39450</v>
          </cell>
          <cell r="I1973" t="str">
            <v>SHINSUNG_STK</v>
          </cell>
        </row>
        <row r="1974">
          <cell r="A1974">
            <v>39450</v>
          </cell>
          <cell r="I1974" t="str">
            <v>SFA_CONV</v>
          </cell>
        </row>
        <row r="1975">
          <cell r="A1975">
            <v>39450</v>
          </cell>
          <cell r="I1975" t="str">
            <v>SHINSUNG_STK</v>
          </cell>
        </row>
        <row r="1976">
          <cell r="A1976">
            <v>39450</v>
          </cell>
          <cell r="I1976" t="str">
            <v>SFA_STK</v>
          </cell>
        </row>
        <row r="1977">
          <cell r="A1977">
            <v>39450</v>
          </cell>
          <cell r="I1977" t="str">
            <v>SHINSUNG_STK</v>
          </cell>
        </row>
        <row r="1978">
          <cell r="A1978">
            <v>39451</v>
          </cell>
          <cell r="I1978" t="str">
            <v>SFA_CONV</v>
          </cell>
        </row>
        <row r="1979">
          <cell r="A1979">
            <v>39451</v>
          </cell>
          <cell r="I1979" t="str">
            <v>SHINSUNG_STK</v>
          </cell>
        </row>
        <row r="1980">
          <cell r="A1980">
            <v>39451</v>
          </cell>
          <cell r="I1980" t="str">
            <v>SHINSUNG_STK</v>
          </cell>
        </row>
        <row r="1981">
          <cell r="A1981">
            <v>39451</v>
          </cell>
          <cell r="I1981" t="str">
            <v>SHINSUNG_CONV</v>
          </cell>
        </row>
        <row r="1982">
          <cell r="A1982">
            <v>39451</v>
          </cell>
          <cell r="I1982" t="str">
            <v>SFA_STK</v>
          </cell>
        </row>
        <row r="1983">
          <cell r="A1983">
            <v>39451</v>
          </cell>
          <cell r="I1983" t="str">
            <v>SHINSUNG_LFT</v>
          </cell>
        </row>
        <row r="1984">
          <cell r="A1984">
            <v>39451</v>
          </cell>
          <cell r="I1984" t="str">
            <v>SHINSUNG_CONV</v>
          </cell>
        </row>
        <row r="1985">
          <cell r="A1985">
            <v>39451</v>
          </cell>
          <cell r="I1985" t="str">
            <v>SFA_STK</v>
          </cell>
        </row>
        <row r="1986">
          <cell r="A1986">
            <v>39451</v>
          </cell>
          <cell r="I1986" t="str">
            <v>SFA_LFT</v>
          </cell>
        </row>
        <row r="1987">
          <cell r="A1987">
            <v>39451</v>
          </cell>
          <cell r="I1987" t="str">
            <v>SFA_STK</v>
          </cell>
        </row>
        <row r="1988">
          <cell r="A1988">
            <v>39451</v>
          </cell>
          <cell r="I1988" t="str">
            <v>SHINSUNG_LFT</v>
          </cell>
        </row>
        <row r="1989">
          <cell r="A1989">
            <v>39451</v>
          </cell>
          <cell r="I1989" t="str">
            <v>SFA_CONV</v>
          </cell>
        </row>
        <row r="1990">
          <cell r="A1990">
            <v>39451</v>
          </cell>
          <cell r="I1990" t="str">
            <v>SFA_STK</v>
          </cell>
        </row>
        <row r="1991">
          <cell r="A1991">
            <v>39451</v>
          </cell>
          <cell r="I1991" t="str">
            <v>SFA_STK</v>
          </cell>
        </row>
        <row r="1992">
          <cell r="A1992">
            <v>39451</v>
          </cell>
          <cell r="I1992" t="str">
            <v>SFA_STK</v>
          </cell>
        </row>
        <row r="1993">
          <cell r="A1993">
            <v>39451</v>
          </cell>
          <cell r="I1993" t="str">
            <v>SHINSUNG_STK</v>
          </cell>
        </row>
        <row r="1994">
          <cell r="A1994">
            <v>39451</v>
          </cell>
          <cell r="I1994" t="str">
            <v>SFA_LFT</v>
          </cell>
        </row>
        <row r="1995">
          <cell r="A1995">
            <v>39451</v>
          </cell>
          <cell r="I1995" t="str">
            <v>SHINSUNG_CONV</v>
          </cell>
        </row>
        <row r="1996">
          <cell r="A1996">
            <v>39451</v>
          </cell>
          <cell r="I1996" t="str">
            <v>SFA_LFT</v>
          </cell>
        </row>
        <row r="1997">
          <cell r="A1997">
            <v>39451</v>
          </cell>
          <cell r="I1997" t="str">
            <v>SHINSUNG_CONV</v>
          </cell>
        </row>
        <row r="1998">
          <cell r="A1998">
            <v>39451</v>
          </cell>
          <cell r="I1998" t="str">
            <v>SHINSUNG_CONV</v>
          </cell>
        </row>
        <row r="1999">
          <cell r="A1999">
            <v>39451</v>
          </cell>
          <cell r="I1999" t="str">
            <v>SFA_STK</v>
          </cell>
        </row>
        <row r="2000">
          <cell r="A2000">
            <v>39451</v>
          </cell>
          <cell r="I2000" t="str">
            <v>SHINSUNG_STK</v>
          </cell>
        </row>
        <row r="2001">
          <cell r="A2001">
            <v>39451</v>
          </cell>
          <cell r="I2001" t="str">
            <v>SFA_STK</v>
          </cell>
        </row>
        <row r="2002">
          <cell r="A2002">
            <v>39451</v>
          </cell>
          <cell r="I2002" t="str">
            <v>SFA_STK</v>
          </cell>
        </row>
        <row r="2003">
          <cell r="A2003">
            <v>39451</v>
          </cell>
          <cell r="I2003" t="str">
            <v>SFA_STK</v>
          </cell>
        </row>
        <row r="2004">
          <cell r="A2004">
            <v>39451</v>
          </cell>
          <cell r="I2004" t="str">
            <v>SHINSUNG_CONV</v>
          </cell>
        </row>
        <row r="2005">
          <cell r="A2005">
            <v>39451</v>
          </cell>
          <cell r="I2005" t="str">
            <v>SHINSUNG_CONV</v>
          </cell>
        </row>
        <row r="2006">
          <cell r="A2006">
            <v>39451</v>
          </cell>
          <cell r="I2006" t="str">
            <v>SFA_STK</v>
          </cell>
        </row>
        <row r="2007">
          <cell r="A2007">
            <v>39451</v>
          </cell>
          <cell r="I2007" t="str">
            <v>SHINSUNG_STK</v>
          </cell>
        </row>
        <row r="2008">
          <cell r="A2008">
            <v>39451</v>
          </cell>
          <cell r="I2008" t="str">
            <v>SFA_STK</v>
          </cell>
        </row>
        <row r="2009">
          <cell r="A2009">
            <v>39451</v>
          </cell>
          <cell r="I2009" t="str">
            <v>SHINSUNG_STK</v>
          </cell>
        </row>
        <row r="2010">
          <cell r="A2010">
            <v>39451</v>
          </cell>
          <cell r="I2010" t="str">
            <v>SHINSUNG_CONV</v>
          </cell>
        </row>
        <row r="2011">
          <cell r="A2011">
            <v>39451</v>
          </cell>
          <cell r="I2011" t="str">
            <v>SHINSUNG_STK</v>
          </cell>
        </row>
        <row r="2012">
          <cell r="A2012">
            <v>39451</v>
          </cell>
          <cell r="I2012" t="str">
            <v>SHINSUNG_STK</v>
          </cell>
        </row>
        <row r="2013">
          <cell r="A2013">
            <v>39451</v>
          </cell>
          <cell r="I2013" t="str">
            <v>SHINSUNG_CONV</v>
          </cell>
        </row>
        <row r="2014">
          <cell r="A2014">
            <v>39451</v>
          </cell>
          <cell r="I2014" t="str">
            <v>SHINSUNG_CONV</v>
          </cell>
        </row>
        <row r="2015">
          <cell r="A2015">
            <v>39451</v>
          </cell>
          <cell r="I2015" t="str">
            <v>SHINSUNG_STK</v>
          </cell>
        </row>
        <row r="2016">
          <cell r="A2016">
            <v>39451</v>
          </cell>
          <cell r="I2016" t="str">
            <v>SHINSUNG_CONV</v>
          </cell>
        </row>
        <row r="2017">
          <cell r="A2017">
            <v>39451</v>
          </cell>
          <cell r="I2017" t="str">
            <v>SFA_CONV</v>
          </cell>
        </row>
        <row r="2018">
          <cell r="A2018">
            <v>39451</v>
          </cell>
          <cell r="I2018" t="str">
            <v>SHINSUNG_STK</v>
          </cell>
        </row>
        <row r="2019">
          <cell r="A2019">
            <v>39451</v>
          </cell>
          <cell r="I2019" t="str">
            <v>SHINSUNG_CONV</v>
          </cell>
        </row>
        <row r="2020">
          <cell r="A2020">
            <v>39451</v>
          </cell>
          <cell r="I2020" t="str">
            <v>SHINSUNG_CONV</v>
          </cell>
        </row>
        <row r="2021">
          <cell r="A2021">
            <v>39451</v>
          </cell>
          <cell r="I2021" t="str">
            <v>SHINSUNG_CONV</v>
          </cell>
        </row>
        <row r="2022">
          <cell r="A2022">
            <v>39451</v>
          </cell>
          <cell r="I2022" t="str">
            <v>SFA_STK</v>
          </cell>
        </row>
        <row r="2023">
          <cell r="A2023">
            <v>39451</v>
          </cell>
          <cell r="I2023" t="str">
            <v>SFA_LFT</v>
          </cell>
        </row>
        <row r="2024">
          <cell r="A2024">
            <v>39451</v>
          </cell>
          <cell r="I2024" t="str">
            <v>SHINSUNG_CONV</v>
          </cell>
        </row>
        <row r="2025">
          <cell r="A2025">
            <v>39451</v>
          </cell>
          <cell r="I2025" t="str">
            <v>SHINSUNG_STK</v>
          </cell>
        </row>
        <row r="2026">
          <cell r="A2026">
            <v>39451</v>
          </cell>
          <cell r="I2026" t="str">
            <v>SFA_STK</v>
          </cell>
        </row>
        <row r="2027">
          <cell r="A2027">
            <v>39451</v>
          </cell>
          <cell r="I2027" t="str">
            <v>SHINSUNG_CONV</v>
          </cell>
        </row>
        <row r="2028">
          <cell r="A2028">
            <v>39451</v>
          </cell>
          <cell r="I2028" t="str">
            <v>SHINSUNG_CONV</v>
          </cell>
        </row>
        <row r="2029">
          <cell r="A2029">
            <v>39451</v>
          </cell>
          <cell r="I2029" t="str">
            <v>SHINSUNG_LFT</v>
          </cell>
        </row>
        <row r="2030">
          <cell r="A2030">
            <v>39451</v>
          </cell>
          <cell r="I2030" t="str">
            <v>SHINSUNG_CONV</v>
          </cell>
        </row>
        <row r="2031">
          <cell r="A2031">
            <v>39451</v>
          </cell>
          <cell r="I2031" t="str">
            <v>SFA_STK</v>
          </cell>
        </row>
        <row r="2032">
          <cell r="A2032">
            <v>39451</v>
          </cell>
          <cell r="I2032" t="str">
            <v>SFA_STK</v>
          </cell>
        </row>
        <row r="2033">
          <cell r="A2033">
            <v>39451</v>
          </cell>
          <cell r="I2033" t="str">
            <v>SFA_STK</v>
          </cell>
        </row>
        <row r="2034">
          <cell r="A2034">
            <v>39451</v>
          </cell>
          <cell r="I2034" t="str">
            <v>SHINSUNG_STK</v>
          </cell>
        </row>
        <row r="2035">
          <cell r="A2035">
            <v>39451</v>
          </cell>
          <cell r="I2035" t="str">
            <v>SHINSUNG_CONV</v>
          </cell>
        </row>
        <row r="2036">
          <cell r="A2036">
            <v>39452</v>
          </cell>
          <cell r="I2036" t="str">
            <v>SHINSUNG_LFT</v>
          </cell>
        </row>
        <row r="2037">
          <cell r="A2037">
            <v>39452</v>
          </cell>
          <cell r="I2037" t="str">
            <v>SHINSUNG_CONV</v>
          </cell>
        </row>
        <row r="2038">
          <cell r="A2038">
            <v>39452</v>
          </cell>
          <cell r="I2038" t="str">
            <v>SHINSUNG_CONV</v>
          </cell>
        </row>
        <row r="2039">
          <cell r="A2039">
            <v>39452</v>
          </cell>
          <cell r="I2039" t="str">
            <v>SFA_CONV</v>
          </cell>
        </row>
        <row r="2040">
          <cell r="A2040">
            <v>39452</v>
          </cell>
          <cell r="I2040" t="str">
            <v>SHINSUNG_LFT</v>
          </cell>
        </row>
        <row r="2041">
          <cell r="A2041">
            <v>39452</v>
          </cell>
          <cell r="I2041" t="str">
            <v>SFA_STK</v>
          </cell>
        </row>
        <row r="2042">
          <cell r="A2042">
            <v>39452</v>
          </cell>
          <cell r="I2042" t="str">
            <v>SFA_STK</v>
          </cell>
        </row>
        <row r="2043">
          <cell r="A2043">
            <v>39452</v>
          </cell>
          <cell r="I2043" t="str">
            <v>SHINSUNG_STK</v>
          </cell>
        </row>
        <row r="2044">
          <cell r="A2044">
            <v>39452</v>
          </cell>
          <cell r="I2044" t="str">
            <v>SHINSUNG_LFT</v>
          </cell>
        </row>
        <row r="2045">
          <cell r="A2045">
            <v>39452</v>
          </cell>
          <cell r="I2045" t="str">
            <v>SHINSUNG_CONV</v>
          </cell>
        </row>
        <row r="2046">
          <cell r="A2046">
            <v>39452</v>
          </cell>
          <cell r="I2046" t="str">
            <v>SFA_LFT</v>
          </cell>
        </row>
        <row r="2047">
          <cell r="A2047">
            <v>39452</v>
          </cell>
          <cell r="I2047" t="str">
            <v>SHINSUNG_CONV</v>
          </cell>
        </row>
        <row r="2048">
          <cell r="A2048">
            <v>39452</v>
          </cell>
          <cell r="I2048" t="str">
            <v>SHINSUNG_STK</v>
          </cell>
        </row>
        <row r="2049">
          <cell r="A2049">
            <v>39452</v>
          </cell>
          <cell r="I2049" t="str">
            <v>SFA_CONV</v>
          </cell>
        </row>
        <row r="2050">
          <cell r="A2050">
            <v>39452</v>
          </cell>
          <cell r="I2050" t="str">
            <v>SFA_LFT</v>
          </cell>
        </row>
        <row r="2051">
          <cell r="A2051">
            <v>39452</v>
          </cell>
          <cell r="I2051" t="str">
            <v>SHINSUNG_STK</v>
          </cell>
        </row>
        <row r="2052">
          <cell r="A2052">
            <v>39452</v>
          </cell>
          <cell r="I2052" t="str">
            <v>SHINSUNG_STK</v>
          </cell>
        </row>
        <row r="2053">
          <cell r="A2053">
            <v>39452</v>
          </cell>
          <cell r="I2053" t="str">
            <v>SHINSUNG_STK</v>
          </cell>
        </row>
        <row r="2054">
          <cell r="A2054">
            <v>39452</v>
          </cell>
          <cell r="I2054" t="str">
            <v>SHINSUNG_STK</v>
          </cell>
        </row>
        <row r="2055">
          <cell r="A2055">
            <v>39452</v>
          </cell>
          <cell r="I2055" t="str">
            <v>SHINSUNG_STK</v>
          </cell>
        </row>
        <row r="2056">
          <cell r="A2056">
            <v>39452</v>
          </cell>
          <cell r="I2056" t="str">
            <v>SHINSUNG_CONV</v>
          </cell>
        </row>
        <row r="2057">
          <cell r="A2057">
            <v>39452</v>
          </cell>
          <cell r="I2057" t="str">
            <v>SHINSUNG_CONV</v>
          </cell>
        </row>
        <row r="2058">
          <cell r="A2058">
            <v>39452</v>
          </cell>
          <cell r="I2058" t="str">
            <v>SHINSUNG_CONV</v>
          </cell>
        </row>
        <row r="2059">
          <cell r="A2059">
            <v>39452</v>
          </cell>
          <cell r="I2059" t="str">
            <v>SHINSUNG_STK</v>
          </cell>
        </row>
        <row r="2060">
          <cell r="A2060">
            <v>39452</v>
          </cell>
          <cell r="I2060" t="str">
            <v>SFA_STK</v>
          </cell>
        </row>
        <row r="2061">
          <cell r="A2061">
            <v>39452</v>
          </cell>
          <cell r="I2061" t="str">
            <v>SFA_STK</v>
          </cell>
        </row>
        <row r="2062">
          <cell r="A2062">
            <v>39452</v>
          </cell>
          <cell r="I2062" t="str">
            <v>SFA_LFT</v>
          </cell>
        </row>
        <row r="2063">
          <cell r="A2063">
            <v>39452</v>
          </cell>
          <cell r="I2063" t="str">
            <v>SHINSUNG_CONV</v>
          </cell>
        </row>
        <row r="2064">
          <cell r="A2064">
            <v>39452</v>
          </cell>
          <cell r="I2064" t="str">
            <v>SFA_STK</v>
          </cell>
        </row>
        <row r="2065">
          <cell r="A2065">
            <v>39452</v>
          </cell>
          <cell r="I2065" t="str">
            <v>SHINSUNG_STK</v>
          </cell>
        </row>
        <row r="2066">
          <cell r="A2066">
            <v>39452</v>
          </cell>
          <cell r="I2066" t="str">
            <v>SFA_STK</v>
          </cell>
        </row>
        <row r="2067">
          <cell r="A2067">
            <v>39452</v>
          </cell>
          <cell r="I2067" t="str">
            <v>SHINSUNG_CONV</v>
          </cell>
        </row>
        <row r="2068">
          <cell r="A2068">
            <v>39452</v>
          </cell>
          <cell r="I2068" t="str">
            <v>SHINSUNG_CONV</v>
          </cell>
        </row>
        <row r="2069">
          <cell r="A2069">
            <v>39452</v>
          </cell>
          <cell r="I2069" t="str">
            <v>SFA_LFT</v>
          </cell>
        </row>
        <row r="2070">
          <cell r="A2070">
            <v>39452</v>
          </cell>
          <cell r="I2070" t="str">
            <v>SHINSUNG_CONV</v>
          </cell>
        </row>
        <row r="2071">
          <cell r="A2071">
            <v>39452</v>
          </cell>
          <cell r="I2071" t="str">
            <v>SHINSUNG_STK</v>
          </cell>
        </row>
        <row r="2072">
          <cell r="A2072">
            <v>39452</v>
          </cell>
          <cell r="I2072" t="str">
            <v>SFA_STK</v>
          </cell>
        </row>
        <row r="2073">
          <cell r="A2073">
            <v>39452</v>
          </cell>
          <cell r="I2073" t="str">
            <v>SHINSUNG_CONV</v>
          </cell>
        </row>
        <row r="2074">
          <cell r="A2074">
            <v>39452</v>
          </cell>
          <cell r="I2074" t="str">
            <v>SHINSUNG_CONV</v>
          </cell>
        </row>
        <row r="2075">
          <cell r="A2075">
            <v>39452</v>
          </cell>
          <cell r="I2075" t="str">
            <v>SFA_STK</v>
          </cell>
        </row>
        <row r="2076">
          <cell r="A2076">
            <v>39452</v>
          </cell>
          <cell r="I2076" t="str">
            <v>SHINSUNG_CONV</v>
          </cell>
        </row>
        <row r="2077">
          <cell r="A2077">
            <v>39452</v>
          </cell>
          <cell r="I2077" t="str">
            <v>SHINSUNG_STK</v>
          </cell>
        </row>
        <row r="2078">
          <cell r="A2078">
            <v>39452</v>
          </cell>
          <cell r="I2078" t="str">
            <v>SFA_STK</v>
          </cell>
        </row>
        <row r="2079">
          <cell r="A2079">
            <v>39452</v>
          </cell>
          <cell r="I2079" t="str">
            <v>SHINSUNG_STK</v>
          </cell>
        </row>
        <row r="2080">
          <cell r="A2080">
            <v>39452</v>
          </cell>
          <cell r="I2080" t="str">
            <v>SFA_STK</v>
          </cell>
        </row>
        <row r="2081">
          <cell r="A2081">
            <v>39452</v>
          </cell>
          <cell r="I2081" t="str">
            <v>SFA_CONV</v>
          </cell>
        </row>
        <row r="2082">
          <cell r="A2082">
            <v>39452</v>
          </cell>
          <cell r="I2082" t="str">
            <v>SFA_CONV</v>
          </cell>
        </row>
        <row r="2083">
          <cell r="A2083">
            <v>39452</v>
          </cell>
          <cell r="I2083" t="str">
            <v>SFA_STK</v>
          </cell>
        </row>
        <row r="2084">
          <cell r="A2084">
            <v>39452</v>
          </cell>
          <cell r="I2084" t="str">
            <v>SFA_LFT</v>
          </cell>
        </row>
        <row r="2085">
          <cell r="A2085">
            <v>39452</v>
          </cell>
          <cell r="I2085" t="str">
            <v>SFA_STK</v>
          </cell>
        </row>
        <row r="2086">
          <cell r="A2086">
            <v>39452</v>
          </cell>
          <cell r="I2086" t="str">
            <v>SFA_LFT</v>
          </cell>
        </row>
        <row r="2087">
          <cell r="A2087">
            <v>39452</v>
          </cell>
          <cell r="I2087" t="str">
            <v>SFA_CONV</v>
          </cell>
        </row>
        <row r="2088">
          <cell r="A2088">
            <v>39452</v>
          </cell>
          <cell r="I2088" t="str">
            <v>SFA_LFT</v>
          </cell>
        </row>
        <row r="2089">
          <cell r="A2089">
            <v>39452</v>
          </cell>
          <cell r="I2089" t="str">
            <v>SHINSUNG_LFT</v>
          </cell>
        </row>
        <row r="2090">
          <cell r="A2090">
            <v>39452</v>
          </cell>
          <cell r="I2090" t="str">
            <v>SFA_STK</v>
          </cell>
        </row>
        <row r="2091">
          <cell r="A2091">
            <v>39452</v>
          </cell>
          <cell r="I2091" t="str">
            <v>SHINSUNG_STK</v>
          </cell>
        </row>
        <row r="2092">
          <cell r="A2092">
            <v>39452</v>
          </cell>
          <cell r="I2092" t="str">
            <v>SHINSUNG_STK</v>
          </cell>
        </row>
        <row r="2093">
          <cell r="A2093">
            <v>39452</v>
          </cell>
          <cell r="I2093" t="str">
            <v>SHINSUNG_CONV</v>
          </cell>
        </row>
        <row r="2094">
          <cell r="A2094">
            <v>39452</v>
          </cell>
          <cell r="I2094" t="str">
            <v>SHINSUNG_CONV</v>
          </cell>
        </row>
        <row r="2095">
          <cell r="A2095">
            <v>39452</v>
          </cell>
          <cell r="I2095" t="str">
            <v>SFA_STK</v>
          </cell>
        </row>
        <row r="2096">
          <cell r="A2096">
            <v>39452</v>
          </cell>
          <cell r="I2096" t="str">
            <v>SFA_STK</v>
          </cell>
        </row>
        <row r="2097">
          <cell r="A2097">
            <v>39452</v>
          </cell>
          <cell r="I2097" t="str">
            <v>SFA_LFT</v>
          </cell>
        </row>
        <row r="2098">
          <cell r="A2098">
            <v>39452</v>
          </cell>
          <cell r="I2098" t="str">
            <v>SHINSUNG_CONV</v>
          </cell>
        </row>
        <row r="2099">
          <cell r="A2099">
            <v>39452</v>
          </cell>
          <cell r="I2099" t="str">
            <v>SHINSUNG_LFT</v>
          </cell>
        </row>
        <row r="2100">
          <cell r="A2100">
            <v>39452</v>
          </cell>
          <cell r="I2100" t="str">
            <v>SHINSUNG_LFT</v>
          </cell>
        </row>
        <row r="2101">
          <cell r="A2101">
            <v>39452</v>
          </cell>
          <cell r="I2101" t="str">
            <v>SHINSUNG_CONV</v>
          </cell>
        </row>
        <row r="2102">
          <cell r="A2102">
            <v>39452</v>
          </cell>
          <cell r="I2102" t="str">
            <v>SHINSUNG_CONV</v>
          </cell>
        </row>
        <row r="2103">
          <cell r="A2103">
            <v>39452</v>
          </cell>
          <cell r="I2103" t="str">
            <v>SFA_STK</v>
          </cell>
        </row>
        <row r="2104">
          <cell r="A2104">
            <v>39452</v>
          </cell>
          <cell r="I2104" t="str">
            <v>SFA_LFT</v>
          </cell>
        </row>
        <row r="2105">
          <cell r="A2105">
            <v>39452</v>
          </cell>
          <cell r="I2105" t="str">
            <v>SHINSUNG_LFT</v>
          </cell>
        </row>
        <row r="2106">
          <cell r="A2106">
            <v>39452</v>
          </cell>
          <cell r="I2106" t="str">
            <v>SFA_STK</v>
          </cell>
        </row>
        <row r="2107">
          <cell r="A2107">
            <v>39452</v>
          </cell>
          <cell r="I2107" t="str">
            <v>SHINSUNG_STK</v>
          </cell>
        </row>
        <row r="2108">
          <cell r="A2108">
            <v>39453</v>
          </cell>
          <cell r="I2108" t="str">
            <v>SHINSUNG_CONV</v>
          </cell>
        </row>
        <row r="2109">
          <cell r="A2109">
            <v>39453</v>
          </cell>
          <cell r="I2109" t="str">
            <v>SFA_STK</v>
          </cell>
        </row>
        <row r="2110">
          <cell r="A2110">
            <v>39453</v>
          </cell>
          <cell r="I2110" t="str">
            <v>SFA_STK</v>
          </cell>
        </row>
        <row r="2111">
          <cell r="A2111">
            <v>39453</v>
          </cell>
          <cell r="I2111" t="str">
            <v>SFA_STK</v>
          </cell>
        </row>
        <row r="2112">
          <cell r="A2112">
            <v>39453</v>
          </cell>
          <cell r="I2112" t="str">
            <v>SHINSUNG_STK</v>
          </cell>
        </row>
        <row r="2113">
          <cell r="A2113">
            <v>39453</v>
          </cell>
          <cell r="I2113" t="str">
            <v>SFA_STK</v>
          </cell>
        </row>
        <row r="2114">
          <cell r="A2114">
            <v>39453</v>
          </cell>
          <cell r="I2114" t="str">
            <v>SFA_LFT</v>
          </cell>
        </row>
        <row r="2115">
          <cell r="A2115">
            <v>39453</v>
          </cell>
          <cell r="I2115" t="str">
            <v>SFA_CONV</v>
          </cell>
        </row>
        <row r="2116">
          <cell r="A2116">
            <v>39453</v>
          </cell>
          <cell r="I2116" t="str">
            <v>SHINSUNG_CONV</v>
          </cell>
        </row>
        <row r="2117">
          <cell r="A2117">
            <v>39453</v>
          </cell>
          <cell r="I2117" t="str">
            <v>SHINSUNG_LFT</v>
          </cell>
        </row>
        <row r="2118">
          <cell r="A2118">
            <v>39453</v>
          </cell>
          <cell r="I2118" t="str">
            <v>SFA_CONV</v>
          </cell>
        </row>
        <row r="2119">
          <cell r="A2119">
            <v>39453</v>
          </cell>
          <cell r="I2119" t="str">
            <v>SFA_STK</v>
          </cell>
        </row>
        <row r="2120">
          <cell r="A2120">
            <v>39453</v>
          </cell>
          <cell r="I2120" t="str">
            <v>SHINSUNG_CONV</v>
          </cell>
        </row>
        <row r="2121">
          <cell r="A2121">
            <v>39453</v>
          </cell>
          <cell r="I2121" t="str">
            <v>SFA_LFT</v>
          </cell>
        </row>
        <row r="2122">
          <cell r="A2122">
            <v>39453</v>
          </cell>
          <cell r="I2122" t="str">
            <v>SFA_STK</v>
          </cell>
        </row>
        <row r="2123">
          <cell r="A2123">
            <v>39453</v>
          </cell>
          <cell r="I2123" t="str">
            <v>SFA_STK</v>
          </cell>
        </row>
        <row r="2124">
          <cell r="A2124">
            <v>39453</v>
          </cell>
          <cell r="I2124" t="str">
            <v>SHINSUNG_STK</v>
          </cell>
        </row>
        <row r="2125">
          <cell r="A2125">
            <v>39453</v>
          </cell>
          <cell r="I2125" t="str">
            <v>SHINSUNG_STK</v>
          </cell>
        </row>
        <row r="2126">
          <cell r="A2126">
            <v>39453</v>
          </cell>
          <cell r="I2126" t="str">
            <v>SFA_CONV</v>
          </cell>
        </row>
        <row r="2127">
          <cell r="A2127">
            <v>39453</v>
          </cell>
          <cell r="I2127" t="str">
            <v>SHINSUNG_CONV</v>
          </cell>
        </row>
        <row r="2128">
          <cell r="A2128">
            <v>39453</v>
          </cell>
          <cell r="I2128" t="str">
            <v>SHINSUNG_CONV</v>
          </cell>
        </row>
        <row r="2129">
          <cell r="A2129">
            <v>39453</v>
          </cell>
          <cell r="I2129" t="str">
            <v>SHINSUNG_CONV</v>
          </cell>
        </row>
        <row r="2130">
          <cell r="A2130">
            <v>39453</v>
          </cell>
          <cell r="I2130" t="str">
            <v>SFA_LFT</v>
          </cell>
        </row>
        <row r="2131">
          <cell r="A2131">
            <v>39453</v>
          </cell>
          <cell r="I2131" t="str">
            <v>SHINSUNG_CONV</v>
          </cell>
        </row>
        <row r="2132">
          <cell r="A2132">
            <v>39453</v>
          </cell>
          <cell r="I2132" t="str">
            <v>SHINSUNG_CONV</v>
          </cell>
        </row>
        <row r="2133">
          <cell r="A2133">
            <v>39453</v>
          </cell>
          <cell r="I2133" t="str">
            <v>SHINSUNG_CONV</v>
          </cell>
        </row>
        <row r="2134">
          <cell r="A2134">
            <v>39453</v>
          </cell>
          <cell r="I2134" t="str">
            <v>SHINSUNG_CONV</v>
          </cell>
        </row>
        <row r="2135">
          <cell r="A2135">
            <v>39453</v>
          </cell>
          <cell r="I2135" t="str">
            <v>SHINSUNG_CONV</v>
          </cell>
        </row>
        <row r="2136">
          <cell r="A2136">
            <v>39453</v>
          </cell>
          <cell r="I2136" t="str">
            <v>SHINSUNG_STK</v>
          </cell>
        </row>
        <row r="2137">
          <cell r="A2137">
            <v>39453</v>
          </cell>
          <cell r="I2137" t="str">
            <v>SHINSUNG_STK</v>
          </cell>
        </row>
        <row r="2138">
          <cell r="A2138">
            <v>39453</v>
          </cell>
          <cell r="I2138" t="str">
            <v>SHINSUNG_CONV</v>
          </cell>
        </row>
        <row r="2139">
          <cell r="A2139">
            <v>39453</v>
          </cell>
          <cell r="I2139" t="str">
            <v>SFA_LFT</v>
          </cell>
        </row>
        <row r="2140">
          <cell r="A2140">
            <v>39453</v>
          </cell>
          <cell r="I2140" t="str">
            <v>SFA_CONV</v>
          </cell>
        </row>
        <row r="2141">
          <cell r="A2141">
            <v>39453</v>
          </cell>
          <cell r="I2141" t="str">
            <v>SFA_STK</v>
          </cell>
        </row>
        <row r="2142">
          <cell r="A2142">
            <v>39453</v>
          </cell>
          <cell r="I2142" t="str">
            <v>SFA_STK</v>
          </cell>
        </row>
        <row r="2143">
          <cell r="A2143">
            <v>39453</v>
          </cell>
          <cell r="I2143" t="str">
            <v>SHINSUNG_STK</v>
          </cell>
        </row>
        <row r="2144">
          <cell r="A2144">
            <v>39453</v>
          </cell>
          <cell r="I2144" t="str">
            <v>SFA_STK</v>
          </cell>
        </row>
        <row r="2145">
          <cell r="A2145">
            <v>39453</v>
          </cell>
          <cell r="I2145" t="str">
            <v>SFA_STK</v>
          </cell>
        </row>
        <row r="2146">
          <cell r="A2146">
            <v>39453</v>
          </cell>
          <cell r="I2146" t="str">
            <v>SHINSUNG_CONV</v>
          </cell>
        </row>
        <row r="2147">
          <cell r="A2147">
            <v>39453</v>
          </cell>
          <cell r="I2147" t="str">
            <v>SHINSUNG_STK</v>
          </cell>
        </row>
        <row r="2148">
          <cell r="A2148">
            <v>39453</v>
          </cell>
          <cell r="I2148" t="str">
            <v>SFA_STK</v>
          </cell>
        </row>
        <row r="2149">
          <cell r="A2149">
            <v>39453</v>
          </cell>
          <cell r="I2149" t="str">
            <v>SFA_STK</v>
          </cell>
        </row>
        <row r="2150">
          <cell r="A2150">
            <v>39453</v>
          </cell>
          <cell r="I2150" t="str">
            <v>SHINSUNG_STK</v>
          </cell>
        </row>
        <row r="2151">
          <cell r="A2151">
            <v>39453</v>
          </cell>
          <cell r="I2151" t="str">
            <v>SHINSUNG_CONV</v>
          </cell>
        </row>
        <row r="2152">
          <cell r="A2152">
            <v>39453</v>
          </cell>
          <cell r="I2152" t="str">
            <v>SFA_CONV</v>
          </cell>
        </row>
        <row r="2153">
          <cell r="A2153">
            <v>39453</v>
          </cell>
          <cell r="I2153" t="str">
            <v>SHINSUNG_CONV</v>
          </cell>
        </row>
        <row r="2154">
          <cell r="A2154">
            <v>39453</v>
          </cell>
          <cell r="I2154" t="str">
            <v>SHINSUNG_CONV</v>
          </cell>
        </row>
        <row r="2155">
          <cell r="A2155">
            <v>39453</v>
          </cell>
          <cell r="I2155" t="str">
            <v>SHINSUNG_STK</v>
          </cell>
        </row>
        <row r="2156">
          <cell r="A2156">
            <v>39453</v>
          </cell>
          <cell r="I2156" t="str">
            <v>SHINSUNG_STK</v>
          </cell>
        </row>
        <row r="2157">
          <cell r="A2157">
            <v>39453</v>
          </cell>
          <cell r="I2157" t="str">
            <v>SHINSUNG_STK</v>
          </cell>
        </row>
        <row r="2158">
          <cell r="A2158">
            <v>39453</v>
          </cell>
          <cell r="I2158" t="str">
            <v>SFA_STK</v>
          </cell>
        </row>
        <row r="2159">
          <cell r="A2159">
            <v>39453</v>
          </cell>
          <cell r="I2159" t="str">
            <v>SFA_LFT</v>
          </cell>
        </row>
        <row r="2160">
          <cell r="A2160">
            <v>39453</v>
          </cell>
          <cell r="I2160" t="str">
            <v>SFA_LFT</v>
          </cell>
        </row>
        <row r="2161">
          <cell r="A2161">
            <v>39453</v>
          </cell>
          <cell r="I2161" t="str">
            <v>SHINSUNG_CONV</v>
          </cell>
        </row>
        <row r="2162">
          <cell r="A2162">
            <v>39453</v>
          </cell>
          <cell r="I2162" t="str">
            <v>SHINSUNG_CONV</v>
          </cell>
        </row>
        <row r="2163">
          <cell r="A2163">
            <v>39453</v>
          </cell>
          <cell r="I2163" t="str">
            <v>SHINSUNG_STK</v>
          </cell>
        </row>
        <row r="2164">
          <cell r="A2164">
            <v>39453</v>
          </cell>
          <cell r="I2164" t="str">
            <v>SHINSUNG_STK</v>
          </cell>
        </row>
        <row r="2165">
          <cell r="A2165">
            <v>39453</v>
          </cell>
          <cell r="I2165" t="str">
            <v>SHINSUNG_CONV</v>
          </cell>
        </row>
        <row r="2166">
          <cell r="A2166">
            <v>39453</v>
          </cell>
          <cell r="I2166" t="str">
            <v>SHINSUNG_CONV</v>
          </cell>
        </row>
        <row r="2167">
          <cell r="A2167">
            <v>39454</v>
          </cell>
          <cell r="I2167" t="str">
            <v>SHINSUNG_LFT</v>
          </cell>
        </row>
        <row r="2168">
          <cell r="A2168">
            <v>39454</v>
          </cell>
          <cell r="I2168" t="str">
            <v>SFA_LFT</v>
          </cell>
        </row>
        <row r="2169">
          <cell r="A2169">
            <v>39454</v>
          </cell>
          <cell r="I2169" t="str">
            <v>SHINSUNG_LFT</v>
          </cell>
        </row>
        <row r="2170">
          <cell r="A2170">
            <v>39454</v>
          </cell>
          <cell r="I2170" t="str">
            <v>SFA_LFT</v>
          </cell>
        </row>
        <row r="2171">
          <cell r="A2171">
            <v>39454</v>
          </cell>
          <cell r="I2171" t="str">
            <v>SHINSUNG_LFT</v>
          </cell>
        </row>
        <row r="2172">
          <cell r="A2172">
            <v>39454</v>
          </cell>
          <cell r="I2172" t="str">
            <v>SHINSUNG_STK</v>
          </cell>
        </row>
        <row r="2173">
          <cell r="A2173">
            <v>39454</v>
          </cell>
          <cell r="I2173" t="str">
            <v>SFA_STK</v>
          </cell>
        </row>
        <row r="2174">
          <cell r="A2174">
            <v>39454</v>
          </cell>
          <cell r="I2174" t="str">
            <v>SHINSUNG_CONV</v>
          </cell>
        </row>
        <row r="2175">
          <cell r="A2175">
            <v>39454</v>
          </cell>
          <cell r="I2175" t="str">
            <v>SHINSUNG_CONV</v>
          </cell>
        </row>
        <row r="2176">
          <cell r="A2176">
            <v>39454</v>
          </cell>
          <cell r="I2176" t="str">
            <v>SHINSUNG_STK</v>
          </cell>
        </row>
        <row r="2177">
          <cell r="A2177">
            <v>39454</v>
          </cell>
          <cell r="I2177" t="str">
            <v>SHINSUNG_LFT</v>
          </cell>
        </row>
        <row r="2178">
          <cell r="A2178">
            <v>39454</v>
          </cell>
          <cell r="I2178" t="str">
            <v>SHINSUNG_CONV</v>
          </cell>
        </row>
        <row r="2179">
          <cell r="A2179">
            <v>39454</v>
          </cell>
          <cell r="I2179" t="str">
            <v>SFA_STK</v>
          </cell>
        </row>
        <row r="2180">
          <cell r="A2180">
            <v>39454</v>
          </cell>
          <cell r="I2180" t="str">
            <v>SHINSUNG_STK</v>
          </cell>
        </row>
        <row r="2181">
          <cell r="A2181">
            <v>39454</v>
          </cell>
          <cell r="I2181" t="str">
            <v>SHINSUNG_CONV</v>
          </cell>
        </row>
        <row r="2182">
          <cell r="A2182">
            <v>39454</v>
          </cell>
          <cell r="I2182" t="str">
            <v>SHINSUNG_CONV</v>
          </cell>
        </row>
        <row r="2183">
          <cell r="A2183">
            <v>39454</v>
          </cell>
          <cell r="I2183" t="str">
            <v>SFA_LFT</v>
          </cell>
        </row>
        <row r="2184">
          <cell r="A2184">
            <v>39454</v>
          </cell>
          <cell r="I2184" t="str">
            <v>SHINSUNG_STK</v>
          </cell>
        </row>
        <row r="2185">
          <cell r="A2185">
            <v>39454</v>
          </cell>
          <cell r="I2185" t="str">
            <v>SFA_STK</v>
          </cell>
        </row>
        <row r="2186">
          <cell r="A2186">
            <v>39454</v>
          </cell>
          <cell r="I2186" t="str">
            <v>SHINSUNG_CONV</v>
          </cell>
        </row>
        <row r="2187">
          <cell r="A2187">
            <v>39454</v>
          </cell>
          <cell r="I2187" t="str">
            <v>SFA_STK</v>
          </cell>
        </row>
        <row r="2188">
          <cell r="A2188">
            <v>39454</v>
          </cell>
          <cell r="I2188" t="str">
            <v>SHINSUNG_CONV</v>
          </cell>
        </row>
        <row r="2189">
          <cell r="A2189">
            <v>39454</v>
          </cell>
          <cell r="I2189" t="str">
            <v>SHINSUNG_STK</v>
          </cell>
        </row>
        <row r="2190">
          <cell r="A2190">
            <v>39454</v>
          </cell>
          <cell r="I2190" t="str">
            <v>SFA_LFT</v>
          </cell>
        </row>
        <row r="2191">
          <cell r="A2191">
            <v>39454</v>
          </cell>
          <cell r="I2191" t="str">
            <v>SHINSUNG_STK</v>
          </cell>
        </row>
        <row r="2192">
          <cell r="A2192">
            <v>39454</v>
          </cell>
          <cell r="I2192" t="str">
            <v>SHINSUNG_CONV</v>
          </cell>
        </row>
        <row r="2193">
          <cell r="A2193">
            <v>39454</v>
          </cell>
          <cell r="I2193" t="str">
            <v>SFA_STK</v>
          </cell>
        </row>
        <row r="2194">
          <cell r="A2194">
            <v>39454</v>
          </cell>
          <cell r="I2194" t="str">
            <v>SHINSUNG_STK</v>
          </cell>
        </row>
        <row r="2195">
          <cell r="A2195">
            <v>39454</v>
          </cell>
          <cell r="I2195" t="str">
            <v>SHINSUNG_CONV</v>
          </cell>
        </row>
        <row r="2196">
          <cell r="A2196">
            <v>39454</v>
          </cell>
          <cell r="I2196" t="str">
            <v>SFA_STK</v>
          </cell>
        </row>
        <row r="2197">
          <cell r="A2197">
            <v>39454</v>
          </cell>
          <cell r="I2197" t="str">
            <v>SHINSUNG_STK</v>
          </cell>
        </row>
        <row r="2198">
          <cell r="A2198">
            <v>39454</v>
          </cell>
          <cell r="I2198" t="str">
            <v>SFA_LFT</v>
          </cell>
        </row>
        <row r="2199">
          <cell r="A2199">
            <v>39454</v>
          </cell>
          <cell r="I2199" t="str">
            <v>SHINSUNG_STK</v>
          </cell>
        </row>
        <row r="2200">
          <cell r="A2200">
            <v>39454</v>
          </cell>
          <cell r="I2200" t="str">
            <v>SFA_STK</v>
          </cell>
        </row>
        <row r="2201">
          <cell r="A2201">
            <v>39454</v>
          </cell>
          <cell r="I2201" t="str">
            <v>SHINSUNG_CONV</v>
          </cell>
        </row>
        <row r="2202">
          <cell r="A2202">
            <v>39454</v>
          </cell>
          <cell r="I2202" t="str">
            <v>SHINSUNG_LFT</v>
          </cell>
        </row>
        <row r="2203">
          <cell r="A2203">
            <v>39454</v>
          </cell>
          <cell r="I2203" t="str">
            <v>SFA_STK</v>
          </cell>
        </row>
        <row r="2204">
          <cell r="A2204">
            <v>39454</v>
          </cell>
          <cell r="I2204" t="str">
            <v>SHINSUNG_CONV</v>
          </cell>
        </row>
        <row r="2205">
          <cell r="A2205">
            <v>39454</v>
          </cell>
          <cell r="I2205" t="str">
            <v>SFA_LFT</v>
          </cell>
        </row>
        <row r="2206">
          <cell r="A2206">
            <v>39454</v>
          </cell>
          <cell r="I2206" t="str">
            <v>SFA_STK</v>
          </cell>
        </row>
        <row r="2207">
          <cell r="A2207">
            <v>39454</v>
          </cell>
          <cell r="I2207" t="str">
            <v>SFA_LFT</v>
          </cell>
        </row>
        <row r="2208">
          <cell r="A2208">
            <v>39454</v>
          </cell>
          <cell r="I2208" t="str">
            <v>SFA_STK</v>
          </cell>
        </row>
        <row r="2209">
          <cell r="A2209">
            <v>39454</v>
          </cell>
          <cell r="I2209" t="str">
            <v>SHINSUNG_STK</v>
          </cell>
        </row>
        <row r="2210">
          <cell r="A2210">
            <v>39454</v>
          </cell>
          <cell r="I2210" t="str">
            <v>SFA_STK</v>
          </cell>
        </row>
        <row r="2211">
          <cell r="A2211">
            <v>39454</v>
          </cell>
          <cell r="I2211" t="str">
            <v>SHINSUNG_LFT</v>
          </cell>
        </row>
        <row r="2212">
          <cell r="A2212">
            <v>39454</v>
          </cell>
          <cell r="I2212" t="str">
            <v>SHINSUNG_CONV</v>
          </cell>
        </row>
        <row r="2213">
          <cell r="A2213">
            <v>39454</v>
          </cell>
          <cell r="I2213" t="str">
            <v>SFA_LFT</v>
          </cell>
        </row>
        <row r="2214">
          <cell r="A2214">
            <v>39454</v>
          </cell>
          <cell r="I2214" t="str">
            <v>SFA_LFT</v>
          </cell>
        </row>
        <row r="2215">
          <cell r="A2215">
            <v>39454</v>
          </cell>
          <cell r="I2215" t="str">
            <v>SHINSUNG_CONV</v>
          </cell>
        </row>
        <row r="2216">
          <cell r="A2216">
            <v>39454</v>
          </cell>
          <cell r="I2216" t="str">
            <v>SHINSUNG_STK</v>
          </cell>
        </row>
        <row r="2217">
          <cell r="A2217">
            <v>39454</v>
          </cell>
          <cell r="I2217" t="str">
            <v>SFA_STK</v>
          </cell>
        </row>
        <row r="2218">
          <cell r="A2218">
            <v>39454</v>
          </cell>
          <cell r="I2218" t="str">
            <v>SFA_LFT</v>
          </cell>
        </row>
        <row r="2219">
          <cell r="A2219">
            <v>39454</v>
          </cell>
          <cell r="I2219" t="str">
            <v>SFA_LFT</v>
          </cell>
        </row>
        <row r="2220">
          <cell r="A2220">
            <v>39455</v>
          </cell>
          <cell r="I2220" t="str">
            <v>SHINSUNG_CONV</v>
          </cell>
        </row>
        <row r="2221">
          <cell r="A2221">
            <v>39455</v>
          </cell>
          <cell r="I2221" t="str">
            <v>SHINSUNG_STK</v>
          </cell>
        </row>
        <row r="2222">
          <cell r="A2222">
            <v>39455</v>
          </cell>
          <cell r="I2222" t="str">
            <v>SHINSUNG_STK</v>
          </cell>
        </row>
        <row r="2223">
          <cell r="A2223">
            <v>39455</v>
          </cell>
          <cell r="I2223" t="str">
            <v>SHINSUNG_CONV</v>
          </cell>
        </row>
        <row r="2224">
          <cell r="A2224">
            <v>39455</v>
          </cell>
          <cell r="I2224" t="str">
            <v>SHINSUNG_CONV</v>
          </cell>
        </row>
        <row r="2225">
          <cell r="A2225">
            <v>39455</v>
          </cell>
          <cell r="I2225" t="str">
            <v>SHINSUNG_STK</v>
          </cell>
        </row>
        <row r="2226">
          <cell r="A2226">
            <v>39455</v>
          </cell>
          <cell r="I2226" t="str">
            <v>SHINSUNG_CONV</v>
          </cell>
        </row>
        <row r="2227">
          <cell r="A2227">
            <v>39455</v>
          </cell>
          <cell r="I2227" t="str">
            <v>SFA_STK</v>
          </cell>
        </row>
        <row r="2228">
          <cell r="A2228">
            <v>39455</v>
          </cell>
          <cell r="I2228" t="str">
            <v>SFA_STK</v>
          </cell>
        </row>
        <row r="2229">
          <cell r="A2229">
            <v>39455</v>
          </cell>
          <cell r="I2229" t="str">
            <v>SFA_STK</v>
          </cell>
        </row>
        <row r="2230">
          <cell r="A2230">
            <v>39455</v>
          </cell>
          <cell r="I2230" t="str">
            <v>SHINSUNG_STK</v>
          </cell>
        </row>
        <row r="2231">
          <cell r="A2231">
            <v>39455</v>
          </cell>
          <cell r="I2231" t="str">
            <v>SFA_STK</v>
          </cell>
        </row>
        <row r="2232">
          <cell r="A2232">
            <v>39455</v>
          </cell>
          <cell r="I2232" t="str">
            <v>SFA_STK</v>
          </cell>
        </row>
        <row r="2233">
          <cell r="A2233">
            <v>39455</v>
          </cell>
          <cell r="I2233" t="str">
            <v>SHINSUNG_LFT</v>
          </cell>
        </row>
        <row r="2234">
          <cell r="A2234">
            <v>39455</v>
          </cell>
          <cell r="I2234" t="str">
            <v>SHINSUNG_STK</v>
          </cell>
        </row>
        <row r="2235">
          <cell r="A2235">
            <v>39455</v>
          </cell>
          <cell r="I2235" t="str">
            <v>SHINSUNG_STK</v>
          </cell>
        </row>
        <row r="2236">
          <cell r="A2236">
            <v>39455</v>
          </cell>
          <cell r="I2236" t="str">
            <v>SHINSUNG_CONV</v>
          </cell>
        </row>
        <row r="2237">
          <cell r="A2237">
            <v>39455</v>
          </cell>
          <cell r="I2237" t="str">
            <v>SFA_LFT</v>
          </cell>
        </row>
        <row r="2238">
          <cell r="A2238">
            <v>39455</v>
          </cell>
          <cell r="I2238" t="str">
            <v>SHINSUNG_CONV</v>
          </cell>
        </row>
        <row r="2239">
          <cell r="A2239">
            <v>39455</v>
          </cell>
          <cell r="I2239" t="str">
            <v>SHINSUNG_STK</v>
          </cell>
        </row>
        <row r="2240">
          <cell r="A2240">
            <v>39455</v>
          </cell>
          <cell r="I2240" t="str">
            <v>SFA_STK</v>
          </cell>
        </row>
        <row r="2241">
          <cell r="A2241">
            <v>39455</v>
          </cell>
          <cell r="I2241" t="str">
            <v>SFA_STK</v>
          </cell>
        </row>
        <row r="2242">
          <cell r="A2242">
            <v>39455</v>
          </cell>
          <cell r="I2242" t="str">
            <v>SHINSUNG_CONV</v>
          </cell>
        </row>
        <row r="2243">
          <cell r="A2243">
            <v>39455</v>
          </cell>
          <cell r="I2243" t="str">
            <v>SHINSUNG_CONV</v>
          </cell>
        </row>
        <row r="2244">
          <cell r="A2244">
            <v>39455</v>
          </cell>
          <cell r="I2244" t="str">
            <v>SFA_CONV</v>
          </cell>
        </row>
        <row r="2245">
          <cell r="A2245">
            <v>39455</v>
          </cell>
          <cell r="I2245" t="str">
            <v>SHINSUNG_CONV</v>
          </cell>
        </row>
        <row r="2246">
          <cell r="A2246">
            <v>39455</v>
          </cell>
          <cell r="I2246" t="str">
            <v>SHINSUNG_CONV</v>
          </cell>
        </row>
        <row r="2247">
          <cell r="A2247">
            <v>39455</v>
          </cell>
          <cell r="I2247" t="str">
            <v>SFA_CONV</v>
          </cell>
        </row>
        <row r="2248">
          <cell r="A2248">
            <v>39455</v>
          </cell>
          <cell r="I2248" t="str">
            <v>SHINSUNG_STK</v>
          </cell>
        </row>
        <row r="2249">
          <cell r="A2249">
            <v>39455</v>
          </cell>
          <cell r="I2249" t="str">
            <v>SHINSUNG_CONV</v>
          </cell>
        </row>
        <row r="2250">
          <cell r="A2250">
            <v>39455</v>
          </cell>
          <cell r="I2250" t="str">
            <v>SHINSUNG_CONV</v>
          </cell>
        </row>
        <row r="2251">
          <cell r="A2251">
            <v>39455</v>
          </cell>
          <cell r="I2251" t="str">
            <v>SFA_STK</v>
          </cell>
        </row>
        <row r="2252">
          <cell r="A2252">
            <v>39455</v>
          </cell>
          <cell r="I2252" t="str">
            <v>SFA_CONV</v>
          </cell>
        </row>
        <row r="2253">
          <cell r="A2253">
            <v>39455</v>
          </cell>
          <cell r="I2253" t="str">
            <v>SFA_CONV</v>
          </cell>
        </row>
        <row r="2254">
          <cell r="A2254">
            <v>39455</v>
          </cell>
          <cell r="I2254" t="str">
            <v>SFA_STK</v>
          </cell>
        </row>
        <row r="2255">
          <cell r="A2255">
            <v>39455</v>
          </cell>
          <cell r="I2255" t="str">
            <v>SFA_STK</v>
          </cell>
        </row>
        <row r="2256">
          <cell r="A2256">
            <v>39455</v>
          </cell>
          <cell r="I2256" t="str">
            <v>SFA_STK</v>
          </cell>
        </row>
        <row r="2257">
          <cell r="A2257">
            <v>39455</v>
          </cell>
          <cell r="I2257" t="str">
            <v>SFA_LFT</v>
          </cell>
        </row>
        <row r="2258">
          <cell r="A2258">
            <v>39455</v>
          </cell>
          <cell r="I2258" t="str">
            <v>SHINSUNG_STK</v>
          </cell>
        </row>
        <row r="2259">
          <cell r="A2259">
            <v>39455</v>
          </cell>
          <cell r="I2259" t="str">
            <v>SFA_STK</v>
          </cell>
        </row>
        <row r="2260">
          <cell r="A2260">
            <v>39455</v>
          </cell>
          <cell r="I2260" t="str">
            <v>SFA_STK</v>
          </cell>
        </row>
        <row r="2261">
          <cell r="A2261">
            <v>39455</v>
          </cell>
          <cell r="I2261" t="str">
            <v>SFA_STK</v>
          </cell>
        </row>
        <row r="2262">
          <cell r="A2262">
            <v>39455</v>
          </cell>
          <cell r="I2262" t="str">
            <v>SFA_STK</v>
          </cell>
        </row>
        <row r="2263">
          <cell r="A2263">
            <v>39455</v>
          </cell>
          <cell r="I2263" t="str">
            <v>SHINSUNG_LFT</v>
          </cell>
        </row>
        <row r="2264">
          <cell r="A2264">
            <v>39455</v>
          </cell>
          <cell r="I2264" t="str">
            <v>SFA_LFT</v>
          </cell>
        </row>
        <row r="2265">
          <cell r="A2265">
            <v>39455</v>
          </cell>
          <cell r="I2265" t="str">
            <v>SFA_STK</v>
          </cell>
        </row>
        <row r="2266">
          <cell r="A2266">
            <v>39456</v>
          </cell>
          <cell r="I2266" t="str">
            <v>SFA_LFT</v>
          </cell>
        </row>
        <row r="2267">
          <cell r="A2267">
            <v>39456</v>
          </cell>
          <cell r="I2267" t="str">
            <v>SFA_CONV</v>
          </cell>
        </row>
        <row r="2268">
          <cell r="A2268">
            <v>39456</v>
          </cell>
          <cell r="I2268" t="str">
            <v>SFA_STK</v>
          </cell>
        </row>
        <row r="2269">
          <cell r="A2269">
            <v>39456</v>
          </cell>
          <cell r="I2269" t="str">
            <v>SHINSUNG_STK</v>
          </cell>
        </row>
        <row r="2270">
          <cell r="A2270">
            <v>39456</v>
          </cell>
          <cell r="I2270" t="str">
            <v>SHINSUNG_STK</v>
          </cell>
        </row>
        <row r="2271">
          <cell r="A2271">
            <v>39456</v>
          </cell>
          <cell r="I2271" t="str">
            <v>SFA_STK</v>
          </cell>
        </row>
        <row r="2272">
          <cell r="A2272">
            <v>39456</v>
          </cell>
          <cell r="I2272" t="str">
            <v>SHINSUNG_STK</v>
          </cell>
        </row>
        <row r="2273">
          <cell r="A2273">
            <v>39456</v>
          </cell>
          <cell r="I2273" t="str">
            <v>SHINSUNG_STK</v>
          </cell>
        </row>
        <row r="2274">
          <cell r="A2274">
            <v>39456</v>
          </cell>
          <cell r="I2274" t="str">
            <v>SHINSUNG_STK</v>
          </cell>
        </row>
        <row r="2275">
          <cell r="A2275">
            <v>39456</v>
          </cell>
          <cell r="I2275" t="str">
            <v>SHINSUNG_STK</v>
          </cell>
        </row>
        <row r="2276">
          <cell r="A2276">
            <v>39456</v>
          </cell>
          <cell r="I2276" t="str">
            <v>SHINSUNG_CONV</v>
          </cell>
        </row>
        <row r="2277">
          <cell r="A2277">
            <v>39456</v>
          </cell>
          <cell r="I2277" t="str">
            <v>SHINSUNG_CONV</v>
          </cell>
        </row>
        <row r="2278">
          <cell r="A2278">
            <v>39456</v>
          </cell>
          <cell r="I2278" t="str">
            <v>SHINSUNG_STK</v>
          </cell>
        </row>
        <row r="2279">
          <cell r="A2279">
            <v>39456</v>
          </cell>
          <cell r="I2279" t="str">
            <v>SHINSUNG_CONV</v>
          </cell>
        </row>
        <row r="2280">
          <cell r="A2280">
            <v>39456</v>
          </cell>
          <cell r="I2280" t="str">
            <v>SHINSUNG_CONV</v>
          </cell>
        </row>
        <row r="2281">
          <cell r="A2281">
            <v>39456</v>
          </cell>
          <cell r="I2281" t="str">
            <v>SHINSUNG_CONV</v>
          </cell>
        </row>
        <row r="2282">
          <cell r="A2282">
            <v>39456</v>
          </cell>
          <cell r="I2282" t="str">
            <v>SFA_LFT</v>
          </cell>
        </row>
        <row r="2283">
          <cell r="A2283">
            <v>39456</v>
          </cell>
          <cell r="I2283" t="str">
            <v>SFA_LFT</v>
          </cell>
        </row>
        <row r="2284">
          <cell r="A2284">
            <v>39456</v>
          </cell>
          <cell r="I2284" t="str">
            <v>SFA_CONV</v>
          </cell>
        </row>
        <row r="2285">
          <cell r="A2285">
            <v>39456</v>
          </cell>
          <cell r="I2285" t="str">
            <v>SHINSUNG_CONV</v>
          </cell>
        </row>
        <row r="2286">
          <cell r="A2286">
            <v>39456</v>
          </cell>
          <cell r="I2286" t="str">
            <v>SHINSUNG_LFT</v>
          </cell>
        </row>
        <row r="2287">
          <cell r="A2287">
            <v>39456</v>
          </cell>
          <cell r="I2287" t="str">
            <v>SHINSUNG_LFT</v>
          </cell>
        </row>
        <row r="2288">
          <cell r="A2288">
            <v>39456</v>
          </cell>
          <cell r="I2288" t="str">
            <v>SHINSUNG_CONV</v>
          </cell>
        </row>
        <row r="2289">
          <cell r="A2289">
            <v>39456</v>
          </cell>
          <cell r="I2289" t="str">
            <v>SHINSUNG_CONV</v>
          </cell>
        </row>
        <row r="2290">
          <cell r="A2290">
            <v>39456</v>
          </cell>
          <cell r="I2290" t="str">
            <v>SFA_STK</v>
          </cell>
        </row>
        <row r="2291">
          <cell r="A2291">
            <v>39456</v>
          </cell>
          <cell r="I2291" t="str">
            <v>SFA_CONV</v>
          </cell>
        </row>
        <row r="2292">
          <cell r="A2292">
            <v>39456</v>
          </cell>
          <cell r="I2292" t="str">
            <v>SFA_STK</v>
          </cell>
        </row>
        <row r="2293">
          <cell r="A2293">
            <v>39456</v>
          </cell>
          <cell r="I2293" t="str">
            <v>SFA_STK</v>
          </cell>
        </row>
        <row r="2294">
          <cell r="A2294">
            <v>39456</v>
          </cell>
          <cell r="I2294" t="str">
            <v>SHINSUNG_STK</v>
          </cell>
        </row>
        <row r="2295">
          <cell r="A2295">
            <v>39456</v>
          </cell>
          <cell r="I2295" t="str">
            <v>SHINSUNG_STK</v>
          </cell>
        </row>
        <row r="2296">
          <cell r="A2296">
            <v>39456</v>
          </cell>
          <cell r="I2296" t="str">
            <v>SFA_STK</v>
          </cell>
        </row>
        <row r="2297">
          <cell r="A2297">
            <v>39456</v>
          </cell>
          <cell r="I2297" t="str">
            <v>SFA_CONV</v>
          </cell>
        </row>
        <row r="2298">
          <cell r="A2298">
            <v>39456</v>
          </cell>
          <cell r="I2298" t="str">
            <v>SFA_STK</v>
          </cell>
        </row>
        <row r="2299">
          <cell r="A2299">
            <v>39456</v>
          </cell>
          <cell r="I2299" t="str">
            <v>SHINSUNG_LFT</v>
          </cell>
        </row>
        <row r="2300">
          <cell r="A2300">
            <v>39456</v>
          </cell>
          <cell r="I2300" t="str">
            <v>SHINSUNG_STK</v>
          </cell>
        </row>
        <row r="2301">
          <cell r="A2301">
            <v>39456</v>
          </cell>
          <cell r="I2301" t="str">
            <v>SHINSUNG_CONV</v>
          </cell>
        </row>
        <row r="2302">
          <cell r="A2302">
            <v>39456</v>
          </cell>
          <cell r="I2302" t="str">
            <v>SFA_STK</v>
          </cell>
        </row>
        <row r="2303">
          <cell r="A2303">
            <v>39456</v>
          </cell>
          <cell r="I2303" t="str">
            <v>SFA_STK</v>
          </cell>
        </row>
        <row r="2304">
          <cell r="A2304">
            <v>39456</v>
          </cell>
          <cell r="I2304" t="str">
            <v>SHINSUNG_STK</v>
          </cell>
        </row>
        <row r="2305">
          <cell r="A2305">
            <v>39456</v>
          </cell>
          <cell r="I2305" t="str">
            <v>SFA_STK</v>
          </cell>
        </row>
        <row r="2306">
          <cell r="A2306">
            <v>39456</v>
          </cell>
          <cell r="I2306" t="str">
            <v>SHINSUNG_STK</v>
          </cell>
        </row>
        <row r="2307">
          <cell r="A2307">
            <v>39456</v>
          </cell>
          <cell r="I2307" t="str">
            <v>SHINSUNG_LFT</v>
          </cell>
        </row>
        <row r="2308">
          <cell r="A2308">
            <v>39456</v>
          </cell>
          <cell r="I2308" t="str">
            <v>SHINSUNG_CONV</v>
          </cell>
        </row>
        <row r="2309">
          <cell r="A2309">
            <v>39456</v>
          </cell>
          <cell r="I2309" t="str">
            <v>SHINSUNG_STK</v>
          </cell>
        </row>
        <row r="2310">
          <cell r="A2310">
            <v>39456</v>
          </cell>
          <cell r="I2310" t="str">
            <v>SHINSUNG_CONV</v>
          </cell>
        </row>
        <row r="2311">
          <cell r="A2311">
            <v>39456</v>
          </cell>
          <cell r="I2311" t="str">
            <v>SFA_STK</v>
          </cell>
        </row>
        <row r="2312">
          <cell r="A2312">
            <v>39456</v>
          </cell>
          <cell r="I2312" t="str">
            <v>SFA_STK</v>
          </cell>
        </row>
        <row r="2313">
          <cell r="A2313">
            <v>39456</v>
          </cell>
          <cell r="I2313" t="str">
            <v>SHINSUNG_STK</v>
          </cell>
        </row>
        <row r="2314">
          <cell r="A2314">
            <v>39456</v>
          </cell>
          <cell r="I2314" t="str">
            <v>SHINSUNG_CONV</v>
          </cell>
        </row>
        <row r="2315">
          <cell r="A2315">
            <v>39456</v>
          </cell>
          <cell r="I2315" t="str">
            <v>SHINSUNG_LFT</v>
          </cell>
        </row>
        <row r="2316">
          <cell r="A2316">
            <v>39456</v>
          </cell>
          <cell r="I2316" t="str">
            <v>SFA_STK</v>
          </cell>
        </row>
        <row r="2317">
          <cell r="A2317">
            <v>39456</v>
          </cell>
          <cell r="I2317" t="str">
            <v>SFA_STK</v>
          </cell>
        </row>
        <row r="2318">
          <cell r="A2318">
            <v>39456</v>
          </cell>
          <cell r="I2318" t="str">
            <v>SHINSUNG_CONV</v>
          </cell>
        </row>
        <row r="2319">
          <cell r="A2319">
            <v>39456</v>
          </cell>
          <cell r="I2319" t="str">
            <v>SHINSUNG_CONV</v>
          </cell>
        </row>
        <row r="2320">
          <cell r="A2320">
            <v>39456</v>
          </cell>
          <cell r="I2320" t="str">
            <v>SHINSUNG_CONV</v>
          </cell>
        </row>
        <row r="2321">
          <cell r="A2321">
            <v>39456</v>
          </cell>
          <cell r="I2321" t="str">
            <v>SHINSUNG_STK</v>
          </cell>
        </row>
        <row r="2322">
          <cell r="A2322">
            <v>39456</v>
          </cell>
          <cell r="I2322" t="str">
            <v>SFA_STK</v>
          </cell>
        </row>
        <row r="2323">
          <cell r="A2323">
            <v>39456</v>
          </cell>
          <cell r="I2323" t="str">
            <v>SHINSUNG_CONV</v>
          </cell>
        </row>
        <row r="2324">
          <cell r="A2324">
            <v>39456</v>
          </cell>
          <cell r="I2324" t="str">
            <v>SFA_CONV</v>
          </cell>
        </row>
        <row r="2325">
          <cell r="A2325">
            <v>39456</v>
          </cell>
          <cell r="I2325" t="str">
            <v>SFA_STK</v>
          </cell>
        </row>
        <row r="2326">
          <cell r="A2326">
            <v>39456</v>
          </cell>
          <cell r="I2326" t="str">
            <v>SFA_STK</v>
          </cell>
        </row>
        <row r="2327">
          <cell r="A2327">
            <v>39456</v>
          </cell>
          <cell r="I2327" t="str">
            <v>SFA_STK</v>
          </cell>
        </row>
        <row r="2328">
          <cell r="A2328">
            <v>39456</v>
          </cell>
          <cell r="I2328" t="str">
            <v>SFA_LFT</v>
          </cell>
        </row>
        <row r="2329">
          <cell r="A2329">
            <v>39457</v>
          </cell>
          <cell r="I2329" t="str">
            <v>SFA_CONV</v>
          </cell>
        </row>
        <row r="2330">
          <cell r="A2330">
            <v>39457</v>
          </cell>
          <cell r="I2330" t="str">
            <v>SHINSUNG_CONV</v>
          </cell>
        </row>
        <row r="2331">
          <cell r="A2331">
            <v>39457</v>
          </cell>
          <cell r="I2331" t="str">
            <v>SHINSUNG_CONV</v>
          </cell>
        </row>
        <row r="2332">
          <cell r="A2332">
            <v>39457</v>
          </cell>
          <cell r="I2332" t="str">
            <v>SHINSUNG_CONV</v>
          </cell>
        </row>
        <row r="2333">
          <cell r="A2333">
            <v>39457</v>
          </cell>
          <cell r="I2333" t="str">
            <v>SFA_STK</v>
          </cell>
        </row>
        <row r="2334">
          <cell r="A2334">
            <v>39457</v>
          </cell>
          <cell r="I2334" t="str">
            <v>SFA_STK</v>
          </cell>
        </row>
        <row r="2335">
          <cell r="A2335">
            <v>39457</v>
          </cell>
          <cell r="I2335" t="str">
            <v>SFA_STK</v>
          </cell>
        </row>
        <row r="2336">
          <cell r="A2336">
            <v>39457</v>
          </cell>
          <cell r="I2336" t="str">
            <v>SHINSUNG_CONV</v>
          </cell>
        </row>
        <row r="2337">
          <cell r="A2337">
            <v>39457</v>
          </cell>
          <cell r="I2337" t="str">
            <v>SHINSUNG_CONV</v>
          </cell>
        </row>
        <row r="2338">
          <cell r="A2338">
            <v>39457</v>
          </cell>
          <cell r="I2338" t="str">
            <v>SHINSUNG_STK</v>
          </cell>
        </row>
        <row r="2339">
          <cell r="A2339">
            <v>39457</v>
          </cell>
          <cell r="I2339" t="str">
            <v>SHINSUNG_CONV</v>
          </cell>
        </row>
        <row r="2340">
          <cell r="A2340">
            <v>39457</v>
          </cell>
          <cell r="I2340" t="str">
            <v>SHINSUNG_LFT</v>
          </cell>
        </row>
        <row r="2341">
          <cell r="A2341">
            <v>39457</v>
          </cell>
          <cell r="I2341" t="str">
            <v>SHINSUNG_CONV</v>
          </cell>
        </row>
        <row r="2342">
          <cell r="A2342">
            <v>39457</v>
          </cell>
          <cell r="I2342" t="str">
            <v>SHINSUNG_CONV</v>
          </cell>
        </row>
        <row r="2343">
          <cell r="A2343">
            <v>39457</v>
          </cell>
          <cell r="I2343" t="str">
            <v>SFA_CONV</v>
          </cell>
        </row>
        <row r="2344">
          <cell r="A2344">
            <v>39457</v>
          </cell>
          <cell r="I2344" t="str">
            <v>SHINSUNG_STK</v>
          </cell>
        </row>
        <row r="2345">
          <cell r="A2345">
            <v>39457</v>
          </cell>
          <cell r="I2345" t="str">
            <v>SHINSUNG_LFT</v>
          </cell>
        </row>
        <row r="2346">
          <cell r="A2346">
            <v>39457</v>
          </cell>
          <cell r="I2346" t="str">
            <v>SFA_LFT</v>
          </cell>
        </row>
        <row r="2347">
          <cell r="A2347">
            <v>39457</v>
          </cell>
          <cell r="I2347" t="str">
            <v>SFA_LFT</v>
          </cell>
        </row>
        <row r="2348">
          <cell r="A2348">
            <v>39457</v>
          </cell>
          <cell r="I2348" t="str">
            <v>SHINSUNG_CONV</v>
          </cell>
        </row>
        <row r="2349">
          <cell r="A2349">
            <v>39457</v>
          </cell>
          <cell r="I2349" t="str">
            <v>SFA_CONV</v>
          </cell>
        </row>
        <row r="2350">
          <cell r="A2350">
            <v>39457</v>
          </cell>
          <cell r="I2350" t="str">
            <v>SHINSUNG_CONV</v>
          </cell>
        </row>
        <row r="2351">
          <cell r="A2351">
            <v>39457</v>
          </cell>
          <cell r="I2351" t="str">
            <v>SFA_CONV</v>
          </cell>
        </row>
        <row r="2352">
          <cell r="A2352">
            <v>39457</v>
          </cell>
          <cell r="I2352" t="str">
            <v>SHINSUNG_STK</v>
          </cell>
        </row>
        <row r="2353">
          <cell r="A2353">
            <v>39457</v>
          </cell>
          <cell r="I2353" t="str">
            <v>SHINSUNG_CONV</v>
          </cell>
        </row>
        <row r="2354">
          <cell r="A2354">
            <v>39457</v>
          </cell>
          <cell r="I2354" t="str">
            <v>SHINSUNG_CONV</v>
          </cell>
        </row>
        <row r="2355">
          <cell r="A2355">
            <v>39457</v>
          </cell>
          <cell r="I2355" t="str">
            <v>SFA_STK</v>
          </cell>
        </row>
        <row r="2356">
          <cell r="A2356">
            <v>39457</v>
          </cell>
          <cell r="I2356" t="str">
            <v>SHINSUNG_CONV</v>
          </cell>
        </row>
        <row r="2357">
          <cell r="A2357">
            <v>39457</v>
          </cell>
          <cell r="I2357" t="str">
            <v>SFA_STK</v>
          </cell>
        </row>
        <row r="2358">
          <cell r="A2358">
            <v>39457</v>
          </cell>
          <cell r="I2358" t="str">
            <v>SFA_STK</v>
          </cell>
        </row>
        <row r="2359">
          <cell r="A2359">
            <v>39457</v>
          </cell>
          <cell r="I2359" t="str">
            <v>SFA_STK</v>
          </cell>
        </row>
        <row r="2360">
          <cell r="A2360">
            <v>39457</v>
          </cell>
          <cell r="I2360" t="str">
            <v>SFA_LFT</v>
          </cell>
        </row>
        <row r="2361">
          <cell r="A2361">
            <v>39457</v>
          </cell>
          <cell r="I2361" t="str">
            <v>SFA_STK</v>
          </cell>
        </row>
        <row r="2362">
          <cell r="A2362">
            <v>39457</v>
          </cell>
          <cell r="I2362" t="str">
            <v>SFA_STK</v>
          </cell>
        </row>
        <row r="2363">
          <cell r="A2363">
            <v>39457</v>
          </cell>
          <cell r="I2363" t="str">
            <v>SHINSUNG_CONV</v>
          </cell>
        </row>
        <row r="2364">
          <cell r="A2364">
            <v>39457</v>
          </cell>
          <cell r="I2364" t="str">
            <v>SHINSUNG_CONV</v>
          </cell>
        </row>
        <row r="2365">
          <cell r="A2365">
            <v>39457</v>
          </cell>
          <cell r="I2365" t="str">
            <v>SHINSUNG_CONV</v>
          </cell>
        </row>
        <row r="2366">
          <cell r="A2366">
            <v>39457</v>
          </cell>
          <cell r="I2366" t="str">
            <v>SFA_CONV</v>
          </cell>
        </row>
        <row r="2367">
          <cell r="A2367">
            <v>39457</v>
          </cell>
          <cell r="I2367" t="str">
            <v>SFA_LFT</v>
          </cell>
        </row>
        <row r="2368">
          <cell r="A2368">
            <v>39457</v>
          </cell>
          <cell r="I2368" t="str">
            <v>SHINSUNG_LFT</v>
          </cell>
        </row>
        <row r="2369">
          <cell r="A2369">
            <v>39457</v>
          </cell>
          <cell r="I2369" t="str">
            <v>SHINSUNG_CONV</v>
          </cell>
        </row>
        <row r="2370">
          <cell r="A2370">
            <v>39457</v>
          </cell>
          <cell r="I2370" t="str">
            <v>SHINSUNG_STK</v>
          </cell>
        </row>
        <row r="2371">
          <cell r="A2371">
            <v>39457</v>
          </cell>
          <cell r="I2371" t="str">
            <v>SHINSUNG_CONV</v>
          </cell>
        </row>
        <row r="2372">
          <cell r="A2372">
            <v>39457</v>
          </cell>
          <cell r="I2372" t="str">
            <v>SHINSUNG_CONV</v>
          </cell>
        </row>
        <row r="2373">
          <cell r="A2373">
            <v>39457</v>
          </cell>
          <cell r="I2373" t="str">
            <v>SFA_CONV</v>
          </cell>
        </row>
        <row r="2374">
          <cell r="A2374">
            <v>39457</v>
          </cell>
          <cell r="I2374" t="str">
            <v>SFA_STK</v>
          </cell>
        </row>
        <row r="2375">
          <cell r="A2375">
            <v>39457</v>
          </cell>
          <cell r="I2375" t="str">
            <v>SFA_CONV</v>
          </cell>
        </row>
        <row r="2376">
          <cell r="A2376">
            <v>39457</v>
          </cell>
          <cell r="I2376" t="str">
            <v>SFA_STK</v>
          </cell>
        </row>
        <row r="2377">
          <cell r="A2377">
            <v>39457</v>
          </cell>
          <cell r="I2377" t="str">
            <v>SFA_CONV</v>
          </cell>
        </row>
        <row r="2378">
          <cell r="A2378">
            <v>39457</v>
          </cell>
          <cell r="I2378" t="str">
            <v>SFA_STK</v>
          </cell>
        </row>
        <row r="2379">
          <cell r="A2379">
            <v>39457</v>
          </cell>
          <cell r="I2379" t="str">
            <v>SFA_CONV</v>
          </cell>
        </row>
        <row r="2380">
          <cell r="A2380">
            <v>39457</v>
          </cell>
          <cell r="I2380" t="str">
            <v>SFA_LFT</v>
          </cell>
        </row>
        <row r="2381">
          <cell r="A2381">
            <v>39457</v>
          </cell>
          <cell r="I2381" t="str">
            <v>SHINSUNG_STK</v>
          </cell>
        </row>
        <row r="2382">
          <cell r="A2382">
            <v>39457</v>
          </cell>
          <cell r="I2382" t="str">
            <v>SHINSUNG_CONV</v>
          </cell>
        </row>
        <row r="2383">
          <cell r="A2383">
            <v>39457</v>
          </cell>
          <cell r="I2383" t="str">
            <v>SHINSUNG_CONV</v>
          </cell>
        </row>
        <row r="2384">
          <cell r="A2384">
            <v>39457</v>
          </cell>
          <cell r="I2384" t="str">
            <v>SHINSUNG_CONV</v>
          </cell>
        </row>
        <row r="2385">
          <cell r="A2385">
            <v>39457</v>
          </cell>
          <cell r="I2385" t="str">
            <v>SHINSUNG_STK</v>
          </cell>
        </row>
        <row r="2386">
          <cell r="A2386">
            <v>39457</v>
          </cell>
          <cell r="I2386" t="str">
            <v>SHINSUNG_CONV</v>
          </cell>
        </row>
        <row r="2387">
          <cell r="A2387">
            <v>39457</v>
          </cell>
          <cell r="I2387" t="str">
            <v>SFA_STK</v>
          </cell>
        </row>
        <row r="2388">
          <cell r="A2388">
            <v>39457</v>
          </cell>
          <cell r="I2388" t="str">
            <v>SFA_STK</v>
          </cell>
        </row>
        <row r="2389">
          <cell r="A2389">
            <v>39457</v>
          </cell>
          <cell r="I2389" t="str">
            <v>SFA_CONV</v>
          </cell>
        </row>
        <row r="2390">
          <cell r="A2390">
            <v>39457</v>
          </cell>
          <cell r="I2390" t="str">
            <v>SFA_CONV</v>
          </cell>
        </row>
        <row r="2391">
          <cell r="A2391">
            <v>39457</v>
          </cell>
          <cell r="I2391" t="str">
            <v>SHINSUNG_CONV</v>
          </cell>
        </row>
        <row r="2392">
          <cell r="A2392">
            <v>39457</v>
          </cell>
          <cell r="I2392" t="str">
            <v>SHINSUNG_CONV</v>
          </cell>
        </row>
        <row r="2393">
          <cell r="A2393">
            <v>39457</v>
          </cell>
          <cell r="I2393" t="str">
            <v>SHINSUNG_CONV</v>
          </cell>
        </row>
        <row r="2394">
          <cell r="A2394">
            <v>39457</v>
          </cell>
          <cell r="I2394" t="str">
            <v>SHINSUNG_STK</v>
          </cell>
        </row>
        <row r="2395">
          <cell r="A2395">
            <v>39457</v>
          </cell>
          <cell r="I2395" t="str">
            <v>SFA_LFT</v>
          </cell>
        </row>
        <row r="2396">
          <cell r="A2396">
            <v>39457</v>
          </cell>
          <cell r="I2396" t="str">
            <v>SHINSUNG_LFT</v>
          </cell>
        </row>
        <row r="2397">
          <cell r="A2397">
            <v>39457</v>
          </cell>
          <cell r="I2397" t="str">
            <v>SFA_STK</v>
          </cell>
        </row>
        <row r="2398">
          <cell r="A2398">
            <v>39457</v>
          </cell>
          <cell r="I2398" t="str">
            <v>SHINSUNG_STK</v>
          </cell>
        </row>
        <row r="2399">
          <cell r="A2399">
            <v>39457</v>
          </cell>
          <cell r="I2399" t="str">
            <v>SHINSUNG_CONV</v>
          </cell>
        </row>
        <row r="2400">
          <cell r="A2400">
            <v>39457</v>
          </cell>
          <cell r="I2400" t="str">
            <v>SFA_CONV</v>
          </cell>
        </row>
        <row r="2401">
          <cell r="A2401">
            <v>39457</v>
          </cell>
          <cell r="I2401" t="str">
            <v>SHINSUNG_STK</v>
          </cell>
        </row>
        <row r="2402">
          <cell r="A2402">
            <v>39457</v>
          </cell>
          <cell r="I2402" t="str">
            <v>SHINSUNG_CONV</v>
          </cell>
        </row>
        <row r="2403">
          <cell r="A2403">
            <v>39457</v>
          </cell>
          <cell r="I2403" t="str">
            <v>SFA_CONV</v>
          </cell>
        </row>
        <row r="2404">
          <cell r="A2404">
            <v>39457</v>
          </cell>
          <cell r="I2404" t="str">
            <v>SFA_CONV</v>
          </cell>
        </row>
        <row r="2405">
          <cell r="A2405">
            <v>39457</v>
          </cell>
          <cell r="I2405" t="str">
            <v>SHINSUNG_STK</v>
          </cell>
        </row>
        <row r="2406">
          <cell r="A2406">
            <v>39458</v>
          </cell>
          <cell r="I2406" t="str">
            <v>SHINSUNG_CONV</v>
          </cell>
        </row>
        <row r="2407">
          <cell r="A2407">
            <v>39458</v>
          </cell>
          <cell r="I2407" t="str">
            <v>SHINSUNG_STK</v>
          </cell>
        </row>
        <row r="2408">
          <cell r="A2408">
            <v>39458</v>
          </cell>
          <cell r="I2408" t="str">
            <v>SFA_STK</v>
          </cell>
        </row>
        <row r="2409">
          <cell r="A2409">
            <v>39458</v>
          </cell>
          <cell r="I2409" t="str">
            <v>SFA_STK</v>
          </cell>
        </row>
        <row r="2410">
          <cell r="A2410">
            <v>39458</v>
          </cell>
          <cell r="I2410" t="str">
            <v>SHINSUNG_CONV</v>
          </cell>
        </row>
        <row r="2411">
          <cell r="A2411">
            <v>39458</v>
          </cell>
          <cell r="I2411" t="str">
            <v>SFA_STK</v>
          </cell>
        </row>
        <row r="2412">
          <cell r="A2412">
            <v>39458</v>
          </cell>
          <cell r="I2412" t="str">
            <v>SHINSUNG_STK</v>
          </cell>
        </row>
        <row r="2413">
          <cell r="A2413">
            <v>39458</v>
          </cell>
          <cell r="I2413" t="str">
            <v>SFA_STK</v>
          </cell>
        </row>
        <row r="2414">
          <cell r="A2414">
            <v>39458</v>
          </cell>
          <cell r="I2414" t="str">
            <v>SFA_STK</v>
          </cell>
        </row>
        <row r="2415">
          <cell r="A2415">
            <v>39458</v>
          </cell>
          <cell r="I2415" t="str">
            <v>SHINSUNG_STK</v>
          </cell>
        </row>
        <row r="2416">
          <cell r="A2416">
            <v>39458</v>
          </cell>
          <cell r="I2416" t="str">
            <v>SHINSUNG_CONV</v>
          </cell>
        </row>
        <row r="2417">
          <cell r="A2417">
            <v>39458</v>
          </cell>
          <cell r="I2417" t="str">
            <v>SHINSUNG_CONV</v>
          </cell>
        </row>
        <row r="2418">
          <cell r="A2418">
            <v>39458</v>
          </cell>
          <cell r="I2418" t="str">
            <v>SHINSUNG_CONV</v>
          </cell>
        </row>
        <row r="2419">
          <cell r="A2419">
            <v>39458</v>
          </cell>
          <cell r="I2419" t="str">
            <v>SFA_STK</v>
          </cell>
        </row>
        <row r="2420">
          <cell r="A2420">
            <v>39458</v>
          </cell>
          <cell r="I2420" t="str">
            <v>SFA_STK</v>
          </cell>
        </row>
        <row r="2421">
          <cell r="A2421">
            <v>39458</v>
          </cell>
          <cell r="I2421" t="str">
            <v>SHINSUNG_LFT</v>
          </cell>
        </row>
        <row r="2422">
          <cell r="A2422">
            <v>39458</v>
          </cell>
          <cell r="I2422" t="str">
            <v>SHINSUNG_STK</v>
          </cell>
        </row>
        <row r="2423">
          <cell r="A2423">
            <v>39458</v>
          </cell>
          <cell r="I2423" t="str">
            <v>SHINSUNG_CONV</v>
          </cell>
        </row>
        <row r="2424">
          <cell r="A2424">
            <v>39458</v>
          </cell>
          <cell r="I2424" t="str">
            <v>SHINSUNG_CONV</v>
          </cell>
        </row>
        <row r="2425">
          <cell r="A2425">
            <v>39458</v>
          </cell>
          <cell r="I2425" t="str">
            <v>SFA_LFT</v>
          </cell>
        </row>
        <row r="2426">
          <cell r="A2426">
            <v>39458</v>
          </cell>
          <cell r="I2426" t="str">
            <v>SHINSUNG_CONV</v>
          </cell>
        </row>
        <row r="2427">
          <cell r="A2427">
            <v>39458</v>
          </cell>
          <cell r="I2427" t="str">
            <v>SHINSUNG_CONV</v>
          </cell>
        </row>
        <row r="2428">
          <cell r="A2428">
            <v>39458</v>
          </cell>
          <cell r="I2428" t="str">
            <v>SHINSUNG_STK</v>
          </cell>
        </row>
        <row r="2429">
          <cell r="A2429">
            <v>39458</v>
          </cell>
          <cell r="I2429" t="str">
            <v>SFA_CONV</v>
          </cell>
        </row>
        <row r="2430">
          <cell r="A2430">
            <v>39458</v>
          </cell>
          <cell r="I2430" t="str">
            <v>SHINSUNG_STK</v>
          </cell>
        </row>
        <row r="2431">
          <cell r="A2431">
            <v>39458</v>
          </cell>
          <cell r="I2431" t="str">
            <v>SFA_STK</v>
          </cell>
        </row>
        <row r="2432">
          <cell r="A2432">
            <v>39458</v>
          </cell>
          <cell r="I2432" t="str">
            <v>SFA_CONV</v>
          </cell>
        </row>
        <row r="2433">
          <cell r="A2433">
            <v>39458</v>
          </cell>
          <cell r="I2433" t="str">
            <v>SFA_STK</v>
          </cell>
        </row>
        <row r="2434">
          <cell r="A2434">
            <v>39458</v>
          </cell>
          <cell r="I2434" t="str">
            <v>SFA_CONV</v>
          </cell>
        </row>
        <row r="2435">
          <cell r="A2435">
            <v>39458</v>
          </cell>
          <cell r="I2435" t="str">
            <v>SHINSUNG_LFT</v>
          </cell>
        </row>
        <row r="2436">
          <cell r="A2436">
            <v>39458</v>
          </cell>
          <cell r="I2436" t="str">
            <v>SFA_CONV</v>
          </cell>
        </row>
        <row r="2437">
          <cell r="A2437">
            <v>39458</v>
          </cell>
          <cell r="I2437" t="str">
            <v>SFA_STK</v>
          </cell>
        </row>
        <row r="2438">
          <cell r="A2438">
            <v>39458</v>
          </cell>
          <cell r="I2438" t="str">
            <v>SFA_STK</v>
          </cell>
        </row>
        <row r="2439">
          <cell r="A2439">
            <v>39458</v>
          </cell>
          <cell r="I2439" t="str">
            <v>SHINSUNG_LFT</v>
          </cell>
        </row>
        <row r="2440">
          <cell r="A2440">
            <v>39458</v>
          </cell>
          <cell r="I2440" t="str">
            <v>SFA_LFT</v>
          </cell>
        </row>
        <row r="2441">
          <cell r="A2441">
            <v>39458</v>
          </cell>
          <cell r="I2441" t="str">
            <v>SHINSUNG_CONV</v>
          </cell>
        </row>
        <row r="2442">
          <cell r="A2442">
            <v>39458</v>
          </cell>
          <cell r="I2442" t="str">
            <v>SHINSUNG_CONV</v>
          </cell>
        </row>
        <row r="2443">
          <cell r="A2443">
            <v>39458</v>
          </cell>
          <cell r="I2443" t="str">
            <v>SFA_STK</v>
          </cell>
        </row>
        <row r="2444">
          <cell r="A2444">
            <v>39458</v>
          </cell>
          <cell r="I2444" t="str">
            <v>SFA_LFT</v>
          </cell>
        </row>
        <row r="2445">
          <cell r="A2445">
            <v>39458</v>
          </cell>
          <cell r="I2445" t="str">
            <v>SFA_STK</v>
          </cell>
        </row>
        <row r="2446">
          <cell r="A2446">
            <v>39458</v>
          </cell>
          <cell r="I2446" t="str">
            <v>SFA_LFT</v>
          </cell>
        </row>
        <row r="2447">
          <cell r="A2447">
            <v>39458</v>
          </cell>
          <cell r="I2447" t="str">
            <v>SHINSUNG_CONV</v>
          </cell>
        </row>
        <row r="2448">
          <cell r="A2448">
            <v>39458</v>
          </cell>
          <cell r="I2448" t="str">
            <v>SHINSUNG_CONV</v>
          </cell>
        </row>
        <row r="2449">
          <cell r="A2449">
            <v>39458</v>
          </cell>
          <cell r="I2449" t="str">
            <v>SHINSUNG_CONV</v>
          </cell>
        </row>
        <row r="2450">
          <cell r="A2450">
            <v>39458</v>
          </cell>
          <cell r="I2450" t="str">
            <v>SHINSUNG_CONV</v>
          </cell>
        </row>
        <row r="2451">
          <cell r="A2451">
            <v>39458</v>
          </cell>
          <cell r="I2451" t="str">
            <v>SFA_LFT</v>
          </cell>
        </row>
        <row r="2452">
          <cell r="A2452">
            <v>39458</v>
          </cell>
          <cell r="I2452" t="str">
            <v>SFA_STK</v>
          </cell>
        </row>
        <row r="2453">
          <cell r="A2453">
            <v>39458</v>
          </cell>
          <cell r="I2453" t="str">
            <v>SHINSUNG_STK</v>
          </cell>
        </row>
        <row r="2454">
          <cell r="A2454">
            <v>39458</v>
          </cell>
          <cell r="I2454" t="str">
            <v>SHINSUNG_STK</v>
          </cell>
        </row>
        <row r="2455">
          <cell r="A2455">
            <v>39458</v>
          </cell>
          <cell r="I2455" t="str">
            <v>SHINSUNG_LFT</v>
          </cell>
        </row>
        <row r="2456">
          <cell r="A2456">
            <v>39458</v>
          </cell>
          <cell r="I2456" t="str">
            <v>SFA_LFT</v>
          </cell>
        </row>
        <row r="2457">
          <cell r="A2457">
            <v>39458</v>
          </cell>
          <cell r="I2457" t="str">
            <v>SHINSUNG_STK</v>
          </cell>
        </row>
        <row r="2458">
          <cell r="A2458">
            <v>39458</v>
          </cell>
          <cell r="I2458" t="str">
            <v>SHINSUNG_CONV</v>
          </cell>
        </row>
        <row r="2459">
          <cell r="A2459">
            <v>39458</v>
          </cell>
          <cell r="I2459" t="str">
            <v>SHINSUNG_CONV</v>
          </cell>
        </row>
        <row r="2460">
          <cell r="A2460">
            <v>39458</v>
          </cell>
          <cell r="I2460" t="str">
            <v>SHINSUNG_CONV</v>
          </cell>
        </row>
        <row r="2461">
          <cell r="A2461">
            <v>39458</v>
          </cell>
          <cell r="I2461" t="str">
            <v>SHINSUNG_STK</v>
          </cell>
        </row>
        <row r="2462">
          <cell r="A2462">
            <v>39458</v>
          </cell>
          <cell r="I2462" t="str">
            <v>SFA_CONV</v>
          </cell>
        </row>
        <row r="2463">
          <cell r="A2463">
            <v>39458</v>
          </cell>
          <cell r="I2463" t="str">
            <v>SHINSUNG_STK</v>
          </cell>
        </row>
        <row r="2464">
          <cell r="A2464">
            <v>39458</v>
          </cell>
          <cell r="I2464" t="str">
            <v>SFA_STK</v>
          </cell>
        </row>
        <row r="2465">
          <cell r="A2465">
            <v>39458</v>
          </cell>
          <cell r="I2465" t="str">
            <v>SFA_LFT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2">
          <cell r="A2">
            <v>39417</v>
          </cell>
        </row>
      </sheetData>
      <sheetData sheetId="7"/>
      <sheetData sheetId="8"/>
      <sheetData sheetId="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LCDQ별"/>
      <sheetName val="액정2_전체_Raw"/>
      <sheetName val="DB"/>
    </sheetNames>
    <sheetDataSet>
      <sheetData sheetId="0" refreshError="1"/>
      <sheetData sheetId="1">
        <row r="2">
          <cell r="A2">
            <v>39417</v>
          </cell>
          <cell r="I2" t="str">
            <v>SHINSUNG_LFT</v>
          </cell>
        </row>
        <row r="3">
          <cell r="A3">
            <v>39417</v>
          </cell>
          <cell r="I3" t="str">
            <v>SFA_STK</v>
          </cell>
        </row>
        <row r="4">
          <cell r="A4">
            <v>39417</v>
          </cell>
          <cell r="I4" t="str">
            <v>SFA_STK</v>
          </cell>
        </row>
        <row r="5">
          <cell r="A5">
            <v>39417</v>
          </cell>
          <cell r="I5" t="str">
            <v>SFA_STK</v>
          </cell>
        </row>
        <row r="6">
          <cell r="A6">
            <v>39417</v>
          </cell>
          <cell r="I6" t="str">
            <v>SHINSUNG_CONV</v>
          </cell>
        </row>
        <row r="7">
          <cell r="A7">
            <v>39417</v>
          </cell>
          <cell r="I7" t="str">
            <v>SHINSUNG_STK</v>
          </cell>
        </row>
        <row r="8">
          <cell r="A8">
            <v>39417</v>
          </cell>
          <cell r="I8" t="str">
            <v>SHINSUNG_CONV</v>
          </cell>
        </row>
        <row r="9">
          <cell r="A9">
            <v>39417</v>
          </cell>
          <cell r="I9" t="str">
            <v>SHINSUNG_STK</v>
          </cell>
        </row>
        <row r="10">
          <cell r="A10">
            <v>39417</v>
          </cell>
          <cell r="I10" t="str">
            <v>SFA_STK</v>
          </cell>
        </row>
        <row r="11">
          <cell r="A11">
            <v>39417</v>
          </cell>
          <cell r="I11" t="str">
            <v>SHINSUNG_STK</v>
          </cell>
        </row>
        <row r="12">
          <cell r="A12">
            <v>39417</v>
          </cell>
          <cell r="I12" t="str">
            <v>SHINSUNG_STK</v>
          </cell>
        </row>
        <row r="13">
          <cell r="A13">
            <v>39417</v>
          </cell>
          <cell r="I13" t="str">
            <v>SHINSUNG_CONV</v>
          </cell>
        </row>
        <row r="14">
          <cell r="A14">
            <v>39417</v>
          </cell>
          <cell r="I14" t="str">
            <v>SHINSUNG_STK</v>
          </cell>
        </row>
        <row r="15">
          <cell r="A15">
            <v>39417</v>
          </cell>
          <cell r="I15" t="str">
            <v>SHINSUNG_STK</v>
          </cell>
        </row>
        <row r="16">
          <cell r="A16">
            <v>39417</v>
          </cell>
          <cell r="I16" t="str">
            <v>SHINSUNG_STK</v>
          </cell>
        </row>
        <row r="17">
          <cell r="A17">
            <v>39417</v>
          </cell>
          <cell r="I17" t="str">
            <v>SHINSUNG_LFT</v>
          </cell>
        </row>
        <row r="18">
          <cell r="A18">
            <v>39417</v>
          </cell>
          <cell r="I18" t="str">
            <v>SHINSUNG_STK</v>
          </cell>
        </row>
        <row r="19">
          <cell r="A19">
            <v>39417</v>
          </cell>
          <cell r="I19" t="str">
            <v>SHINSUNG_CONV</v>
          </cell>
        </row>
        <row r="20">
          <cell r="A20">
            <v>39417</v>
          </cell>
          <cell r="I20" t="str">
            <v>SHINSUNG_LFT</v>
          </cell>
        </row>
        <row r="21">
          <cell r="A21">
            <v>39417</v>
          </cell>
          <cell r="I21" t="str">
            <v>SHINSUNG_CONV</v>
          </cell>
        </row>
        <row r="22">
          <cell r="A22">
            <v>39417</v>
          </cell>
          <cell r="I22" t="str">
            <v>SHINSUNG_CONV</v>
          </cell>
        </row>
        <row r="23">
          <cell r="A23">
            <v>39417</v>
          </cell>
          <cell r="I23" t="str">
            <v>SFA_STK</v>
          </cell>
        </row>
        <row r="24">
          <cell r="A24">
            <v>39417</v>
          </cell>
          <cell r="I24" t="str">
            <v>SFA_STK</v>
          </cell>
        </row>
        <row r="25">
          <cell r="A25">
            <v>39417</v>
          </cell>
          <cell r="I25" t="str">
            <v>SHINSUNG_CONV</v>
          </cell>
        </row>
        <row r="26">
          <cell r="A26">
            <v>39417</v>
          </cell>
          <cell r="I26" t="str">
            <v>SHINSUNG_CONV</v>
          </cell>
        </row>
        <row r="27">
          <cell r="A27">
            <v>39417</v>
          </cell>
          <cell r="I27" t="str">
            <v>SFA_STK</v>
          </cell>
        </row>
        <row r="28">
          <cell r="A28">
            <v>39417</v>
          </cell>
          <cell r="I28" t="str">
            <v>SHINSUNG_CONV</v>
          </cell>
        </row>
        <row r="29">
          <cell r="A29">
            <v>39417</v>
          </cell>
          <cell r="I29" t="str">
            <v>SHINSUNG_LFT</v>
          </cell>
        </row>
        <row r="30">
          <cell r="A30">
            <v>39417</v>
          </cell>
          <cell r="I30" t="str">
            <v>SHINSUNG_LFT</v>
          </cell>
        </row>
        <row r="31">
          <cell r="A31">
            <v>39417</v>
          </cell>
          <cell r="I31" t="str">
            <v>SHINSUNG_STK</v>
          </cell>
        </row>
        <row r="32">
          <cell r="A32">
            <v>39417</v>
          </cell>
          <cell r="I32" t="str">
            <v>SFA_CONV</v>
          </cell>
        </row>
        <row r="33">
          <cell r="A33">
            <v>39417</v>
          </cell>
          <cell r="I33" t="str">
            <v>SHINSUNG_STK</v>
          </cell>
        </row>
        <row r="34">
          <cell r="A34">
            <v>39417</v>
          </cell>
          <cell r="I34" t="str">
            <v>SHINSUNG_STK</v>
          </cell>
        </row>
        <row r="35">
          <cell r="A35">
            <v>39417</v>
          </cell>
          <cell r="I35" t="str">
            <v>SHINSUNG_STK</v>
          </cell>
        </row>
        <row r="36">
          <cell r="A36">
            <v>39417</v>
          </cell>
          <cell r="I36" t="str">
            <v>SFA_STK</v>
          </cell>
        </row>
        <row r="37">
          <cell r="A37">
            <v>39417</v>
          </cell>
          <cell r="I37" t="str">
            <v>SHINSUNG_STK</v>
          </cell>
        </row>
        <row r="38">
          <cell r="A38">
            <v>39417</v>
          </cell>
          <cell r="I38" t="str">
            <v>SHINSUNG_CONV</v>
          </cell>
        </row>
        <row r="39">
          <cell r="A39">
            <v>39417</v>
          </cell>
          <cell r="I39" t="str">
            <v>SHINSUNG_STK</v>
          </cell>
        </row>
        <row r="40">
          <cell r="A40">
            <v>39417</v>
          </cell>
          <cell r="I40" t="str">
            <v>SFA_STK</v>
          </cell>
        </row>
        <row r="41">
          <cell r="A41">
            <v>39417</v>
          </cell>
          <cell r="I41" t="str">
            <v>SHINSUNG_STK</v>
          </cell>
        </row>
        <row r="42">
          <cell r="A42">
            <v>39417</v>
          </cell>
          <cell r="I42" t="str">
            <v>SFA_STK</v>
          </cell>
        </row>
        <row r="43">
          <cell r="A43">
            <v>39417</v>
          </cell>
          <cell r="I43" t="str">
            <v>SHINSUNG_STK</v>
          </cell>
        </row>
        <row r="44">
          <cell r="A44">
            <v>39417</v>
          </cell>
          <cell r="I44" t="str">
            <v>SHINSUNG_STK</v>
          </cell>
        </row>
        <row r="45">
          <cell r="A45">
            <v>39417</v>
          </cell>
          <cell r="I45" t="str">
            <v>SFA_STK</v>
          </cell>
        </row>
        <row r="46">
          <cell r="A46">
            <v>39417</v>
          </cell>
          <cell r="I46" t="str">
            <v>SHINSUNG_STK</v>
          </cell>
        </row>
        <row r="47">
          <cell r="A47">
            <v>39417</v>
          </cell>
          <cell r="I47" t="str">
            <v>SHINSUNG_CONV</v>
          </cell>
        </row>
        <row r="48">
          <cell r="A48">
            <v>39417</v>
          </cell>
          <cell r="I48" t="str">
            <v>SHINSUNG_CONV</v>
          </cell>
        </row>
        <row r="49">
          <cell r="A49">
            <v>39417</v>
          </cell>
          <cell r="I49" t="str">
            <v>SHINSUNG_CONV</v>
          </cell>
        </row>
        <row r="50">
          <cell r="A50">
            <v>39417</v>
          </cell>
          <cell r="I50" t="str">
            <v>SHINSUNG_CONV</v>
          </cell>
        </row>
        <row r="51">
          <cell r="A51">
            <v>39417</v>
          </cell>
          <cell r="I51" t="str">
            <v>SHINSUNG_CONV</v>
          </cell>
        </row>
        <row r="52">
          <cell r="A52">
            <v>39417</v>
          </cell>
          <cell r="I52" t="str">
            <v>SFA_STK</v>
          </cell>
        </row>
        <row r="53">
          <cell r="A53">
            <v>39417</v>
          </cell>
          <cell r="I53" t="str">
            <v>SHINSUNG_CONV</v>
          </cell>
        </row>
        <row r="54">
          <cell r="A54">
            <v>39417</v>
          </cell>
          <cell r="I54" t="str">
            <v>SHINSUNG_STK</v>
          </cell>
        </row>
        <row r="55">
          <cell r="A55">
            <v>39417</v>
          </cell>
          <cell r="I55" t="str">
            <v>SHINSUNG_CONV</v>
          </cell>
        </row>
        <row r="56">
          <cell r="A56">
            <v>39417</v>
          </cell>
          <cell r="I56" t="str">
            <v>SHINSUNG_CONV</v>
          </cell>
        </row>
        <row r="57">
          <cell r="A57">
            <v>39417</v>
          </cell>
          <cell r="I57" t="str">
            <v>SHINSUNG_CONV</v>
          </cell>
        </row>
        <row r="58">
          <cell r="A58">
            <v>39417</v>
          </cell>
          <cell r="I58" t="str">
            <v>SFA_STK</v>
          </cell>
        </row>
        <row r="59">
          <cell r="A59">
            <v>39417</v>
          </cell>
          <cell r="I59" t="str">
            <v>SFA_STK</v>
          </cell>
        </row>
        <row r="60">
          <cell r="A60">
            <v>39417</v>
          </cell>
          <cell r="I60" t="str">
            <v>SHINSUNG_STK</v>
          </cell>
        </row>
        <row r="61">
          <cell r="A61">
            <v>39417</v>
          </cell>
          <cell r="I61" t="str">
            <v>SHINSUNG_CONV</v>
          </cell>
        </row>
        <row r="62">
          <cell r="A62">
            <v>39417</v>
          </cell>
          <cell r="I62" t="str">
            <v>SHINSUNG_CONV</v>
          </cell>
        </row>
        <row r="63">
          <cell r="A63">
            <v>39417</v>
          </cell>
          <cell r="I63" t="str">
            <v>SFA_STK</v>
          </cell>
        </row>
        <row r="64">
          <cell r="A64">
            <v>39417</v>
          </cell>
          <cell r="I64" t="str">
            <v>SFA_CONV</v>
          </cell>
        </row>
        <row r="65">
          <cell r="A65">
            <v>39417</v>
          </cell>
          <cell r="I65" t="str">
            <v>SFA_STK</v>
          </cell>
        </row>
        <row r="66">
          <cell r="A66">
            <v>39417</v>
          </cell>
          <cell r="I66" t="str">
            <v>SHINSUNG_CONV</v>
          </cell>
        </row>
        <row r="67">
          <cell r="A67">
            <v>39417</v>
          </cell>
          <cell r="I67" t="str">
            <v>SFA_STK</v>
          </cell>
        </row>
        <row r="68">
          <cell r="A68">
            <v>39418</v>
          </cell>
          <cell r="I68" t="str">
            <v>SHINSUNG_CONV</v>
          </cell>
        </row>
        <row r="69">
          <cell r="A69">
            <v>39418</v>
          </cell>
          <cell r="I69" t="str">
            <v>SHINSUNG_CONV</v>
          </cell>
        </row>
        <row r="70">
          <cell r="A70">
            <v>39418</v>
          </cell>
          <cell r="I70" t="str">
            <v>SFA_STK</v>
          </cell>
        </row>
        <row r="71">
          <cell r="A71">
            <v>39418</v>
          </cell>
          <cell r="I71" t="str">
            <v>SHINSUNG_STK</v>
          </cell>
        </row>
        <row r="72">
          <cell r="A72">
            <v>39418</v>
          </cell>
          <cell r="I72" t="str">
            <v>SFA_STK</v>
          </cell>
        </row>
        <row r="73">
          <cell r="A73">
            <v>39418</v>
          </cell>
          <cell r="I73" t="str">
            <v>SFA_STK</v>
          </cell>
        </row>
        <row r="74">
          <cell r="A74">
            <v>39418</v>
          </cell>
          <cell r="I74" t="str">
            <v>SFA_STK</v>
          </cell>
        </row>
        <row r="75">
          <cell r="A75">
            <v>39418</v>
          </cell>
          <cell r="I75" t="str">
            <v>SHINSUNG_CONV</v>
          </cell>
        </row>
        <row r="76">
          <cell r="A76">
            <v>39418</v>
          </cell>
          <cell r="I76" t="str">
            <v>SHINSUNG_CONV</v>
          </cell>
        </row>
        <row r="77">
          <cell r="A77">
            <v>39418</v>
          </cell>
          <cell r="I77" t="str">
            <v>SFA_CONV</v>
          </cell>
        </row>
        <row r="78">
          <cell r="A78">
            <v>39418</v>
          </cell>
          <cell r="I78" t="str">
            <v>SFA_STK</v>
          </cell>
        </row>
        <row r="79">
          <cell r="A79">
            <v>39418</v>
          </cell>
          <cell r="I79" t="str">
            <v>SHINSUNG_CONV</v>
          </cell>
        </row>
        <row r="80">
          <cell r="A80">
            <v>39418</v>
          </cell>
          <cell r="I80" t="str">
            <v>SHINSUNG_CONV</v>
          </cell>
        </row>
        <row r="81">
          <cell r="A81">
            <v>39418</v>
          </cell>
          <cell r="I81" t="str">
            <v>SHINSUNG_STK</v>
          </cell>
        </row>
        <row r="82">
          <cell r="A82">
            <v>39418</v>
          </cell>
          <cell r="I82" t="str">
            <v>SHINSUNG_CONV</v>
          </cell>
        </row>
        <row r="83">
          <cell r="A83">
            <v>39418</v>
          </cell>
          <cell r="I83" t="str">
            <v>SHINSUNG_CONV</v>
          </cell>
        </row>
        <row r="84">
          <cell r="A84">
            <v>39418</v>
          </cell>
          <cell r="I84" t="str">
            <v>SHINSUNG_LFT</v>
          </cell>
        </row>
        <row r="85">
          <cell r="A85">
            <v>39418</v>
          </cell>
          <cell r="I85" t="str">
            <v>SHINSUNG_STK</v>
          </cell>
        </row>
        <row r="86">
          <cell r="A86">
            <v>39418</v>
          </cell>
          <cell r="I86" t="str">
            <v>SFA_CONV</v>
          </cell>
        </row>
        <row r="87">
          <cell r="A87">
            <v>39418</v>
          </cell>
          <cell r="I87" t="str">
            <v>SFA_STK</v>
          </cell>
        </row>
        <row r="88">
          <cell r="A88">
            <v>39418</v>
          </cell>
          <cell r="I88" t="str">
            <v>SFA_STK</v>
          </cell>
        </row>
        <row r="89">
          <cell r="A89">
            <v>39418</v>
          </cell>
          <cell r="I89" t="str">
            <v>SFA_STK</v>
          </cell>
        </row>
        <row r="90">
          <cell r="A90">
            <v>39418</v>
          </cell>
          <cell r="I90" t="str">
            <v>SHINSUNG_STK</v>
          </cell>
        </row>
        <row r="91">
          <cell r="A91">
            <v>39418</v>
          </cell>
          <cell r="I91" t="str">
            <v>SFA_STK</v>
          </cell>
        </row>
        <row r="92">
          <cell r="A92">
            <v>39418</v>
          </cell>
          <cell r="I92" t="str">
            <v>SHINSUNG_CONV</v>
          </cell>
        </row>
        <row r="93">
          <cell r="A93">
            <v>39418</v>
          </cell>
          <cell r="I93" t="str">
            <v>SHINSUNG_CONV</v>
          </cell>
        </row>
        <row r="94">
          <cell r="A94">
            <v>39418</v>
          </cell>
          <cell r="I94" t="str">
            <v>SHINSUNG_CONV</v>
          </cell>
        </row>
        <row r="95">
          <cell r="A95">
            <v>39418</v>
          </cell>
          <cell r="I95" t="str">
            <v>SFA_STK</v>
          </cell>
        </row>
        <row r="96">
          <cell r="A96">
            <v>39418</v>
          </cell>
          <cell r="I96" t="str">
            <v>SHINSUNG_LFT</v>
          </cell>
        </row>
        <row r="97">
          <cell r="A97">
            <v>39418</v>
          </cell>
          <cell r="I97" t="str">
            <v>SFA_STK</v>
          </cell>
        </row>
        <row r="98">
          <cell r="A98">
            <v>39418</v>
          </cell>
          <cell r="I98" t="str">
            <v>SHINSUNG_CONV</v>
          </cell>
        </row>
        <row r="99">
          <cell r="A99">
            <v>39418</v>
          </cell>
          <cell r="I99" t="str">
            <v>SFA_STK</v>
          </cell>
        </row>
        <row r="100">
          <cell r="A100">
            <v>39418</v>
          </cell>
          <cell r="I100" t="str">
            <v>SFA_STK</v>
          </cell>
        </row>
        <row r="101">
          <cell r="A101">
            <v>39418</v>
          </cell>
          <cell r="I101" t="str">
            <v>SHINSUNG_STK</v>
          </cell>
        </row>
        <row r="102">
          <cell r="A102">
            <v>39418</v>
          </cell>
          <cell r="I102" t="str">
            <v>SFA_STK</v>
          </cell>
        </row>
        <row r="103">
          <cell r="A103">
            <v>39418</v>
          </cell>
          <cell r="I103" t="str">
            <v>SHINSUNG_CONV</v>
          </cell>
        </row>
        <row r="104">
          <cell r="A104">
            <v>39418</v>
          </cell>
          <cell r="I104" t="str">
            <v>SFA_STK</v>
          </cell>
        </row>
        <row r="105">
          <cell r="A105">
            <v>39418</v>
          </cell>
          <cell r="I105" t="str">
            <v>SFA_STK</v>
          </cell>
        </row>
        <row r="106">
          <cell r="A106">
            <v>39418</v>
          </cell>
          <cell r="I106" t="str">
            <v>SHINSUNG_CONV</v>
          </cell>
        </row>
        <row r="107">
          <cell r="A107">
            <v>39418</v>
          </cell>
          <cell r="I107" t="str">
            <v>SHINSUNG_CONV</v>
          </cell>
        </row>
        <row r="108">
          <cell r="A108">
            <v>39418</v>
          </cell>
          <cell r="I108" t="str">
            <v>SHINSUNG_CONV</v>
          </cell>
        </row>
        <row r="109">
          <cell r="A109">
            <v>39418</v>
          </cell>
          <cell r="I109" t="str">
            <v>SHINSUNG_LFT</v>
          </cell>
        </row>
        <row r="110">
          <cell r="A110">
            <v>39418</v>
          </cell>
          <cell r="I110" t="str">
            <v>SHINSUNG_CONV</v>
          </cell>
        </row>
        <row r="111">
          <cell r="A111">
            <v>39418</v>
          </cell>
          <cell r="I111" t="str">
            <v>SFA_CONV</v>
          </cell>
        </row>
        <row r="112">
          <cell r="A112">
            <v>39418</v>
          </cell>
          <cell r="I112" t="str">
            <v>SFA_CONV</v>
          </cell>
        </row>
        <row r="113">
          <cell r="A113">
            <v>39418</v>
          </cell>
          <cell r="I113" t="str">
            <v>SHINSUNG_CONV</v>
          </cell>
        </row>
        <row r="114">
          <cell r="A114">
            <v>39418</v>
          </cell>
          <cell r="I114" t="str">
            <v>SFA_STK</v>
          </cell>
        </row>
        <row r="115">
          <cell r="A115">
            <v>39418</v>
          </cell>
          <cell r="I115" t="str">
            <v>SFA_STK</v>
          </cell>
        </row>
        <row r="116">
          <cell r="A116">
            <v>39418</v>
          </cell>
          <cell r="I116" t="str">
            <v>SHINSUNG_CONV</v>
          </cell>
        </row>
        <row r="117">
          <cell r="A117">
            <v>39418</v>
          </cell>
          <cell r="I117" t="str">
            <v>SFA_STK</v>
          </cell>
        </row>
        <row r="118">
          <cell r="A118">
            <v>39418</v>
          </cell>
          <cell r="I118" t="str">
            <v>SHINSUNG_CONV</v>
          </cell>
        </row>
        <row r="119">
          <cell r="A119">
            <v>39418</v>
          </cell>
          <cell r="I119" t="str">
            <v>SFA_CONV</v>
          </cell>
        </row>
        <row r="120">
          <cell r="A120">
            <v>39418</v>
          </cell>
          <cell r="I120" t="str">
            <v>SHINSUNG_CONV</v>
          </cell>
        </row>
        <row r="121">
          <cell r="A121">
            <v>39418</v>
          </cell>
          <cell r="I121" t="str">
            <v>SHINSUNG_STK</v>
          </cell>
        </row>
        <row r="122">
          <cell r="A122">
            <v>39418</v>
          </cell>
          <cell r="I122" t="str">
            <v>SHINSUNG_STK</v>
          </cell>
        </row>
        <row r="123">
          <cell r="A123">
            <v>39418</v>
          </cell>
          <cell r="I123" t="str">
            <v>SHINSUNG_CONV</v>
          </cell>
        </row>
        <row r="124">
          <cell r="A124">
            <v>39418</v>
          </cell>
          <cell r="I124" t="str">
            <v>SHINSUNG_STK</v>
          </cell>
        </row>
        <row r="125">
          <cell r="A125">
            <v>39418</v>
          </cell>
          <cell r="I125" t="str">
            <v>SHINSUNG_CONV</v>
          </cell>
        </row>
        <row r="126">
          <cell r="A126">
            <v>39418</v>
          </cell>
          <cell r="I126" t="str">
            <v>SHINSUNG_STK</v>
          </cell>
        </row>
        <row r="127">
          <cell r="A127">
            <v>39417</v>
          </cell>
          <cell r="I127" t="str">
            <v>SHINSUNG_CONV</v>
          </cell>
        </row>
        <row r="128">
          <cell r="A128">
            <v>39417</v>
          </cell>
          <cell r="I128" t="str">
            <v>SHINSUNG_CONV</v>
          </cell>
        </row>
        <row r="129">
          <cell r="A129">
            <v>39417</v>
          </cell>
          <cell r="I129" t="str">
            <v>SFA_STK</v>
          </cell>
        </row>
        <row r="130">
          <cell r="A130">
            <v>39417</v>
          </cell>
          <cell r="I130" t="str">
            <v>SHINSUNG_STK</v>
          </cell>
        </row>
        <row r="131">
          <cell r="A131">
            <v>39419</v>
          </cell>
          <cell r="I131" t="str">
            <v>SHINSUNG_CONV</v>
          </cell>
        </row>
        <row r="132">
          <cell r="A132">
            <v>39419</v>
          </cell>
          <cell r="I132" t="str">
            <v>SHINSUNG_STK</v>
          </cell>
        </row>
        <row r="133">
          <cell r="A133">
            <v>39419</v>
          </cell>
          <cell r="I133" t="str">
            <v>SHINSUNG_STK</v>
          </cell>
        </row>
        <row r="134">
          <cell r="A134">
            <v>39419</v>
          </cell>
          <cell r="I134" t="str">
            <v>SHINSUNG_CONV</v>
          </cell>
        </row>
        <row r="135">
          <cell r="A135">
            <v>39419</v>
          </cell>
          <cell r="I135" t="str">
            <v>SFA_CONV</v>
          </cell>
        </row>
        <row r="136">
          <cell r="A136">
            <v>39419</v>
          </cell>
          <cell r="I136" t="str">
            <v>SHINSUNG_STK</v>
          </cell>
        </row>
        <row r="137">
          <cell r="A137">
            <v>39419</v>
          </cell>
          <cell r="I137" t="str">
            <v>SFA_STK</v>
          </cell>
        </row>
        <row r="138">
          <cell r="A138">
            <v>39419</v>
          </cell>
          <cell r="I138" t="str">
            <v>SHINSUNG_STK</v>
          </cell>
        </row>
        <row r="139">
          <cell r="A139">
            <v>39419</v>
          </cell>
          <cell r="I139" t="str">
            <v>SHINSUNG_LFT</v>
          </cell>
        </row>
        <row r="140">
          <cell r="A140">
            <v>39419</v>
          </cell>
          <cell r="I140" t="str">
            <v>SFA_CONV</v>
          </cell>
        </row>
        <row r="141">
          <cell r="A141">
            <v>39419</v>
          </cell>
          <cell r="I141" t="str">
            <v>SFA_STK</v>
          </cell>
        </row>
        <row r="142">
          <cell r="A142">
            <v>39419</v>
          </cell>
          <cell r="I142" t="str">
            <v>SFA_STK</v>
          </cell>
        </row>
        <row r="143">
          <cell r="A143">
            <v>39419</v>
          </cell>
          <cell r="I143" t="str">
            <v>SHINSUNG_CONV</v>
          </cell>
        </row>
        <row r="144">
          <cell r="A144">
            <v>39419</v>
          </cell>
          <cell r="I144" t="str">
            <v>SHINSUNG_STK</v>
          </cell>
        </row>
        <row r="145">
          <cell r="A145">
            <v>39419</v>
          </cell>
          <cell r="I145" t="str">
            <v>SFA_STK</v>
          </cell>
        </row>
        <row r="146">
          <cell r="A146">
            <v>39419</v>
          </cell>
          <cell r="I146" t="str">
            <v>SHINSUNG_STK</v>
          </cell>
        </row>
        <row r="147">
          <cell r="A147">
            <v>39419</v>
          </cell>
          <cell r="I147" t="str">
            <v>SFA_STK</v>
          </cell>
        </row>
        <row r="148">
          <cell r="A148">
            <v>39419</v>
          </cell>
          <cell r="I148" t="str">
            <v>SFA_LFT</v>
          </cell>
        </row>
        <row r="149">
          <cell r="A149">
            <v>39419</v>
          </cell>
          <cell r="I149" t="str">
            <v>SHINSUNG_STK</v>
          </cell>
        </row>
        <row r="150">
          <cell r="A150">
            <v>39419</v>
          </cell>
          <cell r="I150" t="str">
            <v>SFA_STK</v>
          </cell>
        </row>
        <row r="151">
          <cell r="A151">
            <v>39419</v>
          </cell>
          <cell r="I151" t="str">
            <v>SFA_CONV</v>
          </cell>
        </row>
        <row r="152">
          <cell r="A152">
            <v>39419</v>
          </cell>
          <cell r="I152" t="str">
            <v>SFA_CONV</v>
          </cell>
        </row>
        <row r="153">
          <cell r="A153">
            <v>39419</v>
          </cell>
          <cell r="I153" t="str">
            <v>SHINSUNG_STK</v>
          </cell>
        </row>
        <row r="154">
          <cell r="A154">
            <v>39419</v>
          </cell>
          <cell r="I154" t="str">
            <v>SFA_STK</v>
          </cell>
        </row>
        <row r="155">
          <cell r="A155">
            <v>39419</v>
          </cell>
          <cell r="I155" t="str">
            <v>SHINSUNG_CONV</v>
          </cell>
        </row>
        <row r="156">
          <cell r="A156">
            <v>39419</v>
          </cell>
          <cell r="I156" t="str">
            <v>SHINSUNG_CONV</v>
          </cell>
        </row>
        <row r="157">
          <cell r="A157">
            <v>39419</v>
          </cell>
          <cell r="I157" t="str">
            <v>SHINSUNG_STK</v>
          </cell>
        </row>
        <row r="158">
          <cell r="A158">
            <v>39419</v>
          </cell>
          <cell r="I158" t="str">
            <v>SHINSUNG_STK</v>
          </cell>
        </row>
        <row r="159">
          <cell r="A159">
            <v>39419</v>
          </cell>
          <cell r="I159" t="str">
            <v>SHINSUNG_STK</v>
          </cell>
        </row>
        <row r="160">
          <cell r="A160">
            <v>39419</v>
          </cell>
          <cell r="I160" t="str">
            <v>SFA_STK</v>
          </cell>
        </row>
        <row r="161">
          <cell r="A161">
            <v>39419</v>
          </cell>
          <cell r="I161" t="str">
            <v>SFA_STK</v>
          </cell>
        </row>
        <row r="162">
          <cell r="A162">
            <v>39419</v>
          </cell>
          <cell r="I162" t="str">
            <v>SFA_STK</v>
          </cell>
        </row>
        <row r="163">
          <cell r="A163">
            <v>39419</v>
          </cell>
          <cell r="I163" t="str">
            <v>SHINSUNG_CONV</v>
          </cell>
        </row>
        <row r="164">
          <cell r="A164">
            <v>39419</v>
          </cell>
          <cell r="I164" t="str">
            <v>SHINSUNG_STK</v>
          </cell>
        </row>
        <row r="165">
          <cell r="A165">
            <v>39419</v>
          </cell>
          <cell r="I165" t="str">
            <v>SHINSUNG_STK</v>
          </cell>
        </row>
        <row r="166">
          <cell r="A166">
            <v>39419</v>
          </cell>
          <cell r="I166" t="str">
            <v>SHINSUNG_STK</v>
          </cell>
        </row>
        <row r="167">
          <cell r="A167">
            <v>39419</v>
          </cell>
          <cell r="I167" t="str">
            <v>SFA_STK</v>
          </cell>
        </row>
        <row r="168">
          <cell r="A168">
            <v>39419</v>
          </cell>
          <cell r="I168" t="str">
            <v>SHINSUNG_STK</v>
          </cell>
        </row>
        <row r="169">
          <cell r="A169">
            <v>39419</v>
          </cell>
          <cell r="I169" t="str">
            <v>SHINSUNG_STK</v>
          </cell>
        </row>
        <row r="170">
          <cell r="A170">
            <v>39419</v>
          </cell>
          <cell r="I170" t="str">
            <v>SHINSUNG_STK</v>
          </cell>
        </row>
        <row r="171">
          <cell r="A171">
            <v>39419</v>
          </cell>
          <cell r="I171" t="str">
            <v>SHINSUNG_CONV</v>
          </cell>
        </row>
        <row r="172">
          <cell r="A172">
            <v>39419</v>
          </cell>
          <cell r="I172" t="str">
            <v>SHINSUNG_CONV</v>
          </cell>
        </row>
        <row r="173">
          <cell r="A173">
            <v>39419</v>
          </cell>
          <cell r="I173" t="str">
            <v>SHINSUNG_STK</v>
          </cell>
        </row>
        <row r="174">
          <cell r="A174">
            <v>39419</v>
          </cell>
          <cell r="I174" t="str">
            <v>SHINSUNG_CONV</v>
          </cell>
        </row>
        <row r="175">
          <cell r="A175">
            <v>39419</v>
          </cell>
          <cell r="I175" t="str">
            <v>SHINSUNG_STK</v>
          </cell>
        </row>
        <row r="176">
          <cell r="A176">
            <v>39419</v>
          </cell>
          <cell r="I176" t="str">
            <v>SHINSUNG_STK</v>
          </cell>
        </row>
        <row r="177">
          <cell r="A177">
            <v>39419</v>
          </cell>
          <cell r="I177" t="str">
            <v>SFA_STK</v>
          </cell>
        </row>
        <row r="178">
          <cell r="A178">
            <v>39419</v>
          </cell>
          <cell r="I178" t="str">
            <v>SHINSUNG_STK</v>
          </cell>
        </row>
        <row r="179">
          <cell r="A179">
            <v>39419</v>
          </cell>
          <cell r="I179" t="str">
            <v>SFA_LFT</v>
          </cell>
        </row>
        <row r="180">
          <cell r="A180">
            <v>39419</v>
          </cell>
          <cell r="I180" t="str">
            <v>SHINSUNG_LFT</v>
          </cell>
        </row>
        <row r="181">
          <cell r="A181">
            <v>39419</v>
          </cell>
          <cell r="I181" t="str">
            <v>SFA_STK</v>
          </cell>
        </row>
        <row r="182">
          <cell r="A182">
            <v>39419</v>
          </cell>
          <cell r="I182" t="str">
            <v>SFA_STK</v>
          </cell>
        </row>
        <row r="183">
          <cell r="A183">
            <v>39419</v>
          </cell>
          <cell r="I183" t="str">
            <v>SHINSUNG_LFT</v>
          </cell>
        </row>
        <row r="184">
          <cell r="A184">
            <v>39419</v>
          </cell>
          <cell r="I184" t="str">
            <v>SHINSUNG_CONV</v>
          </cell>
        </row>
        <row r="185">
          <cell r="A185">
            <v>39419</v>
          </cell>
          <cell r="I185" t="str">
            <v>SFA_STK</v>
          </cell>
        </row>
        <row r="186">
          <cell r="A186">
            <v>39419</v>
          </cell>
          <cell r="I186" t="str">
            <v>SFA_STK</v>
          </cell>
        </row>
        <row r="187">
          <cell r="A187">
            <v>39419</v>
          </cell>
          <cell r="I187" t="str">
            <v>SFA_STK</v>
          </cell>
        </row>
        <row r="188">
          <cell r="A188">
            <v>39419</v>
          </cell>
          <cell r="I188" t="str">
            <v>SFA_STK</v>
          </cell>
        </row>
        <row r="189">
          <cell r="A189">
            <v>39419</v>
          </cell>
          <cell r="I189" t="str">
            <v>SFA_STK</v>
          </cell>
        </row>
        <row r="190">
          <cell r="A190">
            <v>39419</v>
          </cell>
          <cell r="I190" t="str">
            <v>SFA_STK</v>
          </cell>
        </row>
        <row r="191">
          <cell r="A191">
            <v>39419</v>
          </cell>
          <cell r="I191" t="str">
            <v>SFA_STK</v>
          </cell>
        </row>
        <row r="192">
          <cell r="A192">
            <v>39419</v>
          </cell>
          <cell r="I192" t="str">
            <v>SHINSUNG_STK</v>
          </cell>
        </row>
        <row r="193">
          <cell r="A193">
            <v>39419</v>
          </cell>
          <cell r="I193" t="str">
            <v>SHINSUNG_LFT</v>
          </cell>
        </row>
        <row r="194">
          <cell r="A194">
            <v>39419</v>
          </cell>
          <cell r="I194" t="str">
            <v>SHINSUNG_CONV</v>
          </cell>
        </row>
        <row r="195">
          <cell r="A195">
            <v>39419</v>
          </cell>
          <cell r="I195" t="str">
            <v>SHINSUNG_STK</v>
          </cell>
        </row>
        <row r="196">
          <cell r="A196">
            <v>39419</v>
          </cell>
          <cell r="I196" t="str">
            <v>SHINSUNG_CONV</v>
          </cell>
        </row>
        <row r="197">
          <cell r="A197">
            <v>39419</v>
          </cell>
          <cell r="I197" t="str">
            <v>SHINSUNG_STK</v>
          </cell>
        </row>
        <row r="198">
          <cell r="A198">
            <v>39419</v>
          </cell>
          <cell r="I198" t="str">
            <v>SHINSUNG_CONV</v>
          </cell>
        </row>
        <row r="199">
          <cell r="A199">
            <v>39420</v>
          </cell>
          <cell r="I199" t="str">
            <v>SHINSUNG_STK</v>
          </cell>
        </row>
        <row r="200">
          <cell r="A200">
            <v>39420</v>
          </cell>
          <cell r="I200" t="str">
            <v>SHINSUNG_STK</v>
          </cell>
        </row>
        <row r="201">
          <cell r="A201">
            <v>39420</v>
          </cell>
          <cell r="I201" t="str">
            <v>SFA_CONV</v>
          </cell>
        </row>
        <row r="202">
          <cell r="A202">
            <v>39420</v>
          </cell>
          <cell r="I202" t="str">
            <v>SHINSUNG_CONV</v>
          </cell>
        </row>
        <row r="203">
          <cell r="A203">
            <v>39420</v>
          </cell>
          <cell r="I203" t="str">
            <v>SHINSUNG_CONV</v>
          </cell>
        </row>
        <row r="204">
          <cell r="A204">
            <v>39420</v>
          </cell>
          <cell r="I204" t="str">
            <v>SHINSUNG_STK</v>
          </cell>
        </row>
        <row r="205">
          <cell r="A205">
            <v>39420</v>
          </cell>
          <cell r="I205" t="str">
            <v>SHINSUNG_CONV</v>
          </cell>
        </row>
        <row r="206">
          <cell r="A206">
            <v>39420</v>
          </cell>
          <cell r="I206" t="str">
            <v>SHINSUNG_LFT</v>
          </cell>
        </row>
        <row r="207">
          <cell r="A207">
            <v>39420</v>
          </cell>
          <cell r="I207" t="str">
            <v>SHINSUNG_CONV</v>
          </cell>
        </row>
        <row r="208">
          <cell r="A208">
            <v>39420</v>
          </cell>
          <cell r="I208" t="str">
            <v>SFA_STK</v>
          </cell>
        </row>
        <row r="209">
          <cell r="A209">
            <v>39420</v>
          </cell>
          <cell r="I209" t="str">
            <v>SHINSUNG_CONV</v>
          </cell>
        </row>
        <row r="210">
          <cell r="A210">
            <v>39420</v>
          </cell>
          <cell r="I210" t="str">
            <v>SFA_CONV</v>
          </cell>
        </row>
        <row r="211">
          <cell r="A211">
            <v>39420</v>
          </cell>
          <cell r="I211" t="str">
            <v>SHINSUNG_CONV</v>
          </cell>
        </row>
        <row r="212">
          <cell r="A212">
            <v>39420</v>
          </cell>
          <cell r="I212" t="str">
            <v>SHINSUNG_CONV</v>
          </cell>
        </row>
        <row r="213">
          <cell r="A213">
            <v>39420</v>
          </cell>
          <cell r="I213" t="str">
            <v>SFA_STK</v>
          </cell>
        </row>
        <row r="214">
          <cell r="A214">
            <v>39420</v>
          </cell>
          <cell r="I214" t="str">
            <v>SFA_CONV</v>
          </cell>
        </row>
        <row r="215">
          <cell r="A215">
            <v>39420</v>
          </cell>
          <cell r="I215" t="str">
            <v>SFA_CONV</v>
          </cell>
        </row>
        <row r="216">
          <cell r="A216">
            <v>39420</v>
          </cell>
          <cell r="I216" t="str">
            <v>SHINSUNG_STK</v>
          </cell>
        </row>
        <row r="217">
          <cell r="A217">
            <v>39420</v>
          </cell>
          <cell r="I217" t="str">
            <v>SHINSUNG_STK</v>
          </cell>
        </row>
        <row r="218">
          <cell r="A218">
            <v>39420</v>
          </cell>
          <cell r="I218" t="str">
            <v>SFA_LFT</v>
          </cell>
        </row>
        <row r="219">
          <cell r="A219">
            <v>39420</v>
          </cell>
          <cell r="I219" t="str">
            <v>SHINSUNG_STK</v>
          </cell>
        </row>
        <row r="220">
          <cell r="A220">
            <v>39420</v>
          </cell>
          <cell r="I220" t="str">
            <v>SHINSUNG_STK</v>
          </cell>
        </row>
        <row r="221">
          <cell r="A221">
            <v>39420</v>
          </cell>
          <cell r="I221" t="str">
            <v>SHINSUNG_STK</v>
          </cell>
        </row>
        <row r="222">
          <cell r="A222">
            <v>39420</v>
          </cell>
          <cell r="I222" t="str">
            <v>SHINSUNG_CONV</v>
          </cell>
        </row>
        <row r="223">
          <cell r="A223">
            <v>39420</v>
          </cell>
          <cell r="I223" t="str">
            <v>SFA_CONV</v>
          </cell>
        </row>
        <row r="224">
          <cell r="A224">
            <v>39420</v>
          </cell>
          <cell r="I224" t="str">
            <v>SHINSUNG_CONV</v>
          </cell>
        </row>
        <row r="225">
          <cell r="A225">
            <v>39420</v>
          </cell>
          <cell r="I225" t="str">
            <v>SHINSUNG_CONV</v>
          </cell>
        </row>
        <row r="226">
          <cell r="A226">
            <v>39420</v>
          </cell>
          <cell r="I226" t="str">
            <v>SHINSUNG_CONV</v>
          </cell>
        </row>
        <row r="227">
          <cell r="A227">
            <v>39420</v>
          </cell>
          <cell r="I227" t="str">
            <v>SHINSUNG_CONV</v>
          </cell>
        </row>
        <row r="228">
          <cell r="A228">
            <v>39420</v>
          </cell>
          <cell r="I228" t="str">
            <v>SHINSUNG_STK</v>
          </cell>
        </row>
        <row r="229">
          <cell r="A229">
            <v>39420</v>
          </cell>
          <cell r="I229" t="str">
            <v>SFA_STK</v>
          </cell>
        </row>
        <row r="230">
          <cell r="A230">
            <v>39420</v>
          </cell>
          <cell r="I230" t="str">
            <v>SFA_LFT</v>
          </cell>
        </row>
        <row r="231">
          <cell r="A231">
            <v>39420</v>
          </cell>
          <cell r="I231" t="str">
            <v>SHINSUNG_LFT</v>
          </cell>
        </row>
        <row r="232">
          <cell r="A232">
            <v>39420</v>
          </cell>
          <cell r="I232" t="str">
            <v>SFA_CONV</v>
          </cell>
        </row>
        <row r="233">
          <cell r="A233">
            <v>39420</v>
          </cell>
          <cell r="I233" t="str">
            <v>SHINSUNG_STK</v>
          </cell>
        </row>
        <row r="234">
          <cell r="A234">
            <v>39420</v>
          </cell>
          <cell r="I234" t="str">
            <v>SHINSUNG_STK</v>
          </cell>
        </row>
        <row r="235">
          <cell r="A235">
            <v>39420</v>
          </cell>
          <cell r="I235" t="str">
            <v>SHINSUNG_STK</v>
          </cell>
        </row>
        <row r="236">
          <cell r="A236">
            <v>39420</v>
          </cell>
          <cell r="I236" t="str">
            <v>SFA_CONV</v>
          </cell>
        </row>
        <row r="237">
          <cell r="A237">
            <v>39420</v>
          </cell>
          <cell r="I237" t="str">
            <v>SHINSUNG_LFT</v>
          </cell>
        </row>
        <row r="238">
          <cell r="A238">
            <v>39420</v>
          </cell>
          <cell r="I238" t="str">
            <v>SHINSUNG_STK</v>
          </cell>
        </row>
        <row r="239">
          <cell r="A239">
            <v>39420</v>
          </cell>
          <cell r="I239" t="str">
            <v>SHINSUNG_STK</v>
          </cell>
        </row>
        <row r="240">
          <cell r="A240">
            <v>39420</v>
          </cell>
          <cell r="I240" t="str">
            <v>SHINSUNG_CONV</v>
          </cell>
        </row>
        <row r="241">
          <cell r="A241">
            <v>39420</v>
          </cell>
          <cell r="I241" t="str">
            <v>SHINSUNG_STK</v>
          </cell>
        </row>
        <row r="242">
          <cell r="A242">
            <v>39420</v>
          </cell>
          <cell r="I242" t="str">
            <v>SHINSUNG_STK</v>
          </cell>
        </row>
        <row r="243">
          <cell r="A243">
            <v>39420</v>
          </cell>
          <cell r="I243" t="str">
            <v>SHINSUNG_STK</v>
          </cell>
        </row>
        <row r="244">
          <cell r="A244">
            <v>39420</v>
          </cell>
          <cell r="I244" t="str">
            <v>SHINSUNG_CONV</v>
          </cell>
        </row>
        <row r="245">
          <cell r="A245">
            <v>39420</v>
          </cell>
          <cell r="I245" t="str">
            <v>SFA_STK</v>
          </cell>
        </row>
        <row r="246">
          <cell r="A246">
            <v>39420</v>
          </cell>
          <cell r="I246" t="str">
            <v>SFA_STK</v>
          </cell>
        </row>
        <row r="247">
          <cell r="A247">
            <v>39420</v>
          </cell>
          <cell r="I247" t="str">
            <v>SFA_STK</v>
          </cell>
        </row>
        <row r="248">
          <cell r="A248">
            <v>39420</v>
          </cell>
          <cell r="I248" t="str">
            <v>SHINSUNG_STK</v>
          </cell>
        </row>
        <row r="249">
          <cell r="A249">
            <v>39420</v>
          </cell>
          <cell r="I249" t="str">
            <v>SFA_STK</v>
          </cell>
        </row>
        <row r="250">
          <cell r="A250">
            <v>39420</v>
          </cell>
          <cell r="I250" t="str">
            <v>SHINSUNG_CONV</v>
          </cell>
        </row>
        <row r="251">
          <cell r="A251">
            <v>39420</v>
          </cell>
          <cell r="I251" t="str">
            <v>SFA_CONV</v>
          </cell>
        </row>
        <row r="252">
          <cell r="A252">
            <v>39420</v>
          </cell>
          <cell r="I252" t="str">
            <v>SHINSUNG_STK</v>
          </cell>
        </row>
        <row r="253">
          <cell r="A253">
            <v>39420</v>
          </cell>
          <cell r="I253" t="str">
            <v>SFA_STK</v>
          </cell>
        </row>
        <row r="254">
          <cell r="A254">
            <v>39420</v>
          </cell>
          <cell r="I254" t="str">
            <v>SHINSUNG_CONV</v>
          </cell>
        </row>
        <row r="255">
          <cell r="A255">
            <v>39420</v>
          </cell>
          <cell r="I255" t="str">
            <v>SHINSUNG_LFT</v>
          </cell>
        </row>
        <row r="256">
          <cell r="A256">
            <v>39420</v>
          </cell>
          <cell r="I256" t="str">
            <v>SFA_STK</v>
          </cell>
        </row>
        <row r="257">
          <cell r="A257">
            <v>39420</v>
          </cell>
          <cell r="I257" t="str">
            <v>SHINSUNG_CONV</v>
          </cell>
        </row>
        <row r="258">
          <cell r="A258">
            <v>39420</v>
          </cell>
          <cell r="I258" t="str">
            <v>SHINSUNG_STK</v>
          </cell>
        </row>
        <row r="259">
          <cell r="A259">
            <v>39420</v>
          </cell>
          <cell r="I259" t="str">
            <v>SFA_STK</v>
          </cell>
        </row>
        <row r="260">
          <cell r="A260">
            <v>39421</v>
          </cell>
          <cell r="I260" t="str">
            <v>SFA_STK</v>
          </cell>
        </row>
        <row r="261">
          <cell r="A261">
            <v>39421</v>
          </cell>
          <cell r="I261" t="str">
            <v>SFA_STK</v>
          </cell>
        </row>
        <row r="262">
          <cell r="A262">
            <v>39421</v>
          </cell>
          <cell r="I262" t="str">
            <v>SHINSUNG_STK</v>
          </cell>
        </row>
        <row r="263">
          <cell r="A263">
            <v>39421</v>
          </cell>
          <cell r="I263" t="str">
            <v>SFA_STK</v>
          </cell>
        </row>
        <row r="264">
          <cell r="A264">
            <v>39421</v>
          </cell>
          <cell r="I264" t="str">
            <v>SFA_STK</v>
          </cell>
        </row>
        <row r="265">
          <cell r="A265">
            <v>39421</v>
          </cell>
          <cell r="I265" t="str">
            <v>SFA_STK</v>
          </cell>
        </row>
        <row r="266">
          <cell r="A266">
            <v>39421</v>
          </cell>
          <cell r="I266" t="str">
            <v>SFA_STK</v>
          </cell>
        </row>
        <row r="267">
          <cell r="A267">
            <v>39421</v>
          </cell>
          <cell r="I267" t="str">
            <v>SFA_STK</v>
          </cell>
        </row>
        <row r="268">
          <cell r="A268">
            <v>39421</v>
          </cell>
          <cell r="I268" t="str">
            <v>SFA_STK</v>
          </cell>
        </row>
        <row r="269">
          <cell r="A269">
            <v>39421</v>
          </cell>
          <cell r="I269" t="str">
            <v>SHINSUNG_CONV</v>
          </cell>
        </row>
        <row r="270">
          <cell r="A270">
            <v>39421</v>
          </cell>
          <cell r="I270" t="str">
            <v>SFA_CONV</v>
          </cell>
        </row>
        <row r="271">
          <cell r="A271">
            <v>39421</v>
          </cell>
          <cell r="I271" t="str">
            <v>SFA_STK</v>
          </cell>
        </row>
        <row r="272">
          <cell r="A272">
            <v>39421</v>
          </cell>
          <cell r="I272" t="str">
            <v>SHINSUNG_CONV</v>
          </cell>
        </row>
        <row r="273">
          <cell r="A273">
            <v>39421</v>
          </cell>
          <cell r="I273" t="str">
            <v>SFA_LFT</v>
          </cell>
        </row>
        <row r="274">
          <cell r="A274">
            <v>39421</v>
          </cell>
          <cell r="I274" t="str">
            <v>SHINSUNG_STK</v>
          </cell>
        </row>
        <row r="275">
          <cell r="A275">
            <v>39421</v>
          </cell>
          <cell r="I275" t="str">
            <v>SHINSUNG_STK</v>
          </cell>
        </row>
        <row r="276">
          <cell r="A276">
            <v>39421</v>
          </cell>
          <cell r="I276" t="str">
            <v>SHINSUNG_CONV</v>
          </cell>
        </row>
        <row r="277">
          <cell r="A277">
            <v>39421</v>
          </cell>
          <cell r="I277" t="str">
            <v>SHINSUNG_STK</v>
          </cell>
        </row>
        <row r="278">
          <cell r="A278">
            <v>39421</v>
          </cell>
          <cell r="I278" t="str">
            <v>SFA_STK</v>
          </cell>
        </row>
        <row r="279">
          <cell r="A279">
            <v>39421</v>
          </cell>
          <cell r="I279" t="str">
            <v>SFA_STK</v>
          </cell>
        </row>
        <row r="280">
          <cell r="A280">
            <v>39421</v>
          </cell>
          <cell r="I280" t="str">
            <v>SHINSUNG_CONV</v>
          </cell>
        </row>
        <row r="281">
          <cell r="A281">
            <v>39421</v>
          </cell>
          <cell r="I281" t="str">
            <v>SFA_STK</v>
          </cell>
        </row>
        <row r="282">
          <cell r="A282">
            <v>39421</v>
          </cell>
          <cell r="I282" t="str">
            <v>SFA_STK</v>
          </cell>
        </row>
        <row r="283">
          <cell r="A283">
            <v>39421</v>
          </cell>
          <cell r="I283" t="str">
            <v>SHINSUNG_CONV</v>
          </cell>
        </row>
        <row r="284">
          <cell r="A284">
            <v>39421</v>
          </cell>
          <cell r="I284" t="str">
            <v>SHINSUNG_STK</v>
          </cell>
        </row>
        <row r="285">
          <cell r="A285">
            <v>39421</v>
          </cell>
          <cell r="I285" t="str">
            <v>SHINSUNG_STK</v>
          </cell>
        </row>
        <row r="286">
          <cell r="A286">
            <v>39421</v>
          </cell>
          <cell r="I286" t="str">
            <v>SHINSUNG_STK</v>
          </cell>
        </row>
        <row r="287">
          <cell r="A287">
            <v>39421</v>
          </cell>
          <cell r="I287" t="str">
            <v>SFA_STK</v>
          </cell>
        </row>
        <row r="288">
          <cell r="A288">
            <v>39421</v>
          </cell>
          <cell r="I288" t="str">
            <v>SFA_CONV</v>
          </cell>
        </row>
        <row r="289">
          <cell r="A289">
            <v>39421</v>
          </cell>
          <cell r="I289" t="str">
            <v>SHINSUNG_CONV</v>
          </cell>
        </row>
        <row r="290">
          <cell r="A290">
            <v>39421</v>
          </cell>
          <cell r="I290" t="str">
            <v>SHINSUNG_CONV</v>
          </cell>
        </row>
        <row r="291">
          <cell r="A291">
            <v>39421</v>
          </cell>
          <cell r="I291" t="str">
            <v>SHINSUNG_STK</v>
          </cell>
        </row>
        <row r="292">
          <cell r="A292">
            <v>39421</v>
          </cell>
          <cell r="I292" t="str">
            <v>SHINSUNG_STK</v>
          </cell>
        </row>
        <row r="293">
          <cell r="A293">
            <v>39421</v>
          </cell>
          <cell r="I293" t="str">
            <v>SFA_STK</v>
          </cell>
        </row>
        <row r="294">
          <cell r="A294">
            <v>39421</v>
          </cell>
          <cell r="I294" t="str">
            <v>SFA_CONV</v>
          </cell>
        </row>
        <row r="295">
          <cell r="A295">
            <v>39421</v>
          </cell>
          <cell r="I295" t="str">
            <v>SHINSUNG_STK</v>
          </cell>
        </row>
        <row r="296">
          <cell r="A296">
            <v>39421</v>
          </cell>
          <cell r="I296" t="str">
            <v>SHINSUNG_STK</v>
          </cell>
        </row>
        <row r="297">
          <cell r="A297">
            <v>39421</v>
          </cell>
          <cell r="I297" t="str">
            <v>SFA_STK</v>
          </cell>
        </row>
        <row r="298">
          <cell r="A298">
            <v>39421</v>
          </cell>
          <cell r="I298" t="str">
            <v>SHINSUNG_STK</v>
          </cell>
        </row>
        <row r="299">
          <cell r="A299">
            <v>39421</v>
          </cell>
          <cell r="I299" t="str">
            <v>SHINSUNG_STK</v>
          </cell>
        </row>
        <row r="300">
          <cell r="A300">
            <v>39421</v>
          </cell>
          <cell r="I300" t="str">
            <v>SFA_CONV</v>
          </cell>
        </row>
        <row r="301">
          <cell r="A301">
            <v>39421</v>
          </cell>
          <cell r="I301" t="str">
            <v>SHINSUNG_STK</v>
          </cell>
        </row>
        <row r="302">
          <cell r="A302">
            <v>39421</v>
          </cell>
          <cell r="I302" t="str">
            <v>SFA_CONV</v>
          </cell>
        </row>
        <row r="303">
          <cell r="A303">
            <v>39421</v>
          </cell>
          <cell r="I303" t="str">
            <v>SHINSUNG_CONV</v>
          </cell>
        </row>
        <row r="304">
          <cell r="A304">
            <v>39421</v>
          </cell>
          <cell r="I304" t="str">
            <v>SHINSUNG_CONV</v>
          </cell>
        </row>
        <row r="305">
          <cell r="A305">
            <v>39421</v>
          </cell>
          <cell r="I305" t="str">
            <v>SFA_STK</v>
          </cell>
        </row>
        <row r="306">
          <cell r="A306">
            <v>39421</v>
          </cell>
          <cell r="I306" t="str">
            <v>SHINSUNG_STK</v>
          </cell>
        </row>
        <row r="307">
          <cell r="A307">
            <v>39421</v>
          </cell>
          <cell r="I307" t="str">
            <v>SFA_STK</v>
          </cell>
        </row>
        <row r="308">
          <cell r="A308">
            <v>39421</v>
          </cell>
          <cell r="I308" t="str">
            <v>SFA_STK</v>
          </cell>
        </row>
        <row r="309">
          <cell r="A309">
            <v>39421</v>
          </cell>
          <cell r="I309" t="str">
            <v>SHINSUNG_STK</v>
          </cell>
        </row>
        <row r="310">
          <cell r="A310">
            <v>39421</v>
          </cell>
          <cell r="I310" t="str">
            <v>SHINSUNG_LFT</v>
          </cell>
        </row>
        <row r="311">
          <cell r="A311">
            <v>39421</v>
          </cell>
          <cell r="I311" t="str">
            <v>SHINSUNG_CONV</v>
          </cell>
        </row>
        <row r="312">
          <cell r="A312">
            <v>39421</v>
          </cell>
          <cell r="I312" t="str">
            <v>SHINSUNG_CONV</v>
          </cell>
        </row>
        <row r="313">
          <cell r="A313">
            <v>39421</v>
          </cell>
          <cell r="I313" t="str">
            <v>SFA_CONV</v>
          </cell>
        </row>
        <row r="314">
          <cell r="A314">
            <v>39421</v>
          </cell>
          <cell r="I314" t="str">
            <v>SFA_CONV</v>
          </cell>
        </row>
        <row r="315">
          <cell r="A315">
            <v>39421</v>
          </cell>
          <cell r="I315" t="str">
            <v>SFA_STK</v>
          </cell>
        </row>
        <row r="316">
          <cell r="A316">
            <v>39421</v>
          </cell>
          <cell r="I316" t="str">
            <v>SHINSUNG_CONV</v>
          </cell>
        </row>
        <row r="317">
          <cell r="A317">
            <v>39421</v>
          </cell>
          <cell r="I317" t="str">
            <v>SHINSUNG_CONV</v>
          </cell>
        </row>
        <row r="318">
          <cell r="A318">
            <v>39421</v>
          </cell>
          <cell r="I318" t="str">
            <v>SHINSUNG_CONV</v>
          </cell>
        </row>
        <row r="319">
          <cell r="A319">
            <v>39421</v>
          </cell>
          <cell r="I319" t="str">
            <v>SFA_STK</v>
          </cell>
        </row>
        <row r="320">
          <cell r="A320">
            <v>39421</v>
          </cell>
          <cell r="I320" t="str">
            <v>SHINSUNG_STK</v>
          </cell>
        </row>
        <row r="321">
          <cell r="A321">
            <v>39421</v>
          </cell>
          <cell r="I321" t="str">
            <v>SFA_STK</v>
          </cell>
        </row>
        <row r="322">
          <cell r="A322">
            <v>39421</v>
          </cell>
          <cell r="I322" t="str">
            <v>SHINSUNG_STK</v>
          </cell>
        </row>
        <row r="323">
          <cell r="A323">
            <v>39421</v>
          </cell>
          <cell r="I323" t="str">
            <v>SHINSUNG_STK</v>
          </cell>
        </row>
        <row r="324">
          <cell r="A324">
            <v>39421</v>
          </cell>
          <cell r="I324" t="str">
            <v>SFA_STK</v>
          </cell>
        </row>
        <row r="325">
          <cell r="A325">
            <v>39421</v>
          </cell>
          <cell r="I325" t="str">
            <v>SHINSUNG_STK</v>
          </cell>
        </row>
        <row r="326">
          <cell r="A326">
            <v>39420</v>
          </cell>
          <cell r="I326" t="str">
            <v>SHINSUNG_CONV</v>
          </cell>
        </row>
        <row r="327">
          <cell r="A327">
            <v>39420</v>
          </cell>
          <cell r="I327" t="str">
            <v>SHINSUNG_CONV</v>
          </cell>
        </row>
        <row r="328">
          <cell r="A328">
            <v>39420</v>
          </cell>
          <cell r="I328" t="str">
            <v>SHINSUNG_CONV</v>
          </cell>
        </row>
        <row r="329">
          <cell r="A329">
            <v>39422</v>
          </cell>
          <cell r="I329" t="str">
            <v>SHINSUNG_STK</v>
          </cell>
        </row>
        <row r="330">
          <cell r="A330">
            <v>39422</v>
          </cell>
          <cell r="I330" t="str">
            <v>SHINSUNG_CONV</v>
          </cell>
        </row>
        <row r="331">
          <cell r="A331">
            <v>39422</v>
          </cell>
          <cell r="I331" t="str">
            <v>SHINSUNG_CONV</v>
          </cell>
        </row>
        <row r="332">
          <cell r="A332">
            <v>39422</v>
          </cell>
          <cell r="I332" t="str">
            <v>SHINSUNG_STK</v>
          </cell>
        </row>
        <row r="333">
          <cell r="A333">
            <v>39422</v>
          </cell>
          <cell r="I333" t="str">
            <v>SHINSUNG_STK</v>
          </cell>
        </row>
        <row r="334">
          <cell r="A334">
            <v>39422</v>
          </cell>
          <cell r="I334" t="str">
            <v>SFA_STK</v>
          </cell>
        </row>
        <row r="335">
          <cell r="A335">
            <v>39422</v>
          </cell>
          <cell r="I335" t="str">
            <v>SHINSUNG_CONV</v>
          </cell>
        </row>
        <row r="336">
          <cell r="A336">
            <v>39422</v>
          </cell>
          <cell r="I336" t="str">
            <v>SHINSUNG_STK</v>
          </cell>
        </row>
        <row r="337">
          <cell r="A337">
            <v>39422</v>
          </cell>
          <cell r="I337" t="str">
            <v>SHINSUNG_STK</v>
          </cell>
        </row>
        <row r="338">
          <cell r="A338">
            <v>39422</v>
          </cell>
          <cell r="I338" t="str">
            <v>SHINSUNG_CONV</v>
          </cell>
        </row>
        <row r="339">
          <cell r="A339">
            <v>39422</v>
          </cell>
          <cell r="I339" t="str">
            <v>SHINSUNG_STK</v>
          </cell>
        </row>
        <row r="340">
          <cell r="A340">
            <v>39422</v>
          </cell>
          <cell r="I340" t="str">
            <v>SHINSUNG_STK</v>
          </cell>
        </row>
        <row r="341">
          <cell r="A341">
            <v>39422</v>
          </cell>
          <cell r="I341" t="str">
            <v>SHINSUNG_CONV</v>
          </cell>
        </row>
        <row r="342">
          <cell r="A342">
            <v>39422</v>
          </cell>
          <cell r="I342" t="str">
            <v>SFA_LFT</v>
          </cell>
        </row>
        <row r="343">
          <cell r="A343">
            <v>39422</v>
          </cell>
          <cell r="I343" t="str">
            <v>SFA_STK</v>
          </cell>
        </row>
        <row r="344">
          <cell r="A344">
            <v>39422</v>
          </cell>
          <cell r="I344" t="str">
            <v>SFA_CONV</v>
          </cell>
        </row>
        <row r="345">
          <cell r="A345">
            <v>39422</v>
          </cell>
          <cell r="I345" t="str">
            <v>SFA_STK</v>
          </cell>
        </row>
        <row r="346">
          <cell r="A346">
            <v>39422</v>
          </cell>
          <cell r="I346" t="str">
            <v>SHINSUNG_STK</v>
          </cell>
        </row>
        <row r="347">
          <cell r="A347">
            <v>39422</v>
          </cell>
          <cell r="I347" t="str">
            <v>SHINSUNG_STK</v>
          </cell>
        </row>
        <row r="348">
          <cell r="A348">
            <v>39422</v>
          </cell>
          <cell r="I348" t="str">
            <v>SFA_STK</v>
          </cell>
        </row>
        <row r="349">
          <cell r="A349">
            <v>39422</v>
          </cell>
          <cell r="I349" t="str">
            <v>SHINSUNG_CONV</v>
          </cell>
        </row>
        <row r="350">
          <cell r="A350">
            <v>39422</v>
          </cell>
          <cell r="I350" t="str">
            <v>SHINSUNG_STK</v>
          </cell>
        </row>
        <row r="351">
          <cell r="A351">
            <v>39422</v>
          </cell>
          <cell r="I351" t="str">
            <v>SFA_STK</v>
          </cell>
        </row>
        <row r="352">
          <cell r="A352">
            <v>39422</v>
          </cell>
          <cell r="I352" t="str">
            <v>SHINSUNG_STK</v>
          </cell>
        </row>
        <row r="353">
          <cell r="A353">
            <v>39422</v>
          </cell>
          <cell r="I353" t="str">
            <v>SHINSUNG_CONV</v>
          </cell>
        </row>
        <row r="354">
          <cell r="A354">
            <v>39422</v>
          </cell>
          <cell r="I354" t="str">
            <v>SHINSUNG_STK</v>
          </cell>
        </row>
        <row r="355">
          <cell r="A355">
            <v>39422</v>
          </cell>
          <cell r="I355" t="str">
            <v>SHINSUNG_STK</v>
          </cell>
        </row>
        <row r="356">
          <cell r="A356">
            <v>39422</v>
          </cell>
          <cell r="I356" t="str">
            <v>SFA_STK</v>
          </cell>
        </row>
        <row r="357">
          <cell r="A357">
            <v>39422</v>
          </cell>
          <cell r="I357" t="str">
            <v>SFA_CONV</v>
          </cell>
        </row>
        <row r="358">
          <cell r="A358">
            <v>39422</v>
          </cell>
          <cell r="I358" t="str">
            <v>SHINSUNG_CONV</v>
          </cell>
        </row>
        <row r="359">
          <cell r="A359">
            <v>39422</v>
          </cell>
          <cell r="I359" t="str">
            <v>SFA_CONV</v>
          </cell>
        </row>
        <row r="360">
          <cell r="A360">
            <v>39422</v>
          </cell>
          <cell r="I360" t="str">
            <v>SHINSUNG_LFT</v>
          </cell>
        </row>
        <row r="361">
          <cell r="A361">
            <v>39422</v>
          </cell>
          <cell r="I361" t="str">
            <v>SHINSUNG_STK</v>
          </cell>
        </row>
        <row r="362">
          <cell r="A362">
            <v>39422</v>
          </cell>
          <cell r="I362" t="str">
            <v>SHINSUNG_CONV</v>
          </cell>
        </row>
        <row r="363">
          <cell r="A363">
            <v>39422</v>
          </cell>
          <cell r="I363" t="str">
            <v>SFA_STK</v>
          </cell>
        </row>
        <row r="364">
          <cell r="A364">
            <v>39422</v>
          </cell>
          <cell r="I364" t="str">
            <v>SHINSUNG_CONV</v>
          </cell>
        </row>
        <row r="365">
          <cell r="A365">
            <v>39422</v>
          </cell>
          <cell r="I365" t="str">
            <v>SHINSUNG_CONV</v>
          </cell>
        </row>
        <row r="366">
          <cell r="A366">
            <v>39422</v>
          </cell>
          <cell r="I366" t="str">
            <v>SFA_CONV</v>
          </cell>
        </row>
        <row r="367">
          <cell r="A367">
            <v>39422</v>
          </cell>
          <cell r="I367" t="str">
            <v>SFA_STK</v>
          </cell>
        </row>
        <row r="368">
          <cell r="A368">
            <v>39422</v>
          </cell>
          <cell r="I368" t="str">
            <v>SFA_CONV</v>
          </cell>
        </row>
        <row r="369">
          <cell r="A369">
            <v>39422</v>
          </cell>
          <cell r="I369" t="str">
            <v>SHINSUNG_STK</v>
          </cell>
        </row>
        <row r="370">
          <cell r="A370">
            <v>39422</v>
          </cell>
          <cell r="I370" t="str">
            <v>SHINSUNG_CONV</v>
          </cell>
        </row>
        <row r="371">
          <cell r="A371">
            <v>39422</v>
          </cell>
          <cell r="I371" t="str">
            <v>SHINSUNG_CONV</v>
          </cell>
        </row>
        <row r="372">
          <cell r="A372">
            <v>39422</v>
          </cell>
          <cell r="I372" t="str">
            <v>SFA_STK</v>
          </cell>
        </row>
        <row r="373">
          <cell r="A373">
            <v>39422</v>
          </cell>
          <cell r="I373" t="str">
            <v>SHINSUNG_STK</v>
          </cell>
        </row>
        <row r="374">
          <cell r="A374">
            <v>39422</v>
          </cell>
          <cell r="I374" t="str">
            <v>SHINSUNG_CONV</v>
          </cell>
        </row>
        <row r="375">
          <cell r="A375">
            <v>39422</v>
          </cell>
          <cell r="I375" t="str">
            <v>SHINSUNG_LFT</v>
          </cell>
        </row>
        <row r="376">
          <cell r="A376">
            <v>39422</v>
          </cell>
          <cell r="I376" t="str">
            <v>SHINSUNG_CONV</v>
          </cell>
        </row>
        <row r="377">
          <cell r="A377">
            <v>39422</v>
          </cell>
          <cell r="I377" t="str">
            <v>SFA_CONV</v>
          </cell>
        </row>
        <row r="378">
          <cell r="A378">
            <v>39422</v>
          </cell>
          <cell r="I378" t="str">
            <v>SFA_STK</v>
          </cell>
        </row>
        <row r="379">
          <cell r="A379">
            <v>39422</v>
          </cell>
          <cell r="I379" t="str">
            <v>SFA_STK</v>
          </cell>
        </row>
        <row r="380">
          <cell r="A380">
            <v>39421</v>
          </cell>
          <cell r="I380" t="str">
            <v>SHINSUNG_CONV</v>
          </cell>
        </row>
        <row r="381">
          <cell r="A381">
            <v>39423</v>
          </cell>
          <cell r="I381" t="str">
            <v>SHINSUNG_STK</v>
          </cell>
        </row>
        <row r="382">
          <cell r="A382">
            <v>39423</v>
          </cell>
          <cell r="I382" t="str">
            <v>SFA_STK</v>
          </cell>
        </row>
        <row r="383">
          <cell r="A383">
            <v>39423</v>
          </cell>
          <cell r="I383" t="str">
            <v>SFA_STK</v>
          </cell>
        </row>
        <row r="384">
          <cell r="A384">
            <v>39423</v>
          </cell>
          <cell r="I384" t="str">
            <v>SHINSUNG_STK</v>
          </cell>
        </row>
        <row r="385">
          <cell r="A385">
            <v>39423</v>
          </cell>
          <cell r="I385" t="str">
            <v>SHINSUNG_STK</v>
          </cell>
        </row>
        <row r="386">
          <cell r="A386">
            <v>39423</v>
          </cell>
          <cell r="I386" t="str">
            <v>SFA_LFT</v>
          </cell>
        </row>
        <row r="387">
          <cell r="A387">
            <v>39423</v>
          </cell>
          <cell r="I387" t="str">
            <v>SHINSUNG_STK</v>
          </cell>
        </row>
        <row r="388">
          <cell r="A388">
            <v>39423</v>
          </cell>
          <cell r="I388" t="str">
            <v>SHINSUNG_CONV</v>
          </cell>
        </row>
        <row r="389">
          <cell r="A389">
            <v>39423</v>
          </cell>
          <cell r="I389" t="str">
            <v>SHINSUNG_CONV</v>
          </cell>
        </row>
        <row r="390">
          <cell r="A390">
            <v>39423</v>
          </cell>
          <cell r="I390" t="str">
            <v>SHINSUNG_STK</v>
          </cell>
        </row>
        <row r="391">
          <cell r="A391">
            <v>39423</v>
          </cell>
          <cell r="I391" t="str">
            <v>SHINSUNG_CONV</v>
          </cell>
        </row>
        <row r="392">
          <cell r="A392">
            <v>39423</v>
          </cell>
          <cell r="I392" t="str">
            <v>SHINSUNG_CONV</v>
          </cell>
        </row>
        <row r="393">
          <cell r="A393">
            <v>39423</v>
          </cell>
          <cell r="I393" t="str">
            <v>SFA_STK</v>
          </cell>
        </row>
        <row r="394">
          <cell r="A394">
            <v>39423</v>
          </cell>
          <cell r="I394" t="str">
            <v>SHINSUNG_STK</v>
          </cell>
        </row>
        <row r="395">
          <cell r="A395">
            <v>39423</v>
          </cell>
          <cell r="I395" t="str">
            <v>SHINSUNG_STK</v>
          </cell>
        </row>
        <row r="396">
          <cell r="A396">
            <v>39423</v>
          </cell>
          <cell r="I396" t="str">
            <v>SFA_STK</v>
          </cell>
        </row>
        <row r="397">
          <cell r="A397">
            <v>39423</v>
          </cell>
          <cell r="I397" t="str">
            <v>SFA_STK</v>
          </cell>
        </row>
        <row r="398">
          <cell r="A398">
            <v>39423</v>
          </cell>
          <cell r="I398" t="str">
            <v>SFA_STK</v>
          </cell>
        </row>
        <row r="399">
          <cell r="A399">
            <v>39423</v>
          </cell>
          <cell r="I399" t="str">
            <v>SHINSUNG_STK</v>
          </cell>
        </row>
        <row r="400">
          <cell r="A400">
            <v>39423</v>
          </cell>
          <cell r="I400" t="str">
            <v>SHINSUNG_CONV</v>
          </cell>
        </row>
        <row r="401">
          <cell r="A401">
            <v>39423</v>
          </cell>
          <cell r="I401" t="str">
            <v>SHINSUNG_STK</v>
          </cell>
        </row>
        <row r="402">
          <cell r="A402">
            <v>39423</v>
          </cell>
          <cell r="I402" t="str">
            <v>SHINSUNG_CONV</v>
          </cell>
        </row>
        <row r="403">
          <cell r="A403">
            <v>39423</v>
          </cell>
          <cell r="I403" t="str">
            <v>SFA_STK</v>
          </cell>
        </row>
        <row r="404">
          <cell r="A404">
            <v>39423</v>
          </cell>
          <cell r="I404" t="str">
            <v>SFA_STK</v>
          </cell>
        </row>
        <row r="405">
          <cell r="A405">
            <v>39423</v>
          </cell>
          <cell r="I405" t="str">
            <v>SHINSUNG_STK</v>
          </cell>
        </row>
        <row r="406">
          <cell r="A406">
            <v>39423</v>
          </cell>
          <cell r="I406" t="str">
            <v>SHINSUNG_STK</v>
          </cell>
        </row>
        <row r="407">
          <cell r="A407">
            <v>39423</v>
          </cell>
          <cell r="I407" t="str">
            <v>SFA_CONV</v>
          </cell>
        </row>
        <row r="408">
          <cell r="A408">
            <v>39423</v>
          </cell>
          <cell r="I408" t="str">
            <v>SFA_CONV</v>
          </cell>
        </row>
        <row r="409">
          <cell r="A409">
            <v>39423</v>
          </cell>
          <cell r="I409" t="str">
            <v>SHINSUNG_CONV</v>
          </cell>
        </row>
        <row r="410">
          <cell r="A410">
            <v>39423</v>
          </cell>
          <cell r="I410" t="str">
            <v>SHINSUNG_CONV</v>
          </cell>
        </row>
        <row r="411">
          <cell r="A411">
            <v>39423</v>
          </cell>
          <cell r="I411" t="str">
            <v>SFA_CONV</v>
          </cell>
        </row>
        <row r="412">
          <cell r="A412">
            <v>39423</v>
          </cell>
          <cell r="I412" t="str">
            <v>SHINSUNG_CONV</v>
          </cell>
        </row>
        <row r="413">
          <cell r="A413">
            <v>39423</v>
          </cell>
          <cell r="I413" t="str">
            <v>SHINSUNG_CONV</v>
          </cell>
        </row>
        <row r="414">
          <cell r="A414">
            <v>39423</v>
          </cell>
          <cell r="I414" t="str">
            <v>SFA_STK</v>
          </cell>
        </row>
        <row r="415">
          <cell r="A415">
            <v>39423</v>
          </cell>
          <cell r="I415" t="str">
            <v>SFA_STK</v>
          </cell>
        </row>
        <row r="416">
          <cell r="A416">
            <v>39423</v>
          </cell>
          <cell r="I416" t="str">
            <v>SHINSUNG_STK</v>
          </cell>
        </row>
        <row r="417">
          <cell r="A417">
            <v>39423</v>
          </cell>
          <cell r="I417" t="str">
            <v>SFA_STK</v>
          </cell>
        </row>
        <row r="418">
          <cell r="A418">
            <v>39423</v>
          </cell>
          <cell r="I418" t="str">
            <v>SFA_CONV</v>
          </cell>
        </row>
        <row r="419">
          <cell r="A419">
            <v>39423</v>
          </cell>
          <cell r="I419" t="str">
            <v>SHINSUNG_CONV</v>
          </cell>
        </row>
        <row r="420">
          <cell r="A420">
            <v>39423</v>
          </cell>
          <cell r="I420" t="str">
            <v>SFA_STK</v>
          </cell>
        </row>
        <row r="421">
          <cell r="A421">
            <v>39423</v>
          </cell>
          <cell r="I421" t="str">
            <v>SFA_STK</v>
          </cell>
        </row>
        <row r="422">
          <cell r="A422">
            <v>39423</v>
          </cell>
          <cell r="I422" t="str">
            <v>SHINSUNG_CONV</v>
          </cell>
        </row>
        <row r="423">
          <cell r="A423">
            <v>39423</v>
          </cell>
          <cell r="I423" t="str">
            <v>SHINSUNG_CONV</v>
          </cell>
        </row>
        <row r="424">
          <cell r="A424">
            <v>39423</v>
          </cell>
          <cell r="I424" t="str">
            <v>SFA_STK</v>
          </cell>
        </row>
        <row r="425">
          <cell r="A425">
            <v>39423</v>
          </cell>
          <cell r="I425" t="str">
            <v>SHINSUNG_STK</v>
          </cell>
        </row>
        <row r="426">
          <cell r="A426">
            <v>39423</v>
          </cell>
          <cell r="I426" t="str">
            <v>SHINSUNG_STK</v>
          </cell>
        </row>
        <row r="427">
          <cell r="A427">
            <v>39423</v>
          </cell>
          <cell r="I427" t="str">
            <v>SFA_STK</v>
          </cell>
        </row>
        <row r="428">
          <cell r="A428">
            <v>39423</v>
          </cell>
          <cell r="I428" t="str">
            <v>SHINSUNG_CONV</v>
          </cell>
        </row>
        <row r="429">
          <cell r="A429">
            <v>39423</v>
          </cell>
          <cell r="I429" t="str">
            <v>SFA_CONV</v>
          </cell>
        </row>
        <row r="430">
          <cell r="A430">
            <v>39423</v>
          </cell>
          <cell r="I430" t="str">
            <v>SHINSUNG_LFT</v>
          </cell>
        </row>
        <row r="431">
          <cell r="A431">
            <v>39423</v>
          </cell>
          <cell r="I431" t="str">
            <v>SFA_STK</v>
          </cell>
        </row>
        <row r="432">
          <cell r="A432">
            <v>39423</v>
          </cell>
          <cell r="I432" t="str">
            <v>SFA_STK</v>
          </cell>
        </row>
        <row r="433">
          <cell r="A433">
            <v>39423</v>
          </cell>
          <cell r="I433" t="str">
            <v>SHINSUNG_STK</v>
          </cell>
        </row>
        <row r="434">
          <cell r="A434">
            <v>39423</v>
          </cell>
          <cell r="I434" t="str">
            <v>SHINSUNG_CONV</v>
          </cell>
        </row>
        <row r="435">
          <cell r="A435">
            <v>39423</v>
          </cell>
          <cell r="I435" t="str">
            <v>SFA_CONV</v>
          </cell>
        </row>
        <row r="436">
          <cell r="A436">
            <v>39423</v>
          </cell>
          <cell r="I436" t="str">
            <v>SFA_STK</v>
          </cell>
        </row>
        <row r="437">
          <cell r="A437">
            <v>39423</v>
          </cell>
          <cell r="I437" t="str">
            <v>SHINSUNG_STK</v>
          </cell>
        </row>
        <row r="438">
          <cell r="A438">
            <v>39423</v>
          </cell>
          <cell r="I438" t="str">
            <v>SFA_STK</v>
          </cell>
        </row>
        <row r="439">
          <cell r="A439">
            <v>39422</v>
          </cell>
          <cell r="I439" t="str">
            <v>SHINSUNG_STK</v>
          </cell>
        </row>
        <row r="440">
          <cell r="A440">
            <v>39422</v>
          </cell>
          <cell r="I440" t="str">
            <v>SFA_STK</v>
          </cell>
        </row>
        <row r="441">
          <cell r="A441">
            <v>39422</v>
          </cell>
          <cell r="I441" t="str">
            <v>SHINSUNG_CONV</v>
          </cell>
        </row>
        <row r="442">
          <cell r="A442">
            <v>39422</v>
          </cell>
          <cell r="I442" t="str">
            <v>SHINSUNG_CONV</v>
          </cell>
        </row>
        <row r="443">
          <cell r="A443">
            <v>39424</v>
          </cell>
          <cell r="I443" t="str">
            <v>SHINSUNG_LFT</v>
          </cell>
        </row>
        <row r="444">
          <cell r="A444">
            <v>39424</v>
          </cell>
          <cell r="I444" t="str">
            <v>SFA_STK</v>
          </cell>
        </row>
        <row r="445">
          <cell r="A445">
            <v>39424</v>
          </cell>
          <cell r="I445" t="str">
            <v>SFA_CONV</v>
          </cell>
        </row>
        <row r="446">
          <cell r="A446">
            <v>39424</v>
          </cell>
          <cell r="I446" t="str">
            <v>SFA_STK</v>
          </cell>
        </row>
        <row r="447">
          <cell r="A447">
            <v>39424</v>
          </cell>
          <cell r="I447" t="str">
            <v>SHINSUNG_CONV</v>
          </cell>
        </row>
        <row r="448">
          <cell r="A448">
            <v>39424</v>
          </cell>
          <cell r="I448" t="str">
            <v>SFA_STK</v>
          </cell>
        </row>
        <row r="449">
          <cell r="A449">
            <v>39424</v>
          </cell>
          <cell r="I449" t="str">
            <v>SFA_STK</v>
          </cell>
        </row>
        <row r="450">
          <cell r="A450">
            <v>39424</v>
          </cell>
          <cell r="I450" t="str">
            <v>SHINSUNG_LFT</v>
          </cell>
        </row>
        <row r="451">
          <cell r="A451">
            <v>39424</v>
          </cell>
          <cell r="I451" t="str">
            <v>SHINSUNG_CONV</v>
          </cell>
        </row>
        <row r="452">
          <cell r="A452">
            <v>39424</v>
          </cell>
          <cell r="I452" t="str">
            <v>SFA_STK</v>
          </cell>
        </row>
        <row r="453">
          <cell r="A453">
            <v>39424</v>
          </cell>
          <cell r="I453" t="str">
            <v>SHINSUNG_CONV</v>
          </cell>
        </row>
        <row r="454">
          <cell r="A454">
            <v>39424</v>
          </cell>
          <cell r="I454" t="str">
            <v>SHINSUNG_STK</v>
          </cell>
        </row>
        <row r="455">
          <cell r="A455">
            <v>39424</v>
          </cell>
          <cell r="I455" t="str">
            <v>SFA_STK</v>
          </cell>
        </row>
        <row r="456">
          <cell r="A456">
            <v>39424</v>
          </cell>
          <cell r="I456" t="str">
            <v>SHINSUNG_STK</v>
          </cell>
        </row>
        <row r="457">
          <cell r="A457">
            <v>39424</v>
          </cell>
          <cell r="I457" t="str">
            <v>SHINSUNG_STK</v>
          </cell>
        </row>
        <row r="458">
          <cell r="A458">
            <v>39424</v>
          </cell>
          <cell r="I458" t="str">
            <v>SHINSUNG_CONV</v>
          </cell>
        </row>
        <row r="459">
          <cell r="A459">
            <v>39424</v>
          </cell>
          <cell r="I459" t="str">
            <v>SHINSUNG_STK</v>
          </cell>
        </row>
        <row r="460">
          <cell r="A460">
            <v>39424</v>
          </cell>
          <cell r="I460" t="str">
            <v>SHINSUNG_CONV</v>
          </cell>
        </row>
        <row r="461">
          <cell r="A461">
            <v>39424</v>
          </cell>
          <cell r="I461" t="str">
            <v>SFA_STK</v>
          </cell>
        </row>
        <row r="462">
          <cell r="A462">
            <v>39424</v>
          </cell>
          <cell r="I462" t="str">
            <v>SFA_CONV</v>
          </cell>
        </row>
        <row r="463">
          <cell r="A463">
            <v>39424</v>
          </cell>
          <cell r="I463" t="str">
            <v>SHINSUNG_CONV</v>
          </cell>
        </row>
        <row r="464">
          <cell r="A464">
            <v>39424</v>
          </cell>
          <cell r="I464" t="str">
            <v>SHINSUNG_CONV</v>
          </cell>
        </row>
        <row r="465">
          <cell r="A465">
            <v>39424</v>
          </cell>
          <cell r="I465" t="str">
            <v>SFA_CONV</v>
          </cell>
        </row>
        <row r="466">
          <cell r="A466">
            <v>39424</v>
          </cell>
          <cell r="I466" t="str">
            <v>SFA_STK</v>
          </cell>
        </row>
        <row r="467">
          <cell r="A467">
            <v>39424</v>
          </cell>
          <cell r="I467" t="str">
            <v>SFA_STK</v>
          </cell>
        </row>
        <row r="468">
          <cell r="A468">
            <v>39424</v>
          </cell>
          <cell r="I468" t="str">
            <v>SFA_STK</v>
          </cell>
        </row>
        <row r="469">
          <cell r="A469">
            <v>39424</v>
          </cell>
          <cell r="I469" t="str">
            <v>SHINSUNG_STK</v>
          </cell>
        </row>
        <row r="470">
          <cell r="A470">
            <v>39424</v>
          </cell>
          <cell r="I470" t="str">
            <v>SHINSUNG_CONV</v>
          </cell>
        </row>
        <row r="471">
          <cell r="A471">
            <v>39424</v>
          </cell>
          <cell r="I471" t="str">
            <v>SHINSUNG_STK</v>
          </cell>
        </row>
        <row r="472">
          <cell r="A472">
            <v>39424</v>
          </cell>
          <cell r="I472" t="str">
            <v>SHINSUNG_CONV</v>
          </cell>
        </row>
        <row r="473">
          <cell r="A473">
            <v>39424</v>
          </cell>
          <cell r="I473" t="str">
            <v>SFA_STK</v>
          </cell>
        </row>
        <row r="474">
          <cell r="A474">
            <v>39424</v>
          </cell>
          <cell r="I474" t="str">
            <v>SHINSUNG_STK</v>
          </cell>
        </row>
        <row r="475">
          <cell r="A475">
            <v>39424</v>
          </cell>
          <cell r="I475" t="str">
            <v>SHINSUNG_STK</v>
          </cell>
        </row>
        <row r="476">
          <cell r="A476">
            <v>39424</v>
          </cell>
          <cell r="I476" t="str">
            <v>SHINSUNG_STK</v>
          </cell>
        </row>
        <row r="477">
          <cell r="A477">
            <v>39424</v>
          </cell>
          <cell r="I477" t="str">
            <v>SFA_LFT</v>
          </cell>
        </row>
        <row r="478">
          <cell r="A478">
            <v>39424</v>
          </cell>
          <cell r="I478" t="str">
            <v>SHINSUNG_STK</v>
          </cell>
        </row>
        <row r="479">
          <cell r="A479">
            <v>39424</v>
          </cell>
          <cell r="I479" t="str">
            <v>SFA_CONV</v>
          </cell>
        </row>
        <row r="480">
          <cell r="A480">
            <v>39424</v>
          </cell>
          <cell r="I480" t="str">
            <v>SFA_CONV</v>
          </cell>
        </row>
        <row r="481">
          <cell r="A481">
            <v>39424</v>
          </cell>
          <cell r="I481" t="str">
            <v>SHINSUNG_CONV</v>
          </cell>
        </row>
        <row r="482">
          <cell r="A482">
            <v>39424</v>
          </cell>
          <cell r="I482" t="str">
            <v>SHINSUNG_CONV</v>
          </cell>
        </row>
        <row r="483">
          <cell r="A483">
            <v>39424</v>
          </cell>
          <cell r="I483" t="str">
            <v>SHINSUNG_CONV</v>
          </cell>
        </row>
        <row r="484">
          <cell r="A484">
            <v>39424</v>
          </cell>
          <cell r="I484" t="str">
            <v>SHINSUNG_LFT</v>
          </cell>
        </row>
        <row r="485">
          <cell r="A485">
            <v>39424</v>
          </cell>
          <cell r="I485" t="str">
            <v>SFA_STK</v>
          </cell>
        </row>
        <row r="486">
          <cell r="A486">
            <v>39424</v>
          </cell>
          <cell r="I486" t="str">
            <v>SFA_STK</v>
          </cell>
        </row>
        <row r="487">
          <cell r="A487">
            <v>39424</v>
          </cell>
          <cell r="I487" t="str">
            <v>SFA_STK</v>
          </cell>
        </row>
        <row r="488">
          <cell r="A488">
            <v>39424</v>
          </cell>
          <cell r="I488" t="str">
            <v>SHINSUNG_CONV</v>
          </cell>
        </row>
        <row r="489">
          <cell r="A489">
            <v>39424</v>
          </cell>
          <cell r="I489" t="str">
            <v>SFA_STK</v>
          </cell>
        </row>
        <row r="490">
          <cell r="A490">
            <v>39424</v>
          </cell>
          <cell r="I490" t="str">
            <v>SHINSUNG_CONV</v>
          </cell>
        </row>
        <row r="491">
          <cell r="A491">
            <v>39424</v>
          </cell>
          <cell r="I491" t="str">
            <v>SFA_STK</v>
          </cell>
        </row>
        <row r="492">
          <cell r="A492">
            <v>39424</v>
          </cell>
          <cell r="I492" t="str">
            <v>SFA_CONV</v>
          </cell>
        </row>
        <row r="493">
          <cell r="A493">
            <v>39424</v>
          </cell>
          <cell r="I493" t="str">
            <v>SHINSUNG_STK</v>
          </cell>
        </row>
        <row r="494">
          <cell r="A494">
            <v>39424</v>
          </cell>
          <cell r="I494" t="str">
            <v>SFA_STK</v>
          </cell>
        </row>
        <row r="495">
          <cell r="A495">
            <v>39424</v>
          </cell>
          <cell r="I495" t="str">
            <v>SFA_LFT</v>
          </cell>
        </row>
        <row r="496">
          <cell r="A496">
            <v>39424</v>
          </cell>
          <cell r="I496" t="str">
            <v>SHINSUNG_LFT</v>
          </cell>
        </row>
        <row r="497">
          <cell r="A497">
            <v>39423</v>
          </cell>
          <cell r="I497" t="str">
            <v>SFA_STK</v>
          </cell>
        </row>
        <row r="498">
          <cell r="A498">
            <v>39425</v>
          </cell>
          <cell r="I498" t="str">
            <v>SFA_STK</v>
          </cell>
        </row>
        <row r="499">
          <cell r="A499">
            <v>39425</v>
          </cell>
          <cell r="I499" t="str">
            <v>SFA_STK</v>
          </cell>
        </row>
        <row r="500">
          <cell r="A500">
            <v>39425</v>
          </cell>
          <cell r="I500" t="str">
            <v>SHINSUNG_LFT</v>
          </cell>
        </row>
        <row r="501">
          <cell r="A501">
            <v>39425</v>
          </cell>
          <cell r="I501" t="str">
            <v>SFA_STK</v>
          </cell>
        </row>
        <row r="502">
          <cell r="A502">
            <v>39425</v>
          </cell>
          <cell r="I502" t="str">
            <v>SHINSUNG_CONV</v>
          </cell>
        </row>
        <row r="503">
          <cell r="A503">
            <v>39425</v>
          </cell>
          <cell r="I503" t="str">
            <v>SHINSUNG_STK</v>
          </cell>
        </row>
        <row r="504">
          <cell r="A504">
            <v>39425</v>
          </cell>
          <cell r="I504" t="str">
            <v>SFA_STK</v>
          </cell>
        </row>
        <row r="505">
          <cell r="A505">
            <v>39425</v>
          </cell>
          <cell r="I505" t="str">
            <v>SHINSUNG_CONV</v>
          </cell>
        </row>
        <row r="506">
          <cell r="A506">
            <v>39425</v>
          </cell>
          <cell r="I506" t="str">
            <v>SFA_STK</v>
          </cell>
        </row>
        <row r="507">
          <cell r="A507">
            <v>39425</v>
          </cell>
          <cell r="I507" t="str">
            <v>SFA_STK</v>
          </cell>
        </row>
        <row r="508">
          <cell r="A508">
            <v>39425</v>
          </cell>
          <cell r="I508" t="str">
            <v>SHINSUNG_STK</v>
          </cell>
        </row>
        <row r="509">
          <cell r="A509">
            <v>39425</v>
          </cell>
          <cell r="I509" t="str">
            <v>SHINSUNG_CONV</v>
          </cell>
        </row>
        <row r="510">
          <cell r="A510">
            <v>39425</v>
          </cell>
          <cell r="I510" t="str">
            <v>SFA_CONV</v>
          </cell>
        </row>
        <row r="511">
          <cell r="A511">
            <v>39425</v>
          </cell>
          <cell r="I511" t="str">
            <v>SFA_CONV</v>
          </cell>
        </row>
        <row r="512">
          <cell r="A512">
            <v>39425</v>
          </cell>
          <cell r="I512" t="str">
            <v>SHINSUNG_CONV</v>
          </cell>
        </row>
        <row r="513">
          <cell r="A513">
            <v>39425</v>
          </cell>
          <cell r="I513" t="str">
            <v>SFA_STK</v>
          </cell>
        </row>
        <row r="514">
          <cell r="A514">
            <v>39425</v>
          </cell>
          <cell r="I514" t="str">
            <v>SFA_STK</v>
          </cell>
        </row>
        <row r="515">
          <cell r="A515">
            <v>39425</v>
          </cell>
          <cell r="I515" t="str">
            <v>SFA_STK</v>
          </cell>
        </row>
        <row r="516">
          <cell r="A516">
            <v>39425</v>
          </cell>
          <cell r="I516" t="str">
            <v>SHINSUNG_CONV</v>
          </cell>
        </row>
        <row r="517">
          <cell r="A517">
            <v>39425</v>
          </cell>
          <cell r="I517" t="str">
            <v>SHINSUNG_CONV</v>
          </cell>
        </row>
        <row r="518">
          <cell r="A518">
            <v>39425</v>
          </cell>
          <cell r="I518" t="str">
            <v>SFA_STK</v>
          </cell>
        </row>
        <row r="519">
          <cell r="A519">
            <v>39425</v>
          </cell>
          <cell r="I519" t="str">
            <v>SHINSUNG_LFT</v>
          </cell>
        </row>
        <row r="520">
          <cell r="A520">
            <v>39425</v>
          </cell>
          <cell r="I520" t="str">
            <v>SFA_CONV</v>
          </cell>
        </row>
        <row r="521">
          <cell r="A521">
            <v>39425</v>
          </cell>
          <cell r="I521" t="str">
            <v>SFA_CONV</v>
          </cell>
        </row>
        <row r="522">
          <cell r="A522">
            <v>39425</v>
          </cell>
          <cell r="I522" t="str">
            <v>SHINSUNG_LFT</v>
          </cell>
        </row>
        <row r="523">
          <cell r="A523">
            <v>39425</v>
          </cell>
          <cell r="I523" t="str">
            <v>SFA_CONV</v>
          </cell>
        </row>
        <row r="524">
          <cell r="A524">
            <v>39425</v>
          </cell>
          <cell r="I524" t="str">
            <v>SHINSUNG_LFT</v>
          </cell>
        </row>
        <row r="525">
          <cell r="A525">
            <v>39425</v>
          </cell>
          <cell r="I525" t="str">
            <v>SHINSUNG_CONV</v>
          </cell>
        </row>
        <row r="526">
          <cell r="A526">
            <v>39425</v>
          </cell>
          <cell r="I526" t="str">
            <v>SHINSUNG_STK</v>
          </cell>
        </row>
        <row r="527">
          <cell r="A527">
            <v>39425</v>
          </cell>
          <cell r="I527" t="str">
            <v>SHINSUNG_CONV</v>
          </cell>
        </row>
        <row r="528">
          <cell r="A528">
            <v>39425</v>
          </cell>
          <cell r="I528" t="str">
            <v>SFA_STK</v>
          </cell>
        </row>
        <row r="529">
          <cell r="A529">
            <v>39425</v>
          </cell>
          <cell r="I529" t="str">
            <v>SHINSUNG_CONV</v>
          </cell>
        </row>
        <row r="530">
          <cell r="A530">
            <v>39425</v>
          </cell>
          <cell r="I530" t="str">
            <v>SFA_CONV</v>
          </cell>
        </row>
        <row r="531">
          <cell r="A531">
            <v>39425</v>
          </cell>
          <cell r="I531" t="str">
            <v>SHINSUNG_CONV</v>
          </cell>
        </row>
        <row r="532">
          <cell r="A532">
            <v>39425</v>
          </cell>
          <cell r="I532" t="str">
            <v>SFA_CONV</v>
          </cell>
        </row>
        <row r="533">
          <cell r="A533">
            <v>39425</v>
          </cell>
          <cell r="I533" t="str">
            <v>SFA_CONV</v>
          </cell>
        </row>
        <row r="534">
          <cell r="A534">
            <v>39425</v>
          </cell>
          <cell r="I534" t="str">
            <v>SFA_STK</v>
          </cell>
        </row>
        <row r="535">
          <cell r="A535">
            <v>39425</v>
          </cell>
          <cell r="I535" t="str">
            <v>SHINSUNG_CONV</v>
          </cell>
        </row>
        <row r="536">
          <cell r="A536">
            <v>39425</v>
          </cell>
          <cell r="I536" t="str">
            <v>SHINSUNG_STK</v>
          </cell>
        </row>
        <row r="537">
          <cell r="A537">
            <v>39425</v>
          </cell>
          <cell r="I537" t="str">
            <v>SHINSUNG_CONV</v>
          </cell>
        </row>
        <row r="538">
          <cell r="A538">
            <v>39425</v>
          </cell>
          <cell r="I538" t="str">
            <v>SHINSUNG_CONV</v>
          </cell>
        </row>
        <row r="539">
          <cell r="A539">
            <v>39425</v>
          </cell>
          <cell r="I539" t="str">
            <v>SHINSUNG_CONV</v>
          </cell>
        </row>
        <row r="540">
          <cell r="A540">
            <v>39425</v>
          </cell>
          <cell r="I540" t="str">
            <v>SFA_STK</v>
          </cell>
        </row>
        <row r="541">
          <cell r="A541">
            <v>39426</v>
          </cell>
          <cell r="I541" t="str">
            <v>SHINSUNG_STK</v>
          </cell>
        </row>
        <row r="542">
          <cell r="A542">
            <v>39426</v>
          </cell>
          <cell r="I542" t="str">
            <v>SHINSUNG_STK</v>
          </cell>
        </row>
        <row r="543">
          <cell r="A543">
            <v>39426</v>
          </cell>
          <cell r="I543" t="str">
            <v>SHINSUNG_CONV</v>
          </cell>
        </row>
        <row r="544">
          <cell r="A544">
            <v>39426</v>
          </cell>
          <cell r="I544" t="str">
            <v>SFA_LFT</v>
          </cell>
        </row>
        <row r="545">
          <cell r="A545">
            <v>39426</v>
          </cell>
          <cell r="I545" t="str">
            <v>SHINSUNG_STK</v>
          </cell>
        </row>
        <row r="546">
          <cell r="A546">
            <v>39426</v>
          </cell>
          <cell r="I546" t="str">
            <v>SHINSUNG_CONV</v>
          </cell>
        </row>
        <row r="547">
          <cell r="A547">
            <v>39426</v>
          </cell>
          <cell r="I547" t="str">
            <v>SFA_STK</v>
          </cell>
        </row>
        <row r="548">
          <cell r="A548">
            <v>39426</v>
          </cell>
          <cell r="I548" t="str">
            <v>SHINSUNG_CONV</v>
          </cell>
        </row>
        <row r="549">
          <cell r="A549">
            <v>39426</v>
          </cell>
          <cell r="I549" t="str">
            <v>SHINSUNG_LFT</v>
          </cell>
        </row>
        <row r="550">
          <cell r="A550">
            <v>39426</v>
          </cell>
          <cell r="I550" t="str">
            <v>SHINSUNG_CONV</v>
          </cell>
        </row>
        <row r="551">
          <cell r="A551">
            <v>39426</v>
          </cell>
          <cell r="I551" t="str">
            <v>SHINSUNG_STK</v>
          </cell>
        </row>
        <row r="552">
          <cell r="A552">
            <v>39426</v>
          </cell>
          <cell r="I552" t="str">
            <v>SHINSUNG_CONV</v>
          </cell>
        </row>
        <row r="553">
          <cell r="A553">
            <v>39426</v>
          </cell>
          <cell r="I553" t="str">
            <v>SHINSUNG_STK</v>
          </cell>
        </row>
        <row r="554">
          <cell r="A554">
            <v>39426</v>
          </cell>
          <cell r="I554" t="str">
            <v>SHINSUNG_LFT</v>
          </cell>
        </row>
        <row r="555">
          <cell r="A555">
            <v>39426</v>
          </cell>
          <cell r="I555" t="str">
            <v>SHINSUNG_STK</v>
          </cell>
        </row>
        <row r="556">
          <cell r="A556">
            <v>39426</v>
          </cell>
          <cell r="I556" t="str">
            <v>SFA_CONV</v>
          </cell>
        </row>
        <row r="557">
          <cell r="A557">
            <v>39426</v>
          </cell>
          <cell r="I557" t="str">
            <v>SHINSUNG_STK</v>
          </cell>
        </row>
        <row r="558">
          <cell r="A558">
            <v>39426</v>
          </cell>
          <cell r="I558" t="str">
            <v>SHINSUNG_CONV</v>
          </cell>
        </row>
        <row r="559">
          <cell r="A559">
            <v>39426</v>
          </cell>
          <cell r="I559" t="str">
            <v>SHINSUNG_STK</v>
          </cell>
        </row>
        <row r="560">
          <cell r="A560">
            <v>39426</v>
          </cell>
          <cell r="I560" t="str">
            <v>SHINSUNG_STK</v>
          </cell>
        </row>
        <row r="561">
          <cell r="A561">
            <v>39426</v>
          </cell>
          <cell r="I561" t="str">
            <v>SFA_CONV</v>
          </cell>
        </row>
        <row r="562">
          <cell r="A562">
            <v>39426</v>
          </cell>
          <cell r="I562" t="str">
            <v>SHINSUNG_STK</v>
          </cell>
        </row>
        <row r="563">
          <cell r="A563">
            <v>39426</v>
          </cell>
          <cell r="I563" t="str">
            <v>SHINSUNG_STK</v>
          </cell>
        </row>
        <row r="564">
          <cell r="A564">
            <v>39426</v>
          </cell>
          <cell r="I564" t="str">
            <v>SHINSUNG_STK</v>
          </cell>
        </row>
        <row r="565">
          <cell r="A565">
            <v>39426</v>
          </cell>
          <cell r="I565" t="str">
            <v>SFA_LFT</v>
          </cell>
        </row>
        <row r="566">
          <cell r="A566">
            <v>39426</v>
          </cell>
          <cell r="I566" t="str">
            <v>SFA_LFT</v>
          </cell>
        </row>
        <row r="567">
          <cell r="A567">
            <v>39426</v>
          </cell>
          <cell r="I567" t="str">
            <v>SFA_STK</v>
          </cell>
        </row>
        <row r="568">
          <cell r="A568">
            <v>39426</v>
          </cell>
          <cell r="I568" t="str">
            <v>SFA_LFT</v>
          </cell>
        </row>
        <row r="569">
          <cell r="A569">
            <v>39426</v>
          </cell>
          <cell r="I569" t="str">
            <v>SFA_STK</v>
          </cell>
        </row>
        <row r="570">
          <cell r="A570">
            <v>39426</v>
          </cell>
          <cell r="I570" t="str">
            <v>SHINSUNG_CONV</v>
          </cell>
        </row>
        <row r="571">
          <cell r="A571">
            <v>39426</v>
          </cell>
          <cell r="I571" t="str">
            <v>SHINSUNG_STK</v>
          </cell>
        </row>
        <row r="572">
          <cell r="A572">
            <v>39426</v>
          </cell>
          <cell r="I572" t="str">
            <v>SHINSUNG_STK</v>
          </cell>
        </row>
        <row r="573">
          <cell r="A573">
            <v>39426</v>
          </cell>
          <cell r="I573" t="str">
            <v>SHINSUNG_STK</v>
          </cell>
        </row>
        <row r="574">
          <cell r="A574">
            <v>39426</v>
          </cell>
          <cell r="I574" t="str">
            <v>SHINSUNG_CONV</v>
          </cell>
        </row>
        <row r="575">
          <cell r="A575">
            <v>39426</v>
          </cell>
          <cell r="I575" t="str">
            <v>SHINSUNG_CONV</v>
          </cell>
        </row>
        <row r="576">
          <cell r="A576">
            <v>39426</v>
          </cell>
          <cell r="I576" t="str">
            <v>SHINSUNG_STK</v>
          </cell>
        </row>
        <row r="577">
          <cell r="A577">
            <v>39426</v>
          </cell>
          <cell r="I577" t="str">
            <v>SHINSUNG_STK</v>
          </cell>
        </row>
        <row r="578">
          <cell r="A578">
            <v>39426</v>
          </cell>
          <cell r="I578" t="str">
            <v>SHINSUNG_CONV</v>
          </cell>
        </row>
        <row r="579">
          <cell r="A579">
            <v>39426</v>
          </cell>
          <cell r="I579" t="str">
            <v>SHINSUNG_CONV</v>
          </cell>
        </row>
        <row r="580">
          <cell r="A580">
            <v>39426</v>
          </cell>
          <cell r="I580" t="str">
            <v>SHINSUNG_CONV</v>
          </cell>
        </row>
        <row r="581">
          <cell r="A581">
            <v>39426</v>
          </cell>
          <cell r="I581" t="str">
            <v>SHINSUNG_CONV</v>
          </cell>
        </row>
        <row r="582">
          <cell r="A582">
            <v>39426</v>
          </cell>
          <cell r="I582" t="str">
            <v>SFA_CONV</v>
          </cell>
        </row>
        <row r="583">
          <cell r="A583">
            <v>39426</v>
          </cell>
          <cell r="I583" t="str">
            <v>SFA_LFT</v>
          </cell>
        </row>
        <row r="584">
          <cell r="A584">
            <v>39426</v>
          </cell>
          <cell r="I584" t="str">
            <v>SHINSUNG_STK</v>
          </cell>
        </row>
        <row r="585">
          <cell r="A585">
            <v>39426</v>
          </cell>
          <cell r="I585" t="str">
            <v>SHINSUNG_CONV</v>
          </cell>
        </row>
        <row r="586">
          <cell r="A586">
            <v>39426</v>
          </cell>
          <cell r="I586" t="str">
            <v>SFA_STK</v>
          </cell>
        </row>
        <row r="587">
          <cell r="A587">
            <v>39426</v>
          </cell>
          <cell r="I587" t="str">
            <v>SHINSUNG_CONV</v>
          </cell>
        </row>
        <row r="588">
          <cell r="A588">
            <v>39426</v>
          </cell>
          <cell r="I588" t="str">
            <v>SFA_CONV</v>
          </cell>
        </row>
        <row r="589">
          <cell r="A589">
            <v>39426</v>
          </cell>
          <cell r="I589" t="str">
            <v>SFA_STK</v>
          </cell>
        </row>
        <row r="590">
          <cell r="A590">
            <v>39426</v>
          </cell>
          <cell r="I590" t="str">
            <v>SFA_CONV</v>
          </cell>
        </row>
        <row r="591">
          <cell r="A591">
            <v>39426</v>
          </cell>
          <cell r="I591" t="str">
            <v>SHINSUNG_CONV</v>
          </cell>
        </row>
        <row r="592">
          <cell r="A592">
            <v>39426</v>
          </cell>
          <cell r="I592" t="str">
            <v>SHINSUNG_LFT</v>
          </cell>
        </row>
        <row r="593">
          <cell r="A593">
            <v>39426</v>
          </cell>
          <cell r="I593" t="str">
            <v>SFA_STK</v>
          </cell>
        </row>
        <row r="594">
          <cell r="A594">
            <v>39426</v>
          </cell>
          <cell r="I594" t="str">
            <v>SFA_STK</v>
          </cell>
        </row>
        <row r="595">
          <cell r="A595">
            <v>39426</v>
          </cell>
          <cell r="I595" t="str">
            <v>SFA_CONV</v>
          </cell>
        </row>
        <row r="596">
          <cell r="A596">
            <v>39426</v>
          </cell>
          <cell r="I596" t="str">
            <v>SHINSUNG_STK</v>
          </cell>
        </row>
        <row r="597">
          <cell r="A597">
            <v>39426</v>
          </cell>
          <cell r="I597" t="str">
            <v>SHINSUNG_CONV</v>
          </cell>
        </row>
        <row r="598">
          <cell r="A598">
            <v>39426</v>
          </cell>
          <cell r="I598" t="str">
            <v>SFA_LFT</v>
          </cell>
        </row>
        <row r="599">
          <cell r="A599">
            <v>39426</v>
          </cell>
          <cell r="I599" t="str">
            <v>SHINSUNG_CONV</v>
          </cell>
        </row>
        <row r="600">
          <cell r="A600">
            <v>39426</v>
          </cell>
          <cell r="I600" t="str">
            <v>SHINSUNG_CONV</v>
          </cell>
        </row>
        <row r="601">
          <cell r="A601">
            <v>39427</v>
          </cell>
          <cell r="I601" t="str">
            <v>SHINSUNG_STK</v>
          </cell>
        </row>
        <row r="602">
          <cell r="A602">
            <v>39427</v>
          </cell>
          <cell r="I602" t="str">
            <v>SHINSUNG_CONV</v>
          </cell>
        </row>
        <row r="603">
          <cell r="A603">
            <v>39427</v>
          </cell>
          <cell r="I603" t="str">
            <v>SHINSUNG_STK</v>
          </cell>
        </row>
        <row r="604">
          <cell r="A604">
            <v>39427</v>
          </cell>
          <cell r="I604" t="str">
            <v>SHINSUNG_CONV</v>
          </cell>
        </row>
        <row r="605">
          <cell r="A605">
            <v>39427</v>
          </cell>
          <cell r="I605" t="str">
            <v>SHINSUNG_CONV</v>
          </cell>
        </row>
        <row r="606">
          <cell r="A606">
            <v>39427</v>
          </cell>
          <cell r="I606" t="str">
            <v>SHINSUNG_CONV</v>
          </cell>
        </row>
        <row r="607">
          <cell r="A607">
            <v>39427</v>
          </cell>
          <cell r="I607" t="str">
            <v>SHINSUNG_CONV</v>
          </cell>
        </row>
        <row r="608">
          <cell r="A608">
            <v>39427</v>
          </cell>
          <cell r="I608" t="str">
            <v>SHINSUNG_STK</v>
          </cell>
        </row>
        <row r="609">
          <cell r="A609">
            <v>39427</v>
          </cell>
          <cell r="I609" t="str">
            <v>SHINSUNG_STK</v>
          </cell>
        </row>
        <row r="610">
          <cell r="A610">
            <v>39427</v>
          </cell>
          <cell r="I610" t="str">
            <v>SFA_CONV</v>
          </cell>
        </row>
        <row r="611">
          <cell r="A611">
            <v>39427</v>
          </cell>
          <cell r="I611" t="str">
            <v>SHINSUNG_STK</v>
          </cell>
        </row>
        <row r="612">
          <cell r="A612">
            <v>39427</v>
          </cell>
          <cell r="I612" t="str">
            <v>SHINSUNG_STK</v>
          </cell>
        </row>
        <row r="613">
          <cell r="A613">
            <v>39427</v>
          </cell>
          <cell r="I613" t="str">
            <v>SHINSUNG_STK</v>
          </cell>
        </row>
        <row r="614">
          <cell r="A614">
            <v>39427</v>
          </cell>
          <cell r="I614" t="str">
            <v>SHINSUNG_STK</v>
          </cell>
        </row>
        <row r="615">
          <cell r="A615">
            <v>39427</v>
          </cell>
          <cell r="I615" t="str">
            <v>SFA_STK</v>
          </cell>
        </row>
        <row r="616">
          <cell r="A616">
            <v>39427</v>
          </cell>
          <cell r="I616" t="str">
            <v>SHINSUNG_STK</v>
          </cell>
        </row>
        <row r="617">
          <cell r="A617">
            <v>39427</v>
          </cell>
          <cell r="I617" t="str">
            <v>SHINSUNG_CONV</v>
          </cell>
        </row>
        <row r="618">
          <cell r="A618">
            <v>39427</v>
          </cell>
          <cell r="I618" t="str">
            <v>SFA_STK</v>
          </cell>
        </row>
        <row r="619">
          <cell r="A619">
            <v>39427</v>
          </cell>
          <cell r="I619" t="str">
            <v>SFA_STK</v>
          </cell>
        </row>
        <row r="620">
          <cell r="A620">
            <v>39427</v>
          </cell>
          <cell r="I620" t="str">
            <v>SHINSUNG_STK</v>
          </cell>
        </row>
        <row r="621">
          <cell r="A621">
            <v>39427</v>
          </cell>
          <cell r="I621" t="str">
            <v>SHINSUNG_LFT</v>
          </cell>
        </row>
        <row r="622">
          <cell r="A622">
            <v>39427</v>
          </cell>
          <cell r="I622" t="str">
            <v>SHINSUNG_CONV</v>
          </cell>
        </row>
        <row r="623">
          <cell r="A623">
            <v>39427</v>
          </cell>
          <cell r="I623" t="str">
            <v>SHINSUNG_STK</v>
          </cell>
        </row>
        <row r="624">
          <cell r="A624">
            <v>39427</v>
          </cell>
          <cell r="I624" t="str">
            <v>SFA_STK</v>
          </cell>
        </row>
        <row r="625">
          <cell r="A625">
            <v>39427</v>
          </cell>
          <cell r="I625" t="str">
            <v>SHINSUNG_STK</v>
          </cell>
        </row>
        <row r="626">
          <cell r="A626">
            <v>39427</v>
          </cell>
          <cell r="I626" t="str">
            <v>SHINSUNG_STK</v>
          </cell>
        </row>
        <row r="627">
          <cell r="A627">
            <v>39427</v>
          </cell>
          <cell r="I627" t="str">
            <v>SHINSUNG_CONV</v>
          </cell>
        </row>
        <row r="628">
          <cell r="A628">
            <v>39427</v>
          </cell>
          <cell r="I628" t="str">
            <v>SFA_CONV</v>
          </cell>
        </row>
        <row r="629">
          <cell r="A629">
            <v>39427</v>
          </cell>
          <cell r="I629" t="str">
            <v>SHINSUNG_CONV</v>
          </cell>
        </row>
        <row r="630">
          <cell r="A630">
            <v>39427</v>
          </cell>
          <cell r="I630" t="str">
            <v>SHINSUNG_STK</v>
          </cell>
        </row>
        <row r="631">
          <cell r="A631">
            <v>39427</v>
          </cell>
          <cell r="I631" t="str">
            <v>SFA_STK</v>
          </cell>
        </row>
        <row r="632">
          <cell r="A632">
            <v>39427</v>
          </cell>
          <cell r="I632" t="str">
            <v>SHINSUNG_CONV</v>
          </cell>
        </row>
        <row r="633">
          <cell r="A633">
            <v>39427</v>
          </cell>
          <cell r="I633" t="str">
            <v>SFA_STK</v>
          </cell>
        </row>
        <row r="634">
          <cell r="A634">
            <v>39427</v>
          </cell>
          <cell r="I634" t="str">
            <v>SHINSUNG_LFT</v>
          </cell>
        </row>
        <row r="635">
          <cell r="A635">
            <v>39427</v>
          </cell>
          <cell r="I635" t="str">
            <v>SFA_CONV</v>
          </cell>
        </row>
        <row r="636">
          <cell r="A636">
            <v>39427</v>
          </cell>
          <cell r="I636" t="str">
            <v>SHINSUNG_STK</v>
          </cell>
        </row>
        <row r="637">
          <cell r="A637">
            <v>39427</v>
          </cell>
          <cell r="I637" t="str">
            <v>SHINSUNG_CONV</v>
          </cell>
        </row>
        <row r="638">
          <cell r="A638">
            <v>39427</v>
          </cell>
          <cell r="I638" t="str">
            <v>SHINSUNG_CONV</v>
          </cell>
        </row>
        <row r="639">
          <cell r="A639">
            <v>39427</v>
          </cell>
          <cell r="I639" t="str">
            <v>SHINSUNG_CONV</v>
          </cell>
        </row>
        <row r="640">
          <cell r="A640">
            <v>39427</v>
          </cell>
          <cell r="I640" t="str">
            <v>SHINSUNG_CONV</v>
          </cell>
        </row>
        <row r="641">
          <cell r="A641">
            <v>39427</v>
          </cell>
          <cell r="I641" t="str">
            <v>SFA_STK</v>
          </cell>
        </row>
        <row r="642">
          <cell r="A642">
            <v>39427</v>
          </cell>
          <cell r="I642" t="str">
            <v>SHINSUNG_CONV</v>
          </cell>
        </row>
        <row r="643">
          <cell r="A643">
            <v>39427</v>
          </cell>
          <cell r="I643" t="str">
            <v>SHINSUNG_CONV</v>
          </cell>
        </row>
        <row r="644">
          <cell r="A644">
            <v>39427</v>
          </cell>
          <cell r="I644" t="str">
            <v>SHINSUNG_CONV</v>
          </cell>
        </row>
        <row r="645">
          <cell r="A645">
            <v>39427</v>
          </cell>
          <cell r="I645" t="str">
            <v>SHINSUNG_STK</v>
          </cell>
        </row>
        <row r="646">
          <cell r="A646">
            <v>39427</v>
          </cell>
          <cell r="I646" t="str">
            <v>SHINSUNG_CONV</v>
          </cell>
        </row>
        <row r="647">
          <cell r="A647">
            <v>39427</v>
          </cell>
          <cell r="I647" t="str">
            <v>SFA_CONV</v>
          </cell>
        </row>
        <row r="648">
          <cell r="A648">
            <v>39427</v>
          </cell>
          <cell r="I648" t="str">
            <v>SHINSUNG_CONV</v>
          </cell>
        </row>
        <row r="649">
          <cell r="A649">
            <v>39427</v>
          </cell>
          <cell r="I649" t="str">
            <v>SHINSUNG_CONV</v>
          </cell>
        </row>
        <row r="650">
          <cell r="A650">
            <v>39427</v>
          </cell>
          <cell r="I650" t="str">
            <v>SHINSUNG_LFT</v>
          </cell>
        </row>
        <row r="651">
          <cell r="A651">
            <v>39427</v>
          </cell>
          <cell r="I651" t="str">
            <v>SHINSUNG_CONV</v>
          </cell>
        </row>
        <row r="652">
          <cell r="A652">
            <v>39427</v>
          </cell>
          <cell r="I652" t="str">
            <v>SHINSUNG_STK</v>
          </cell>
        </row>
        <row r="653">
          <cell r="A653">
            <v>39427</v>
          </cell>
          <cell r="I653" t="str">
            <v>SHINSUNG_CONV</v>
          </cell>
        </row>
        <row r="654">
          <cell r="A654">
            <v>39427</v>
          </cell>
          <cell r="I654" t="str">
            <v>SHINSUNG_STK</v>
          </cell>
        </row>
        <row r="655">
          <cell r="A655">
            <v>39427</v>
          </cell>
          <cell r="I655" t="str">
            <v>SHINSUNG_CONV</v>
          </cell>
        </row>
        <row r="656">
          <cell r="A656">
            <v>39427</v>
          </cell>
          <cell r="I656" t="str">
            <v>SHINSUNG_LFT</v>
          </cell>
        </row>
        <row r="657">
          <cell r="A657">
            <v>39427</v>
          </cell>
          <cell r="I657" t="str">
            <v>SHINSUNG_LFT</v>
          </cell>
        </row>
        <row r="658">
          <cell r="A658">
            <v>39428</v>
          </cell>
          <cell r="I658" t="str">
            <v>SHINSUNG_STK</v>
          </cell>
        </row>
        <row r="659">
          <cell r="A659">
            <v>39428</v>
          </cell>
          <cell r="I659" t="str">
            <v>SHINSUNG_STK</v>
          </cell>
        </row>
        <row r="660">
          <cell r="A660">
            <v>39428</v>
          </cell>
          <cell r="I660" t="str">
            <v>SFA_STK</v>
          </cell>
        </row>
        <row r="661">
          <cell r="A661">
            <v>39428</v>
          </cell>
          <cell r="I661" t="str">
            <v>SHINSUNG_CONV</v>
          </cell>
        </row>
        <row r="662">
          <cell r="A662">
            <v>39428</v>
          </cell>
          <cell r="I662" t="str">
            <v>SHINSUNG_CONV</v>
          </cell>
        </row>
        <row r="663">
          <cell r="A663">
            <v>39428</v>
          </cell>
          <cell r="I663" t="str">
            <v>SHINSUNG_STK</v>
          </cell>
        </row>
        <row r="664">
          <cell r="A664">
            <v>39428</v>
          </cell>
          <cell r="I664" t="str">
            <v>SHINSUNG_STK</v>
          </cell>
        </row>
        <row r="665">
          <cell r="A665">
            <v>39428</v>
          </cell>
          <cell r="I665" t="str">
            <v>SHINSUNG_STK</v>
          </cell>
        </row>
        <row r="666">
          <cell r="A666">
            <v>39428</v>
          </cell>
          <cell r="I666" t="str">
            <v>SHINSUNG_STK</v>
          </cell>
        </row>
        <row r="667">
          <cell r="A667">
            <v>39428</v>
          </cell>
          <cell r="I667" t="str">
            <v>SHINSUNG_STK</v>
          </cell>
        </row>
        <row r="668">
          <cell r="A668">
            <v>39428</v>
          </cell>
          <cell r="I668" t="str">
            <v>SHINSUNG_CONV</v>
          </cell>
        </row>
        <row r="669">
          <cell r="A669">
            <v>39428</v>
          </cell>
          <cell r="I669" t="str">
            <v>SHINSUNG_CONV</v>
          </cell>
        </row>
        <row r="670">
          <cell r="A670">
            <v>39428</v>
          </cell>
          <cell r="I670" t="str">
            <v>SHINSUNG_CONV</v>
          </cell>
        </row>
        <row r="671">
          <cell r="A671">
            <v>39428</v>
          </cell>
          <cell r="I671" t="str">
            <v>SFA_STK</v>
          </cell>
        </row>
        <row r="672">
          <cell r="A672">
            <v>39428</v>
          </cell>
          <cell r="I672" t="str">
            <v>SFA_STK</v>
          </cell>
        </row>
        <row r="673">
          <cell r="A673">
            <v>39428</v>
          </cell>
          <cell r="I673" t="str">
            <v>SFA_STK</v>
          </cell>
        </row>
        <row r="674">
          <cell r="A674">
            <v>39428</v>
          </cell>
          <cell r="I674" t="str">
            <v>SFA_STK</v>
          </cell>
        </row>
        <row r="675">
          <cell r="A675">
            <v>39428</v>
          </cell>
          <cell r="I675" t="str">
            <v>SHINSUNG_CONV</v>
          </cell>
        </row>
        <row r="676">
          <cell r="A676">
            <v>39428</v>
          </cell>
          <cell r="I676" t="str">
            <v>SHINSUNG_CONV</v>
          </cell>
        </row>
        <row r="677">
          <cell r="A677">
            <v>39428</v>
          </cell>
          <cell r="I677" t="str">
            <v>SHINSUNG_STK</v>
          </cell>
        </row>
        <row r="678">
          <cell r="A678">
            <v>39428</v>
          </cell>
          <cell r="I678" t="str">
            <v>SHINSUNG_CONV</v>
          </cell>
        </row>
        <row r="679">
          <cell r="A679">
            <v>39428</v>
          </cell>
          <cell r="I679" t="str">
            <v>SHINSUNG_STK</v>
          </cell>
        </row>
        <row r="680">
          <cell r="A680">
            <v>39428</v>
          </cell>
          <cell r="I680" t="str">
            <v>SHINSUNG_CONV</v>
          </cell>
        </row>
        <row r="681">
          <cell r="A681">
            <v>39428</v>
          </cell>
          <cell r="I681" t="str">
            <v>SHINSUNG_CONV</v>
          </cell>
        </row>
        <row r="682">
          <cell r="A682">
            <v>39428</v>
          </cell>
          <cell r="I682" t="str">
            <v>SHINSUNG_STK</v>
          </cell>
        </row>
        <row r="683">
          <cell r="A683">
            <v>39428</v>
          </cell>
          <cell r="I683" t="str">
            <v>SHINSUNG_STK</v>
          </cell>
        </row>
        <row r="684">
          <cell r="A684">
            <v>39428</v>
          </cell>
          <cell r="I684" t="str">
            <v>SFA_STK</v>
          </cell>
        </row>
        <row r="685">
          <cell r="A685">
            <v>39428</v>
          </cell>
          <cell r="I685" t="str">
            <v>SFA_STK</v>
          </cell>
        </row>
        <row r="686">
          <cell r="A686">
            <v>39428</v>
          </cell>
          <cell r="I686" t="str">
            <v>SHINSUNG_LFT</v>
          </cell>
        </row>
        <row r="687">
          <cell r="A687">
            <v>39428</v>
          </cell>
          <cell r="I687" t="str">
            <v>SHINSUNG_STK</v>
          </cell>
        </row>
        <row r="688">
          <cell r="A688">
            <v>39428</v>
          </cell>
          <cell r="I688" t="str">
            <v>SHINSUNG_STK</v>
          </cell>
        </row>
        <row r="689">
          <cell r="A689">
            <v>39428</v>
          </cell>
          <cell r="I689" t="str">
            <v>SHINSUNG_STK</v>
          </cell>
        </row>
        <row r="690">
          <cell r="A690">
            <v>39428</v>
          </cell>
          <cell r="I690" t="str">
            <v>SHINSUNG_STK</v>
          </cell>
        </row>
        <row r="691">
          <cell r="A691">
            <v>39428</v>
          </cell>
          <cell r="I691" t="str">
            <v>SFA_STK</v>
          </cell>
        </row>
        <row r="692">
          <cell r="A692">
            <v>39428</v>
          </cell>
          <cell r="I692" t="str">
            <v>SHINSUNG_STK</v>
          </cell>
        </row>
        <row r="693">
          <cell r="A693">
            <v>39428</v>
          </cell>
          <cell r="I693" t="str">
            <v>SHINSUNG_STK</v>
          </cell>
        </row>
        <row r="694">
          <cell r="A694">
            <v>39428</v>
          </cell>
          <cell r="I694" t="str">
            <v>SHINSUNG_STK</v>
          </cell>
        </row>
        <row r="695">
          <cell r="A695">
            <v>39428</v>
          </cell>
          <cell r="I695" t="str">
            <v>SHINSUNG_STK</v>
          </cell>
        </row>
        <row r="696">
          <cell r="A696">
            <v>39428</v>
          </cell>
          <cell r="I696" t="str">
            <v>SFA_STK</v>
          </cell>
        </row>
        <row r="697">
          <cell r="A697">
            <v>39428</v>
          </cell>
          <cell r="I697" t="str">
            <v>SHINSUNG_STK</v>
          </cell>
        </row>
        <row r="698">
          <cell r="A698">
            <v>39428</v>
          </cell>
          <cell r="I698" t="str">
            <v>SFA_STK</v>
          </cell>
        </row>
        <row r="699">
          <cell r="A699">
            <v>39428</v>
          </cell>
          <cell r="I699" t="str">
            <v>SHINSUNG_LFT</v>
          </cell>
        </row>
        <row r="700">
          <cell r="A700">
            <v>39428</v>
          </cell>
          <cell r="I700" t="str">
            <v>SHINSUNG_CONV</v>
          </cell>
        </row>
        <row r="701">
          <cell r="A701">
            <v>39428</v>
          </cell>
          <cell r="I701" t="str">
            <v>SHINSUNG_STK</v>
          </cell>
        </row>
        <row r="702">
          <cell r="A702">
            <v>39428</v>
          </cell>
          <cell r="I702" t="str">
            <v>SHINSUNG_STK</v>
          </cell>
        </row>
        <row r="703">
          <cell r="A703">
            <v>39428</v>
          </cell>
          <cell r="I703" t="str">
            <v>SFA_STK</v>
          </cell>
        </row>
        <row r="704">
          <cell r="A704">
            <v>39428</v>
          </cell>
          <cell r="I704" t="str">
            <v>SHINSUNG_CONV</v>
          </cell>
        </row>
        <row r="705">
          <cell r="A705">
            <v>39428</v>
          </cell>
          <cell r="I705" t="str">
            <v>SHINSUNG_CONV</v>
          </cell>
        </row>
        <row r="706">
          <cell r="A706">
            <v>39428</v>
          </cell>
          <cell r="I706" t="str">
            <v>SFA_STK</v>
          </cell>
        </row>
        <row r="707">
          <cell r="A707">
            <v>39428</v>
          </cell>
          <cell r="I707" t="str">
            <v>SHINSUNG_STK</v>
          </cell>
        </row>
        <row r="708">
          <cell r="A708">
            <v>39428</v>
          </cell>
          <cell r="I708" t="str">
            <v>SFA_STK</v>
          </cell>
        </row>
        <row r="709">
          <cell r="A709">
            <v>39428</v>
          </cell>
          <cell r="I709" t="str">
            <v>SHINSUNG_CONV</v>
          </cell>
        </row>
        <row r="710">
          <cell r="A710">
            <v>39428</v>
          </cell>
          <cell r="I710" t="str">
            <v>SHINSUNG_STK</v>
          </cell>
        </row>
        <row r="711">
          <cell r="A711">
            <v>39429</v>
          </cell>
          <cell r="I711" t="str">
            <v>SHINSUNG_CONV</v>
          </cell>
        </row>
        <row r="712">
          <cell r="A712">
            <v>39429</v>
          </cell>
          <cell r="I712" t="str">
            <v>SHINSUNG_CONV</v>
          </cell>
        </row>
        <row r="713">
          <cell r="A713">
            <v>39429</v>
          </cell>
          <cell r="I713" t="str">
            <v>SFA_CONV</v>
          </cell>
        </row>
        <row r="714">
          <cell r="A714">
            <v>39429</v>
          </cell>
          <cell r="I714" t="str">
            <v>SHINSUNG_CONV</v>
          </cell>
        </row>
        <row r="715">
          <cell r="A715">
            <v>39429</v>
          </cell>
          <cell r="I715" t="str">
            <v>SHINSUNG_CONV</v>
          </cell>
        </row>
        <row r="716">
          <cell r="A716">
            <v>39429</v>
          </cell>
          <cell r="I716" t="str">
            <v>SHINSUNG_CONV</v>
          </cell>
        </row>
        <row r="717">
          <cell r="A717">
            <v>39429</v>
          </cell>
          <cell r="I717" t="str">
            <v>SHINSUNG_CONV</v>
          </cell>
        </row>
        <row r="718">
          <cell r="A718">
            <v>39429</v>
          </cell>
          <cell r="I718" t="str">
            <v>SHINSUNG_STK</v>
          </cell>
        </row>
        <row r="719">
          <cell r="A719">
            <v>39429</v>
          </cell>
          <cell r="I719" t="str">
            <v>SHINSUNG_LFT</v>
          </cell>
        </row>
        <row r="720">
          <cell r="A720">
            <v>39429</v>
          </cell>
          <cell r="I720" t="str">
            <v>SFA_STK</v>
          </cell>
        </row>
        <row r="721">
          <cell r="A721">
            <v>39429</v>
          </cell>
          <cell r="I721" t="str">
            <v>SFA_STK</v>
          </cell>
        </row>
        <row r="722">
          <cell r="A722">
            <v>39429</v>
          </cell>
          <cell r="I722" t="str">
            <v>SHINSUNG_CONV</v>
          </cell>
        </row>
        <row r="723">
          <cell r="A723">
            <v>39429</v>
          </cell>
          <cell r="I723" t="str">
            <v>SFA_CONV</v>
          </cell>
        </row>
        <row r="724">
          <cell r="A724">
            <v>39429</v>
          </cell>
          <cell r="I724" t="str">
            <v>SFA_STK</v>
          </cell>
        </row>
        <row r="725">
          <cell r="A725">
            <v>39429</v>
          </cell>
          <cell r="I725" t="str">
            <v>SFA_CONV</v>
          </cell>
        </row>
        <row r="726">
          <cell r="A726">
            <v>39429</v>
          </cell>
          <cell r="I726" t="str">
            <v>SFA_STK</v>
          </cell>
        </row>
        <row r="727">
          <cell r="A727">
            <v>39429</v>
          </cell>
          <cell r="I727" t="str">
            <v>SHINSUNG_CONV</v>
          </cell>
        </row>
        <row r="728">
          <cell r="A728">
            <v>39429</v>
          </cell>
          <cell r="I728" t="str">
            <v>SHINSUNG_STK</v>
          </cell>
        </row>
        <row r="729">
          <cell r="A729">
            <v>39429</v>
          </cell>
          <cell r="I729" t="str">
            <v>SHINSUNG_CONV</v>
          </cell>
        </row>
        <row r="730">
          <cell r="A730">
            <v>39429</v>
          </cell>
          <cell r="I730" t="str">
            <v>SHINSUNG_STK</v>
          </cell>
        </row>
        <row r="731">
          <cell r="A731">
            <v>39429</v>
          </cell>
          <cell r="I731" t="str">
            <v>SFA_CONV</v>
          </cell>
        </row>
        <row r="732">
          <cell r="A732">
            <v>39429</v>
          </cell>
          <cell r="I732" t="str">
            <v>SHINSUNG_CONV</v>
          </cell>
        </row>
        <row r="733">
          <cell r="A733">
            <v>39429</v>
          </cell>
          <cell r="I733" t="str">
            <v>SFA_CONV</v>
          </cell>
        </row>
        <row r="734">
          <cell r="A734">
            <v>39429</v>
          </cell>
          <cell r="I734" t="str">
            <v>SFA_STK</v>
          </cell>
        </row>
        <row r="735">
          <cell r="A735">
            <v>39429</v>
          </cell>
          <cell r="I735" t="str">
            <v>SFA_CONV</v>
          </cell>
        </row>
        <row r="736">
          <cell r="A736">
            <v>39429</v>
          </cell>
          <cell r="I736" t="str">
            <v>SHINSUNG_CONV</v>
          </cell>
        </row>
        <row r="737">
          <cell r="A737">
            <v>39429</v>
          </cell>
          <cell r="I737" t="str">
            <v>SHINSUNG_CONV</v>
          </cell>
        </row>
        <row r="738">
          <cell r="A738">
            <v>39429</v>
          </cell>
          <cell r="I738" t="str">
            <v>SHINSUNG_CONV</v>
          </cell>
        </row>
        <row r="739">
          <cell r="A739">
            <v>39429</v>
          </cell>
          <cell r="I739" t="str">
            <v>SHINSUNG_STK</v>
          </cell>
        </row>
        <row r="740">
          <cell r="A740">
            <v>39429</v>
          </cell>
          <cell r="I740" t="str">
            <v>SHINSUNG_CONV</v>
          </cell>
        </row>
        <row r="741">
          <cell r="A741">
            <v>39429</v>
          </cell>
          <cell r="I741" t="str">
            <v>SFA_CONV</v>
          </cell>
        </row>
        <row r="742">
          <cell r="A742">
            <v>39429</v>
          </cell>
          <cell r="I742" t="str">
            <v>SHINSUNG_LFT</v>
          </cell>
        </row>
        <row r="743">
          <cell r="A743">
            <v>39429</v>
          </cell>
          <cell r="I743" t="str">
            <v>SFA_STK</v>
          </cell>
        </row>
        <row r="744">
          <cell r="A744">
            <v>39429</v>
          </cell>
          <cell r="I744" t="str">
            <v>SFA_STK</v>
          </cell>
        </row>
        <row r="745">
          <cell r="A745">
            <v>39429</v>
          </cell>
          <cell r="I745" t="str">
            <v>SHINSUNG_CONV</v>
          </cell>
        </row>
        <row r="746">
          <cell r="A746">
            <v>39429</v>
          </cell>
          <cell r="I746" t="str">
            <v>SHINSUNG_CONV</v>
          </cell>
        </row>
        <row r="747">
          <cell r="A747">
            <v>39429</v>
          </cell>
          <cell r="I747" t="str">
            <v>SHINSUNG_CONV</v>
          </cell>
        </row>
        <row r="748">
          <cell r="A748">
            <v>39429</v>
          </cell>
          <cell r="I748" t="str">
            <v>SHINSUNG_CONV</v>
          </cell>
        </row>
        <row r="749">
          <cell r="A749">
            <v>39429</v>
          </cell>
          <cell r="I749" t="str">
            <v>SFA_LFT</v>
          </cell>
        </row>
        <row r="750">
          <cell r="A750">
            <v>39429</v>
          </cell>
          <cell r="I750" t="str">
            <v>SHINSUNG_CONV</v>
          </cell>
        </row>
        <row r="751">
          <cell r="A751">
            <v>39429</v>
          </cell>
          <cell r="I751" t="str">
            <v>SFA_CONV</v>
          </cell>
        </row>
        <row r="752">
          <cell r="A752">
            <v>39429</v>
          </cell>
          <cell r="I752" t="str">
            <v>SFA_CONV</v>
          </cell>
        </row>
        <row r="753">
          <cell r="A753">
            <v>39429</v>
          </cell>
          <cell r="I753" t="str">
            <v>SHINSUNG_CONV</v>
          </cell>
        </row>
        <row r="754">
          <cell r="A754">
            <v>39429</v>
          </cell>
          <cell r="I754" t="str">
            <v>SHINSUNG_CONV</v>
          </cell>
        </row>
        <row r="755">
          <cell r="A755">
            <v>39429</v>
          </cell>
          <cell r="I755" t="str">
            <v>SFA_STK</v>
          </cell>
        </row>
        <row r="756">
          <cell r="A756">
            <v>39429</v>
          </cell>
          <cell r="I756" t="str">
            <v>SHINSUNG_CONV</v>
          </cell>
        </row>
        <row r="757">
          <cell r="A757">
            <v>39429</v>
          </cell>
          <cell r="I757" t="str">
            <v>SHINSUNG_CONV</v>
          </cell>
        </row>
        <row r="758">
          <cell r="A758">
            <v>39429</v>
          </cell>
          <cell r="I758" t="str">
            <v>SHINSUNG_CONV</v>
          </cell>
        </row>
        <row r="759">
          <cell r="A759">
            <v>39429</v>
          </cell>
          <cell r="I759" t="str">
            <v>SHINSUNG_CONV</v>
          </cell>
        </row>
        <row r="760">
          <cell r="A760">
            <v>39429</v>
          </cell>
          <cell r="I760" t="str">
            <v>SHINSUNG_STK</v>
          </cell>
        </row>
        <row r="761">
          <cell r="A761">
            <v>39429</v>
          </cell>
          <cell r="I761" t="str">
            <v>SHINSUNG_STK</v>
          </cell>
        </row>
        <row r="762">
          <cell r="A762">
            <v>39429</v>
          </cell>
          <cell r="I762" t="str">
            <v>SFA_STK</v>
          </cell>
        </row>
        <row r="763">
          <cell r="A763">
            <v>39430</v>
          </cell>
          <cell r="I763" t="str">
            <v>SHINSUNG_STK</v>
          </cell>
        </row>
        <row r="764">
          <cell r="A764">
            <v>39430</v>
          </cell>
          <cell r="I764" t="str">
            <v>SFA_STK</v>
          </cell>
        </row>
        <row r="765">
          <cell r="A765">
            <v>39430</v>
          </cell>
          <cell r="I765" t="str">
            <v>SFA_CONV</v>
          </cell>
        </row>
        <row r="766">
          <cell r="A766">
            <v>39430</v>
          </cell>
          <cell r="I766" t="str">
            <v>SHINSUNG_STK</v>
          </cell>
        </row>
        <row r="767">
          <cell r="A767">
            <v>39430</v>
          </cell>
          <cell r="I767" t="str">
            <v>SHINSUNG_STK</v>
          </cell>
        </row>
        <row r="768">
          <cell r="A768">
            <v>39430</v>
          </cell>
          <cell r="I768" t="str">
            <v>SHINSUNG_STK</v>
          </cell>
        </row>
        <row r="769">
          <cell r="A769">
            <v>39430</v>
          </cell>
          <cell r="I769" t="str">
            <v>SHINSUNG_STK</v>
          </cell>
        </row>
        <row r="770">
          <cell r="A770">
            <v>39430</v>
          </cell>
          <cell r="I770" t="str">
            <v>SHINSUNG_STK</v>
          </cell>
        </row>
        <row r="771">
          <cell r="A771">
            <v>39430</v>
          </cell>
          <cell r="I771" t="str">
            <v>SFA_STK</v>
          </cell>
        </row>
        <row r="772">
          <cell r="A772">
            <v>39430</v>
          </cell>
          <cell r="I772" t="str">
            <v>SHINSUNG_CONV</v>
          </cell>
        </row>
        <row r="773">
          <cell r="A773">
            <v>39430</v>
          </cell>
          <cell r="I773" t="str">
            <v>SFA_STK</v>
          </cell>
        </row>
        <row r="774">
          <cell r="A774">
            <v>39430</v>
          </cell>
          <cell r="I774" t="str">
            <v>SHINSUNG_CONV</v>
          </cell>
        </row>
        <row r="775">
          <cell r="A775">
            <v>39430</v>
          </cell>
          <cell r="I775" t="str">
            <v>SHINSUNG_STK</v>
          </cell>
        </row>
        <row r="776">
          <cell r="A776">
            <v>39430</v>
          </cell>
          <cell r="I776" t="str">
            <v>SFA_LFT</v>
          </cell>
        </row>
        <row r="777">
          <cell r="A777">
            <v>39430</v>
          </cell>
          <cell r="I777" t="str">
            <v>SHINSUNG_CONV</v>
          </cell>
        </row>
        <row r="778">
          <cell r="A778">
            <v>39430</v>
          </cell>
          <cell r="I778" t="str">
            <v>SFA_STK</v>
          </cell>
        </row>
        <row r="779">
          <cell r="A779">
            <v>39430</v>
          </cell>
          <cell r="I779" t="str">
            <v>SFA_STK</v>
          </cell>
        </row>
        <row r="780">
          <cell r="A780">
            <v>39430</v>
          </cell>
          <cell r="I780" t="str">
            <v>SHINSUNG_CONV</v>
          </cell>
        </row>
        <row r="781">
          <cell r="A781">
            <v>39430</v>
          </cell>
          <cell r="I781" t="str">
            <v>SHINSUNG_STK</v>
          </cell>
        </row>
        <row r="782">
          <cell r="A782">
            <v>39430</v>
          </cell>
          <cell r="I782" t="str">
            <v>SHINSUNG_STK</v>
          </cell>
        </row>
        <row r="783">
          <cell r="A783">
            <v>39430</v>
          </cell>
          <cell r="I783" t="str">
            <v>SHINSUNG_CONV</v>
          </cell>
        </row>
        <row r="784">
          <cell r="A784">
            <v>39430</v>
          </cell>
          <cell r="I784" t="str">
            <v>SFA_STK</v>
          </cell>
        </row>
        <row r="785">
          <cell r="A785">
            <v>39430</v>
          </cell>
          <cell r="I785" t="str">
            <v>SFA_STK</v>
          </cell>
        </row>
        <row r="786">
          <cell r="A786">
            <v>39430</v>
          </cell>
          <cell r="I786" t="str">
            <v>SHINSUNG_STK</v>
          </cell>
        </row>
        <row r="787">
          <cell r="A787">
            <v>39430</v>
          </cell>
          <cell r="I787" t="str">
            <v>SHINSUNG_CONV</v>
          </cell>
        </row>
        <row r="788">
          <cell r="A788">
            <v>39430</v>
          </cell>
          <cell r="I788" t="str">
            <v>SFA_CONV</v>
          </cell>
        </row>
        <row r="789">
          <cell r="A789">
            <v>39430</v>
          </cell>
          <cell r="I789" t="str">
            <v>SHINSUNG_STK</v>
          </cell>
        </row>
        <row r="790">
          <cell r="A790">
            <v>39430</v>
          </cell>
          <cell r="I790" t="str">
            <v>SHINSUNG_CONV</v>
          </cell>
        </row>
        <row r="791">
          <cell r="A791">
            <v>39430</v>
          </cell>
          <cell r="I791" t="str">
            <v>SFA_STK</v>
          </cell>
        </row>
        <row r="792">
          <cell r="A792">
            <v>39430</v>
          </cell>
          <cell r="I792" t="str">
            <v>SFA_CONV</v>
          </cell>
        </row>
        <row r="793">
          <cell r="A793">
            <v>39430</v>
          </cell>
          <cell r="I793" t="str">
            <v>SHINSUNG_CONV</v>
          </cell>
        </row>
        <row r="794">
          <cell r="A794">
            <v>39430</v>
          </cell>
          <cell r="I794" t="str">
            <v>SHINSUNG_STK</v>
          </cell>
        </row>
        <row r="795">
          <cell r="A795">
            <v>39430</v>
          </cell>
          <cell r="I795" t="str">
            <v>SHINSUNG_LFT</v>
          </cell>
        </row>
        <row r="796">
          <cell r="A796">
            <v>39430</v>
          </cell>
          <cell r="I796" t="str">
            <v>SFA_STK</v>
          </cell>
        </row>
        <row r="797">
          <cell r="A797">
            <v>39430</v>
          </cell>
          <cell r="I797" t="str">
            <v>SFA_CONV</v>
          </cell>
        </row>
        <row r="798">
          <cell r="A798">
            <v>39430</v>
          </cell>
          <cell r="I798" t="str">
            <v>SHINSUNG_CONV</v>
          </cell>
        </row>
        <row r="799">
          <cell r="A799">
            <v>39430</v>
          </cell>
          <cell r="I799" t="str">
            <v>SHINSUNG_CONV</v>
          </cell>
        </row>
        <row r="800">
          <cell r="A800">
            <v>39430</v>
          </cell>
          <cell r="I800" t="str">
            <v>SFA_STK</v>
          </cell>
        </row>
        <row r="801">
          <cell r="A801">
            <v>39430</v>
          </cell>
          <cell r="I801" t="str">
            <v>SHINSUNG_STK</v>
          </cell>
        </row>
        <row r="802">
          <cell r="A802">
            <v>39430</v>
          </cell>
          <cell r="I802" t="str">
            <v>SHINSUNG_CONV</v>
          </cell>
        </row>
        <row r="803">
          <cell r="A803">
            <v>39430</v>
          </cell>
          <cell r="I803" t="str">
            <v>SHINSUNG_STK</v>
          </cell>
        </row>
        <row r="804">
          <cell r="A804">
            <v>39430</v>
          </cell>
          <cell r="I804" t="str">
            <v>SHINSUNG_STK</v>
          </cell>
        </row>
        <row r="805">
          <cell r="A805">
            <v>39430</v>
          </cell>
          <cell r="I805" t="str">
            <v>SHINSUNG_CONV</v>
          </cell>
        </row>
        <row r="806">
          <cell r="A806">
            <v>39430</v>
          </cell>
          <cell r="I806" t="str">
            <v>SFA_CONV</v>
          </cell>
        </row>
        <row r="807">
          <cell r="A807">
            <v>39430</v>
          </cell>
          <cell r="I807" t="str">
            <v>SFA_CONV</v>
          </cell>
        </row>
        <row r="808">
          <cell r="A808">
            <v>39430</v>
          </cell>
          <cell r="I808" t="str">
            <v>SFA_CONV</v>
          </cell>
        </row>
        <row r="809">
          <cell r="A809">
            <v>39430</v>
          </cell>
          <cell r="I809" t="str">
            <v>SFA_CONV</v>
          </cell>
        </row>
        <row r="810">
          <cell r="A810">
            <v>39430</v>
          </cell>
          <cell r="I810" t="str">
            <v>SFA_STK</v>
          </cell>
        </row>
        <row r="811">
          <cell r="A811">
            <v>39430</v>
          </cell>
          <cell r="I811" t="str">
            <v>SHINSUNG_CONV</v>
          </cell>
        </row>
        <row r="812">
          <cell r="A812">
            <v>39431</v>
          </cell>
          <cell r="I812" t="str">
            <v>SHINSUNG_LFT</v>
          </cell>
        </row>
        <row r="813">
          <cell r="A813">
            <v>39431</v>
          </cell>
          <cell r="I813" t="str">
            <v>SHINSUNG_STK</v>
          </cell>
        </row>
        <row r="814">
          <cell r="A814">
            <v>39431</v>
          </cell>
          <cell r="I814" t="str">
            <v>SHINSUNG_CONV</v>
          </cell>
        </row>
        <row r="815">
          <cell r="A815">
            <v>39431</v>
          </cell>
          <cell r="I815" t="str">
            <v>SHINSUNG_STK</v>
          </cell>
        </row>
        <row r="816">
          <cell r="A816">
            <v>39431</v>
          </cell>
          <cell r="I816" t="str">
            <v>SHINSUNG_CONV</v>
          </cell>
        </row>
        <row r="817">
          <cell r="A817">
            <v>39431</v>
          </cell>
          <cell r="I817" t="str">
            <v>SHINSUNG_CONV</v>
          </cell>
        </row>
        <row r="818">
          <cell r="A818">
            <v>39431</v>
          </cell>
          <cell r="I818" t="str">
            <v>SHINSUNG_CONV</v>
          </cell>
        </row>
        <row r="819">
          <cell r="A819">
            <v>39431</v>
          </cell>
          <cell r="I819" t="str">
            <v>SHINSUNG_CONV</v>
          </cell>
        </row>
        <row r="820">
          <cell r="A820">
            <v>39431</v>
          </cell>
          <cell r="I820" t="str">
            <v>SHINSUNG_CONV</v>
          </cell>
        </row>
        <row r="821">
          <cell r="A821">
            <v>39431</v>
          </cell>
          <cell r="I821" t="str">
            <v>SHINSUNG_CONV</v>
          </cell>
        </row>
        <row r="822">
          <cell r="A822">
            <v>39431</v>
          </cell>
          <cell r="I822" t="str">
            <v>SHINSUNG_LFT</v>
          </cell>
        </row>
        <row r="823">
          <cell r="A823">
            <v>39431</v>
          </cell>
          <cell r="I823" t="str">
            <v>SHINSUNG_CONV</v>
          </cell>
        </row>
        <row r="824">
          <cell r="A824">
            <v>39431</v>
          </cell>
          <cell r="I824" t="str">
            <v>SHINSUNG_STK</v>
          </cell>
        </row>
        <row r="825">
          <cell r="A825">
            <v>39431</v>
          </cell>
          <cell r="I825" t="str">
            <v>SFA_STK</v>
          </cell>
        </row>
        <row r="826">
          <cell r="A826">
            <v>39431</v>
          </cell>
          <cell r="I826" t="str">
            <v>SHINSUNG_CONV</v>
          </cell>
        </row>
        <row r="827">
          <cell r="A827">
            <v>39431</v>
          </cell>
          <cell r="I827" t="str">
            <v>SHINSUNG_STK</v>
          </cell>
        </row>
        <row r="828">
          <cell r="A828">
            <v>39431</v>
          </cell>
          <cell r="I828" t="str">
            <v>SHINSUNG_CONV</v>
          </cell>
        </row>
        <row r="829">
          <cell r="A829">
            <v>39431</v>
          </cell>
          <cell r="I829" t="str">
            <v>SFA_STK</v>
          </cell>
        </row>
        <row r="830">
          <cell r="A830">
            <v>39431</v>
          </cell>
          <cell r="I830" t="str">
            <v>SHINSUNG_CONV</v>
          </cell>
        </row>
        <row r="831">
          <cell r="A831">
            <v>39431</v>
          </cell>
          <cell r="I831" t="str">
            <v>SHINSUNG_STK</v>
          </cell>
        </row>
        <row r="832">
          <cell r="A832">
            <v>39431</v>
          </cell>
          <cell r="I832" t="str">
            <v>SFA_STK</v>
          </cell>
        </row>
        <row r="833">
          <cell r="A833">
            <v>39431</v>
          </cell>
          <cell r="I833" t="str">
            <v>SHINSUNG_STK</v>
          </cell>
        </row>
        <row r="834">
          <cell r="A834">
            <v>39431</v>
          </cell>
          <cell r="I834" t="str">
            <v>SFA_LFT</v>
          </cell>
        </row>
        <row r="835">
          <cell r="A835">
            <v>39431</v>
          </cell>
          <cell r="I835" t="str">
            <v>SFA_CONV</v>
          </cell>
        </row>
        <row r="836">
          <cell r="A836">
            <v>39431</v>
          </cell>
          <cell r="I836" t="str">
            <v>SHINSUNG_CONV</v>
          </cell>
        </row>
        <row r="837">
          <cell r="A837">
            <v>39431</v>
          </cell>
          <cell r="I837" t="str">
            <v>SHINSUNG_STK</v>
          </cell>
        </row>
        <row r="838">
          <cell r="A838">
            <v>39431</v>
          </cell>
          <cell r="I838" t="str">
            <v>SFA_STK</v>
          </cell>
        </row>
        <row r="839">
          <cell r="A839">
            <v>39431</v>
          </cell>
          <cell r="I839" t="str">
            <v>SHINSUNG_CONV</v>
          </cell>
        </row>
        <row r="840">
          <cell r="A840">
            <v>39431</v>
          </cell>
          <cell r="I840" t="str">
            <v>SHINSUNG_CONV</v>
          </cell>
        </row>
        <row r="841">
          <cell r="A841">
            <v>39431</v>
          </cell>
          <cell r="I841" t="str">
            <v>SHINSUNG_STK</v>
          </cell>
        </row>
        <row r="842">
          <cell r="A842">
            <v>39431</v>
          </cell>
          <cell r="I842" t="str">
            <v>SHINSUNG_LFT</v>
          </cell>
        </row>
        <row r="843">
          <cell r="A843">
            <v>39431</v>
          </cell>
          <cell r="I843" t="str">
            <v>SFA_LFT</v>
          </cell>
        </row>
        <row r="844">
          <cell r="A844">
            <v>39431</v>
          </cell>
          <cell r="I844" t="str">
            <v>SHINSUNG_CONV</v>
          </cell>
        </row>
        <row r="845">
          <cell r="A845">
            <v>39431</v>
          </cell>
          <cell r="I845" t="str">
            <v>SHINSUNG_STK</v>
          </cell>
        </row>
        <row r="846">
          <cell r="A846">
            <v>39431</v>
          </cell>
          <cell r="I846" t="str">
            <v>SHINSUNG_CONV</v>
          </cell>
        </row>
        <row r="847">
          <cell r="A847">
            <v>39431</v>
          </cell>
          <cell r="I847" t="str">
            <v>SFA_LFT</v>
          </cell>
        </row>
        <row r="848">
          <cell r="A848">
            <v>39431</v>
          </cell>
          <cell r="I848" t="str">
            <v>SFA_CONV</v>
          </cell>
        </row>
        <row r="849">
          <cell r="A849">
            <v>39431</v>
          </cell>
          <cell r="I849" t="str">
            <v>SHINSUNG_STK</v>
          </cell>
        </row>
        <row r="850">
          <cell r="A850">
            <v>39431</v>
          </cell>
          <cell r="I850" t="str">
            <v>SHINSUNG_LFT</v>
          </cell>
        </row>
        <row r="851">
          <cell r="A851">
            <v>39431</v>
          </cell>
          <cell r="I851" t="str">
            <v>SHINSUNG_LFT</v>
          </cell>
        </row>
        <row r="852">
          <cell r="A852">
            <v>39431</v>
          </cell>
          <cell r="I852" t="str">
            <v>SFA_STK</v>
          </cell>
        </row>
        <row r="853">
          <cell r="A853">
            <v>39431</v>
          </cell>
          <cell r="I853" t="str">
            <v>SHINSUNG_CONV</v>
          </cell>
        </row>
        <row r="854">
          <cell r="A854">
            <v>39432</v>
          </cell>
          <cell r="I854" t="str">
            <v>SHINSUNG_STK</v>
          </cell>
        </row>
        <row r="855">
          <cell r="A855">
            <v>39432</v>
          </cell>
          <cell r="I855" t="str">
            <v>SHINSUNG_CONV</v>
          </cell>
        </row>
        <row r="856">
          <cell r="A856">
            <v>39432</v>
          </cell>
          <cell r="I856" t="str">
            <v>SHINSUNG_CONV</v>
          </cell>
        </row>
        <row r="857">
          <cell r="A857">
            <v>39432</v>
          </cell>
          <cell r="I857" t="str">
            <v>SFA_STK</v>
          </cell>
        </row>
        <row r="858">
          <cell r="A858">
            <v>39432</v>
          </cell>
          <cell r="I858" t="str">
            <v>SFA_STK</v>
          </cell>
        </row>
        <row r="859">
          <cell r="A859">
            <v>39432</v>
          </cell>
          <cell r="I859" t="str">
            <v>SHINSUNG_STK</v>
          </cell>
        </row>
        <row r="860">
          <cell r="A860">
            <v>39432</v>
          </cell>
          <cell r="I860" t="str">
            <v>SHINSUNG_STK</v>
          </cell>
        </row>
        <row r="861">
          <cell r="A861">
            <v>39432</v>
          </cell>
          <cell r="I861" t="str">
            <v>SHINSUNG_STK</v>
          </cell>
        </row>
        <row r="862">
          <cell r="A862">
            <v>39432</v>
          </cell>
          <cell r="I862" t="str">
            <v>SHINSUNG_STK</v>
          </cell>
        </row>
        <row r="863">
          <cell r="A863">
            <v>39432</v>
          </cell>
          <cell r="I863" t="str">
            <v>SFA_STK</v>
          </cell>
        </row>
        <row r="864">
          <cell r="A864">
            <v>39432</v>
          </cell>
          <cell r="I864" t="str">
            <v>SFA_STK</v>
          </cell>
        </row>
        <row r="865">
          <cell r="A865">
            <v>39432</v>
          </cell>
          <cell r="I865" t="str">
            <v>SHINSUNG_CONV</v>
          </cell>
        </row>
        <row r="866">
          <cell r="A866">
            <v>39432</v>
          </cell>
          <cell r="I866" t="str">
            <v>SHINSUNG_LFT</v>
          </cell>
        </row>
        <row r="867">
          <cell r="A867">
            <v>39432</v>
          </cell>
          <cell r="I867" t="str">
            <v>SHINSUNG_LFT</v>
          </cell>
        </row>
        <row r="868">
          <cell r="A868">
            <v>39432</v>
          </cell>
          <cell r="I868" t="str">
            <v>SHINSUNG_CONV</v>
          </cell>
        </row>
        <row r="869">
          <cell r="A869">
            <v>39432</v>
          </cell>
          <cell r="I869" t="str">
            <v>SHINSUNG_STK</v>
          </cell>
        </row>
        <row r="870">
          <cell r="A870">
            <v>39432</v>
          </cell>
          <cell r="I870" t="str">
            <v>SHINSUNG_STK</v>
          </cell>
        </row>
        <row r="871">
          <cell r="A871">
            <v>39432</v>
          </cell>
          <cell r="I871" t="str">
            <v>SHINSUNG_STK</v>
          </cell>
        </row>
        <row r="872">
          <cell r="A872">
            <v>39432</v>
          </cell>
          <cell r="I872" t="str">
            <v>SHINSUNG_CONV</v>
          </cell>
        </row>
        <row r="873">
          <cell r="A873">
            <v>39432</v>
          </cell>
          <cell r="I873" t="str">
            <v>SHINSUNG_CONV</v>
          </cell>
        </row>
        <row r="874">
          <cell r="A874">
            <v>39432</v>
          </cell>
          <cell r="I874" t="str">
            <v>SHINSUNG_STK</v>
          </cell>
        </row>
        <row r="875">
          <cell r="A875">
            <v>39432</v>
          </cell>
          <cell r="I875" t="str">
            <v>SHINSUNG_CONV</v>
          </cell>
        </row>
        <row r="876">
          <cell r="A876">
            <v>39432</v>
          </cell>
          <cell r="I876" t="str">
            <v>SHINSUNG_CONV</v>
          </cell>
        </row>
        <row r="877">
          <cell r="A877">
            <v>39432</v>
          </cell>
          <cell r="I877" t="str">
            <v>SHINSUNG_CONV</v>
          </cell>
        </row>
        <row r="878">
          <cell r="A878">
            <v>39432</v>
          </cell>
          <cell r="I878" t="str">
            <v>SHINSUNG_STK</v>
          </cell>
        </row>
        <row r="879">
          <cell r="A879">
            <v>39432</v>
          </cell>
          <cell r="I879" t="str">
            <v>SFA_LFT</v>
          </cell>
        </row>
        <row r="880">
          <cell r="A880">
            <v>39432</v>
          </cell>
          <cell r="I880" t="str">
            <v>SHINSUNG_CONV</v>
          </cell>
        </row>
        <row r="881">
          <cell r="A881">
            <v>39432</v>
          </cell>
          <cell r="I881" t="str">
            <v>SHINSUNG_STK</v>
          </cell>
        </row>
        <row r="882">
          <cell r="A882">
            <v>39432</v>
          </cell>
          <cell r="I882" t="str">
            <v>SFA_CONV</v>
          </cell>
        </row>
        <row r="883">
          <cell r="A883">
            <v>39432</v>
          </cell>
          <cell r="I883" t="str">
            <v>SHINSUNG_CONV</v>
          </cell>
        </row>
        <row r="884">
          <cell r="A884">
            <v>39432</v>
          </cell>
          <cell r="I884" t="str">
            <v>SFA_STK</v>
          </cell>
        </row>
        <row r="885">
          <cell r="A885">
            <v>39432</v>
          </cell>
          <cell r="I885" t="str">
            <v>SFA_CONV</v>
          </cell>
        </row>
        <row r="886">
          <cell r="A886">
            <v>39432</v>
          </cell>
          <cell r="I886" t="str">
            <v>SHINSUNG_LFT</v>
          </cell>
        </row>
        <row r="887">
          <cell r="A887">
            <v>39432</v>
          </cell>
          <cell r="I887" t="str">
            <v>SFA_STK</v>
          </cell>
        </row>
        <row r="888">
          <cell r="A888">
            <v>39432</v>
          </cell>
          <cell r="I888" t="str">
            <v>SFA_CONV</v>
          </cell>
        </row>
        <row r="889">
          <cell r="A889">
            <v>39432</v>
          </cell>
          <cell r="I889" t="str">
            <v>SFA_STK</v>
          </cell>
        </row>
        <row r="890">
          <cell r="A890">
            <v>39432</v>
          </cell>
          <cell r="I890" t="str">
            <v>SHINSUNG_STK</v>
          </cell>
        </row>
        <row r="891">
          <cell r="A891">
            <v>39432</v>
          </cell>
          <cell r="I891" t="str">
            <v>SFA_STK</v>
          </cell>
        </row>
        <row r="892">
          <cell r="A892">
            <v>39432</v>
          </cell>
          <cell r="I892" t="str">
            <v>SHINSUNG_STK</v>
          </cell>
        </row>
        <row r="893">
          <cell r="A893">
            <v>39432</v>
          </cell>
          <cell r="I893" t="str">
            <v>SHINSUNG_CONV</v>
          </cell>
        </row>
        <row r="894">
          <cell r="A894">
            <v>39432</v>
          </cell>
          <cell r="I894" t="str">
            <v>SFA_STK</v>
          </cell>
        </row>
        <row r="895">
          <cell r="A895">
            <v>39432</v>
          </cell>
          <cell r="I895" t="str">
            <v>SHINSUNG_STK</v>
          </cell>
        </row>
        <row r="896">
          <cell r="A896">
            <v>39432</v>
          </cell>
          <cell r="I896" t="str">
            <v>SFA_STK</v>
          </cell>
        </row>
        <row r="897">
          <cell r="A897">
            <v>39432</v>
          </cell>
          <cell r="I897" t="str">
            <v>SHINSUNG_LFT</v>
          </cell>
        </row>
        <row r="898">
          <cell r="A898">
            <v>39432</v>
          </cell>
          <cell r="I898" t="str">
            <v>SHINSUNG_CONV</v>
          </cell>
        </row>
        <row r="899">
          <cell r="A899">
            <v>39432</v>
          </cell>
          <cell r="I899" t="str">
            <v>SHINSUNG_CONV</v>
          </cell>
        </row>
        <row r="900">
          <cell r="A900">
            <v>39432</v>
          </cell>
          <cell r="I900" t="str">
            <v>SHINSUNG_CONV</v>
          </cell>
        </row>
        <row r="901">
          <cell r="A901">
            <v>39432</v>
          </cell>
          <cell r="I901" t="str">
            <v>SHINSUNG_LFT</v>
          </cell>
        </row>
        <row r="902">
          <cell r="A902">
            <v>39432</v>
          </cell>
          <cell r="I902" t="str">
            <v>SHINSUNG_STK</v>
          </cell>
        </row>
        <row r="903">
          <cell r="A903">
            <v>39432</v>
          </cell>
          <cell r="I903" t="str">
            <v>SHINSUNG_CONV</v>
          </cell>
        </row>
        <row r="904">
          <cell r="A904">
            <v>39432</v>
          </cell>
          <cell r="I904" t="str">
            <v>SHINSUNG_CONV</v>
          </cell>
        </row>
        <row r="905">
          <cell r="A905">
            <v>39432</v>
          </cell>
          <cell r="I905" t="str">
            <v>SHINSUNG_STK</v>
          </cell>
        </row>
        <row r="906">
          <cell r="A906">
            <v>39433</v>
          </cell>
          <cell r="I906" t="str">
            <v>SHINSUNG_STK</v>
          </cell>
        </row>
        <row r="907">
          <cell r="A907">
            <v>39433</v>
          </cell>
          <cell r="I907" t="str">
            <v>SHINSUNG_STK</v>
          </cell>
        </row>
        <row r="908">
          <cell r="A908">
            <v>39433</v>
          </cell>
          <cell r="I908" t="str">
            <v>SHINSUNG_CONV</v>
          </cell>
        </row>
        <row r="909">
          <cell r="A909">
            <v>39433</v>
          </cell>
          <cell r="I909" t="str">
            <v>SHINSUNG_STK</v>
          </cell>
        </row>
        <row r="910">
          <cell r="A910">
            <v>39433</v>
          </cell>
          <cell r="I910" t="str">
            <v>SHINSUNG_CONV</v>
          </cell>
        </row>
        <row r="911">
          <cell r="A911">
            <v>39433</v>
          </cell>
          <cell r="I911" t="str">
            <v>SFA_STK</v>
          </cell>
        </row>
        <row r="912">
          <cell r="A912">
            <v>39433</v>
          </cell>
          <cell r="I912" t="str">
            <v>SHINSUNG_LFT</v>
          </cell>
        </row>
        <row r="913">
          <cell r="A913">
            <v>39433</v>
          </cell>
          <cell r="I913" t="str">
            <v>SHINSUNG_STK</v>
          </cell>
        </row>
        <row r="914">
          <cell r="A914">
            <v>39433</v>
          </cell>
          <cell r="I914" t="str">
            <v>SFA_STK</v>
          </cell>
        </row>
        <row r="915">
          <cell r="A915">
            <v>39433</v>
          </cell>
          <cell r="I915" t="str">
            <v>SHINSUNG_STK</v>
          </cell>
        </row>
        <row r="916">
          <cell r="A916">
            <v>39433</v>
          </cell>
          <cell r="I916" t="str">
            <v>SHINSUNG_CONV</v>
          </cell>
        </row>
        <row r="917">
          <cell r="A917">
            <v>39433</v>
          </cell>
          <cell r="I917" t="str">
            <v>SFA_STK</v>
          </cell>
        </row>
        <row r="918">
          <cell r="A918">
            <v>39433</v>
          </cell>
          <cell r="I918" t="str">
            <v>SHINSUNG_CONV</v>
          </cell>
        </row>
        <row r="919">
          <cell r="A919">
            <v>39433</v>
          </cell>
          <cell r="I919" t="str">
            <v>SHINSUNG_CONV</v>
          </cell>
        </row>
        <row r="920">
          <cell r="A920">
            <v>39433</v>
          </cell>
          <cell r="I920" t="str">
            <v>SFA_STK</v>
          </cell>
        </row>
        <row r="921">
          <cell r="A921">
            <v>39433</v>
          </cell>
          <cell r="I921" t="str">
            <v>SHINSUNG_CONV</v>
          </cell>
        </row>
        <row r="922">
          <cell r="A922">
            <v>39433</v>
          </cell>
          <cell r="I922" t="str">
            <v>SHINSUNG_LFT</v>
          </cell>
        </row>
        <row r="923">
          <cell r="A923">
            <v>39433</v>
          </cell>
          <cell r="I923" t="str">
            <v>SHINSUNG_CONV</v>
          </cell>
        </row>
        <row r="924">
          <cell r="A924">
            <v>39433</v>
          </cell>
          <cell r="I924" t="str">
            <v>SHINSUNG_CONV</v>
          </cell>
        </row>
        <row r="925">
          <cell r="A925">
            <v>39433</v>
          </cell>
          <cell r="I925" t="str">
            <v>SHINSUNG_STK</v>
          </cell>
        </row>
        <row r="926">
          <cell r="A926">
            <v>39433</v>
          </cell>
          <cell r="I926" t="str">
            <v>SFA_STK</v>
          </cell>
        </row>
        <row r="927">
          <cell r="A927">
            <v>39433</v>
          </cell>
          <cell r="I927" t="str">
            <v>SFA_CONV</v>
          </cell>
        </row>
        <row r="928">
          <cell r="A928">
            <v>39433</v>
          </cell>
          <cell r="I928" t="str">
            <v>SFA_STK</v>
          </cell>
        </row>
        <row r="929">
          <cell r="A929">
            <v>39433</v>
          </cell>
          <cell r="I929" t="str">
            <v>SHINSUNG_LFT</v>
          </cell>
        </row>
        <row r="930">
          <cell r="A930">
            <v>39433</v>
          </cell>
          <cell r="I930" t="str">
            <v>SFA_STK</v>
          </cell>
        </row>
        <row r="931">
          <cell r="A931">
            <v>39433</v>
          </cell>
          <cell r="I931" t="str">
            <v>SHINSUNG_CONV</v>
          </cell>
        </row>
        <row r="932">
          <cell r="A932">
            <v>39433</v>
          </cell>
          <cell r="I932" t="str">
            <v>SHINSUNG_CONV</v>
          </cell>
        </row>
        <row r="933">
          <cell r="A933">
            <v>39433</v>
          </cell>
          <cell r="I933" t="str">
            <v>SHINSUNG_CONV</v>
          </cell>
        </row>
        <row r="934">
          <cell r="A934">
            <v>39433</v>
          </cell>
          <cell r="I934" t="str">
            <v>SHINSUNG_STK</v>
          </cell>
        </row>
        <row r="935">
          <cell r="A935">
            <v>39433</v>
          </cell>
          <cell r="I935" t="str">
            <v>SFA_STK</v>
          </cell>
        </row>
        <row r="936">
          <cell r="A936">
            <v>39433</v>
          </cell>
          <cell r="I936" t="str">
            <v>SHINSUNG_CONV</v>
          </cell>
        </row>
        <row r="937">
          <cell r="A937">
            <v>39433</v>
          </cell>
          <cell r="I937" t="str">
            <v>SFA_LFT</v>
          </cell>
        </row>
        <row r="938">
          <cell r="A938">
            <v>39433</v>
          </cell>
          <cell r="I938" t="str">
            <v>SHINSUNG_CONV</v>
          </cell>
        </row>
        <row r="939">
          <cell r="A939">
            <v>39433</v>
          </cell>
          <cell r="I939" t="str">
            <v>SHINSUNG_CONV</v>
          </cell>
        </row>
        <row r="940">
          <cell r="A940">
            <v>39433</v>
          </cell>
          <cell r="I940" t="str">
            <v>SHINSUNG_STK</v>
          </cell>
        </row>
        <row r="941">
          <cell r="A941">
            <v>39433</v>
          </cell>
          <cell r="I941" t="str">
            <v>SHINSUNG_CONV</v>
          </cell>
        </row>
        <row r="942">
          <cell r="A942">
            <v>39433</v>
          </cell>
          <cell r="I942" t="str">
            <v>SFA_CONV</v>
          </cell>
        </row>
        <row r="943">
          <cell r="A943">
            <v>39433</v>
          </cell>
          <cell r="I943" t="str">
            <v>SHINSUNG_CONV</v>
          </cell>
        </row>
        <row r="944">
          <cell r="A944">
            <v>39433</v>
          </cell>
          <cell r="I944" t="str">
            <v>SHINSUNG_STK</v>
          </cell>
        </row>
        <row r="945">
          <cell r="A945">
            <v>39433</v>
          </cell>
          <cell r="I945" t="str">
            <v>SHINSUNG_STK</v>
          </cell>
        </row>
        <row r="946">
          <cell r="A946">
            <v>39433</v>
          </cell>
          <cell r="I946" t="str">
            <v>SFA_STK</v>
          </cell>
        </row>
        <row r="947">
          <cell r="A947">
            <v>39433</v>
          </cell>
          <cell r="I947" t="str">
            <v>SHINSUNG_STK</v>
          </cell>
        </row>
        <row r="948">
          <cell r="A948">
            <v>39433</v>
          </cell>
          <cell r="I948" t="str">
            <v>SHINSUNG_CONV</v>
          </cell>
        </row>
        <row r="949">
          <cell r="A949">
            <v>39433</v>
          </cell>
          <cell r="I949" t="str">
            <v>SHINSUNG_STK</v>
          </cell>
        </row>
        <row r="950">
          <cell r="A950">
            <v>39433</v>
          </cell>
          <cell r="I950" t="str">
            <v>SHINSUNG_CONV</v>
          </cell>
        </row>
        <row r="951">
          <cell r="A951">
            <v>39433</v>
          </cell>
          <cell r="I951" t="str">
            <v>SFA_STK</v>
          </cell>
        </row>
        <row r="952">
          <cell r="A952">
            <v>39433</v>
          </cell>
          <cell r="I952" t="str">
            <v>SFA_STK</v>
          </cell>
        </row>
        <row r="953">
          <cell r="A953">
            <v>39433</v>
          </cell>
          <cell r="I953" t="str">
            <v>SHINSUNG_STK</v>
          </cell>
        </row>
        <row r="954">
          <cell r="A954">
            <v>39433</v>
          </cell>
          <cell r="I954" t="str">
            <v>SHINSUNG_CONV</v>
          </cell>
        </row>
        <row r="955">
          <cell r="A955">
            <v>39433</v>
          </cell>
          <cell r="I955" t="str">
            <v>SHINSUNG_CONV</v>
          </cell>
        </row>
        <row r="956">
          <cell r="A956">
            <v>39433</v>
          </cell>
          <cell r="I956" t="str">
            <v>SFA_CONV</v>
          </cell>
        </row>
        <row r="957">
          <cell r="A957">
            <v>39433</v>
          </cell>
          <cell r="I957" t="str">
            <v>SHINSUNG_STK</v>
          </cell>
        </row>
        <row r="958">
          <cell r="A958">
            <v>39434</v>
          </cell>
          <cell r="I958" t="str">
            <v>SHINSUNG_CONV</v>
          </cell>
        </row>
        <row r="959">
          <cell r="A959">
            <v>39434</v>
          </cell>
          <cell r="I959" t="str">
            <v>SHINSUNG_CONV</v>
          </cell>
        </row>
        <row r="960">
          <cell r="A960">
            <v>39434</v>
          </cell>
          <cell r="I960" t="str">
            <v>SHINSUNG_STK</v>
          </cell>
        </row>
        <row r="961">
          <cell r="A961">
            <v>39434</v>
          </cell>
          <cell r="I961" t="str">
            <v>SHINSUNG_CONV</v>
          </cell>
        </row>
        <row r="962">
          <cell r="A962">
            <v>39434</v>
          </cell>
          <cell r="I962" t="str">
            <v>SHINSUNG_LFT</v>
          </cell>
        </row>
        <row r="963">
          <cell r="A963">
            <v>39434</v>
          </cell>
          <cell r="I963" t="str">
            <v>SFA_LFT</v>
          </cell>
        </row>
        <row r="964">
          <cell r="A964">
            <v>39434</v>
          </cell>
          <cell r="I964" t="str">
            <v>SHINSUNG_STK</v>
          </cell>
        </row>
        <row r="965">
          <cell r="A965">
            <v>39434</v>
          </cell>
          <cell r="I965" t="str">
            <v>SHINSUNG_CONV</v>
          </cell>
        </row>
        <row r="966">
          <cell r="A966">
            <v>39434</v>
          </cell>
          <cell r="I966" t="str">
            <v>SHINSUNG_CONV</v>
          </cell>
        </row>
        <row r="967">
          <cell r="A967">
            <v>39434</v>
          </cell>
          <cell r="I967" t="str">
            <v>SHINSUNG_STK</v>
          </cell>
        </row>
        <row r="968">
          <cell r="A968">
            <v>39434</v>
          </cell>
          <cell r="I968" t="str">
            <v>SHINSUNG_STK</v>
          </cell>
        </row>
        <row r="969">
          <cell r="A969">
            <v>39434</v>
          </cell>
          <cell r="I969" t="str">
            <v>SFA_STK</v>
          </cell>
        </row>
        <row r="970">
          <cell r="A970">
            <v>39434</v>
          </cell>
          <cell r="I970" t="str">
            <v>SHINSUNG_CONV</v>
          </cell>
        </row>
        <row r="971">
          <cell r="A971">
            <v>39434</v>
          </cell>
          <cell r="I971" t="str">
            <v>SHINSUNG_STK</v>
          </cell>
        </row>
        <row r="972">
          <cell r="A972">
            <v>39434</v>
          </cell>
          <cell r="I972" t="str">
            <v>SHINSUNG_CONV</v>
          </cell>
        </row>
        <row r="973">
          <cell r="A973">
            <v>39434</v>
          </cell>
          <cell r="I973" t="str">
            <v>SHINSUNG_CONV</v>
          </cell>
        </row>
        <row r="974">
          <cell r="A974">
            <v>39434</v>
          </cell>
          <cell r="I974" t="str">
            <v>SHINSUNG_CONV</v>
          </cell>
        </row>
        <row r="975">
          <cell r="A975">
            <v>39434</v>
          </cell>
          <cell r="I975" t="str">
            <v>SHINSUNG_CONV</v>
          </cell>
        </row>
        <row r="976">
          <cell r="A976">
            <v>39434</v>
          </cell>
          <cell r="I976" t="str">
            <v>SHINSUNG_CONV</v>
          </cell>
        </row>
        <row r="977">
          <cell r="A977">
            <v>39434</v>
          </cell>
          <cell r="I977" t="str">
            <v>SHINSUNG_STK</v>
          </cell>
        </row>
        <row r="978">
          <cell r="A978">
            <v>39434</v>
          </cell>
          <cell r="I978" t="str">
            <v>SHINSUNG_CONV</v>
          </cell>
        </row>
        <row r="979">
          <cell r="A979">
            <v>39434</v>
          </cell>
          <cell r="I979" t="str">
            <v>SHINSUNG_STK</v>
          </cell>
        </row>
        <row r="980">
          <cell r="A980">
            <v>39434</v>
          </cell>
          <cell r="I980" t="str">
            <v>SHINSUNG_LFT</v>
          </cell>
        </row>
        <row r="981">
          <cell r="A981">
            <v>39434</v>
          </cell>
          <cell r="I981" t="str">
            <v>SFA_STK</v>
          </cell>
        </row>
        <row r="982">
          <cell r="A982">
            <v>39434</v>
          </cell>
          <cell r="I982" t="str">
            <v>SFA_CONV</v>
          </cell>
        </row>
        <row r="983">
          <cell r="A983">
            <v>39434</v>
          </cell>
          <cell r="I983" t="str">
            <v>SHINSUNG_LFT</v>
          </cell>
        </row>
        <row r="984">
          <cell r="A984">
            <v>39434</v>
          </cell>
          <cell r="I984" t="str">
            <v>SHINSUNG_CONV</v>
          </cell>
        </row>
        <row r="985">
          <cell r="A985">
            <v>39434</v>
          </cell>
          <cell r="I985" t="str">
            <v>SFA_STK</v>
          </cell>
        </row>
        <row r="986">
          <cell r="A986">
            <v>39434</v>
          </cell>
          <cell r="I986" t="str">
            <v>SHINSUNG_CONV</v>
          </cell>
        </row>
        <row r="987">
          <cell r="A987">
            <v>39434</v>
          </cell>
          <cell r="I987" t="str">
            <v>SHINSUNG_LFT</v>
          </cell>
        </row>
        <row r="988">
          <cell r="A988">
            <v>39434</v>
          </cell>
          <cell r="I988" t="str">
            <v>SHINSUNG_CONV</v>
          </cell>
        </row>
        <row r="989">
          <cell r="A989">
            <v>39434</v>
          </cell>
          <cell r="I989" t="str">
            <v>SHINSUNG_CONV</v>
          </cell>
        </row>
        <row r="990">
          <cell r="A990">
            <v>39434</v>
          </cell>
          <cell r="I990" t="str">
            <v>SHINSUNG_CONV</v>
          </cell>
        </row>
        <row r="991">
          <cell r="A991">
            <v>39434</v>
          </cell>
          <cell r="I991" t="str">
            <v>SHINSUNG_CONV</v>
          </cell>
        </row>
        <row r="992">
          <cell r="A992">
            <v>39434</v>
          </cell>
          <cell r="I992" t="str">
            <v>SFA_STK</v>
          </cell>
        </row>
        <row r="993">
          <cell r="A993">
            <v>39434</v>
          </cell>
          <cell r="I993" t="str">
            <v>SHINSUNG_STK</v>
          </cell>
        </row>
        <row r="994">
          <cell r="A994">
            <v>39434</v>
          </cell>
          <cell r="I994" t="str">
            <v>SHINSUNG_STK</v>
          </cell>
        </row>
        <row r="995">
          <cell r="A995">
            <v>39434</v>
          </cell>
          <cell r="I995" t="str">
            <v>SHINSUNG_STK</v>
          </cell>
        </row>
        <row r="996">
          <cell r="A996">
            <v>39434</v>
          </cell>
          <cell r="I996" t="str">
            <v>SFA_STK</v>
          </cell>
        </row>
        <row r="997">
          <cell r="A997">
            <v>39434</v>
          </cell>
          <cell r="I997" t="str">
            <v>SHINSUNG_STK</v>
          </cell>
        </row>
        <row r="998">
          <cell r="A998">
            <v>39434</v>
          </cell>
          <cell r="I998" t="str">
            <v>SFA_CONV</v>
          </cell>
        </row>
        <row r="999">
          <cell r="A999">
            <v>39434</v>
          </cell>
          <cell r="I999" t="str">
            <v>SHINSUNG_STK</v>
          </cell>
        </row>
        <row r="1000">
          <cell r="A1000">
            <v>39434</v>
          </cell>
          <cell r="I1000" t="str">
            <v>SHINSUNG_CONV</v>
          </cell>
        </row>
        <row r="1001">
          <cell r="A1001">
            <v>39434</v>
          </cell>
          <cell r="I1001" t="str">
            <v>SHINSUNG_CONV</v>
          </cell>
        </row>
        <row r="1002">
          <cell r="A1002">
            <v>39434</v>
          </cell>
          <cell r="I1002" t="str">
            <v>SHINSUNG_CONV</v>
          </cell>
        </row>
        <row r="1003">
          <cell r="A1003">
            <v>39435</v>
          </cell>
          <cell r="I1003" t="str">
            <v>SHINSUNG_STK</v>
          </cell>
        </row>
        <row r="1004">
          <cell r="A1004">
            <v>39435</v>
          </cell>
          <cell r="I1004" t="str">
            <v>SFA_LFT</v>
          </cell>
        </row>
        <row r="1005">
          <cell r="A1005">
            <v>39435</v>
          </cell>
          <cell r="I1005" t="str">
            <v>SHINSUNG_STK</v>
          </cell>
        </row>
        <row r="1006">
          <cell r="A1006">
            <v>39435</v>
          </cell>
          <cell r="I1006" t="str">
            <v>SHINSUNG_STK</v>
          </cell>
        </row>
        <row r="1007">
          <cell r="A1007">
            <v>39435</v>
          </cell>
          <cell r="I1007" t="str">
            <v>SFA_CONV</v>
          </cell>
        </row>
        <row r="1008">
          <cell r="A1008">
            <v>39435</v>
          </cell>
          <cell r="I1008" t="str">
            <v>SHINSUNG_CONV</v>
          </cell>
        </row>
        <row r="1009">
          <cell r="A1009">
            <v>39435</v>
          </cell>
          <cell r="I1009" t="str">
            <v>SHINSUNG_LFT</v>
          </cell>
        </row>
        <row r="1010">
          <cell r="A1010">
            <v>39435</v>
          </cell>
          <cell r="I1010" t="str">
            <v>SFA_STK</v>
          </cell>
        </row>
        <row r="1011">
          <cell r="A1011">
            <v>39435</v>
          </cell>
          <cell r="I1011" t="str">
            <v>SHINSUNG_STK</v>
          </cell>
        </row>
        <row r="1012">
          <cell r="A1012">
            <v>39435</v>
          </cell>
          <cell r="I1012" t="str">
            <v>SHINSUNG_CONV</v>
          </cell>
        </row>
        <row r="1013">
          <cell r="A1013">
            <v>39435</v>
          </cell>
          <cell r="I1013" t="str">
            <v>SHINSUNG_CONV</v>
          </cell>
        </row>
        <row r="1014">
          <cell r="A1014">
            <v>39435</v>
          </cell>
          <cell r="I1014" t="str">
            <v>SHINSUNG_CONV</v>
          </cell>
        </row>
        <row r="1015">
          <cell r="A1015">
            <v>39435</v>
          </cell>
          <cell r="I1015" t="str">
            <v>SHINSUNG_CONV</v>
          </cell>
        </row>
        <row r="1016">
          <cell r="A1016">
            <v>39435</v>
          </cell>
          <cell r="I1016" t="str">
            <v>SHINSUNG_STK</v>
          </cell>
        </row>
        <row r="1017">
          <cell r="A1017">
            <v>39435</v>
          </cell>
          <cell r="I1017" t="str">
            <v>SFA_STK</v>
          </cell>
        </row>
        <row r="1018">
          <cell r="A1018">
            <v>39435</v>
          </cell>
          <cell r="I1018" t="str">
            <v>SFA_LFT</v>
          </cell>
        </row>
        <row r="1019">
          <cell r="A1019">
            <v>39435</v>
          </cell>
          <cell r="I1019" t="str">
            <v>SFA_CONV</v>
          </cell>
        </row>
        <row r="1020">
          <cell r="A1020">
            <v>39435</v>
          </cell>
          <cell r="I1020" t="str">
            <v>SFA_STK</v>
          </cell>
        </row>
        <row r="1021">
          <cell r="A1021">
            <v>39435</v>
          </cell>
          <cell r="I1021" t="str">
            <v>SFA_CONV</v>
          </cell>
        </row>
        <row r="1022">
          <cell r="A1022">
            <v>39435</v>
          </cell>
          <cell r="I1022" t="str">
            <v>SHINSUNG_CONV</v>
          </cell>
        </row>
        <row r="1023">
          <cell r="A1023">
            <v>39435</v>
          </cell>
          <cell r="I1023" t="str">
            <v>SHINSUNG_CONV</v>
          </cell>
        </row>
        <row r="1024">
          <cell r="A1024">
            <v>39435</v>
          </cell>
          <cell r="I1024" t="str">
            <v>SFA_CONV</v>
          </cell>
        </row>
        <row r="1025">
          <cell r="A1025">
            <v>39435</v>
          </cell>
          <cell r="I1025" t="str">
            <v>SHINSUNG_CONV</v>
          </cell>
        </row>
        <row r="1026">
          <cell r="A1026">
            <v>39435</v>
          </cell>
          <cell r="I1026" t="str">
            <v>SFA_CONV</v>
          </cell>
        </row>
        <row r="1027">
          <cell r="A1027">
            <v>39435</v>
          </cell>
          <cell r="I1027" t="str">
            <v>SFA_LFT</v>
          </cell>
        </row>
        <row r="1028">
          <cell r="A1028">
            <v>39435</v>
          </cell>
          <cell r="I1028" t="str">
            <v>SHINSUNG_STK</v>
          </cell>
        </row>
        <row r="1029">
          <cell r="A1029">
            <v>39435</v>
          </cell>
          <cell r="I1029" t="str">
            <v>SHINSUNG_STK</v>
          </cell>
        </row>
        <row r="1030">
          <cell r="A1030">
            <v>39435</v>
          </cell>
          <cell r="I1030" t="str">
            <v>SHINSUNG_STK</v>
          </cell>
        </row>
        <row r="1031">
          <cell r="A1031">
            <v>39435</v>
          </cell>
          <cell r="I1031" t="str">
            <v>SHINSUNG_STK</v>
          </cell>
        </row>
        <row r="1032">
          <cell r="A1032">
            <v>39435</v>
          </cell>
          <cell r="I1032" t="str">
            <v>SFA_LFT</v>
          </cell>
        </row>
        <row r="1033">
          <cell r="A1033">
            <v>39435</v>
          </cell>
          <cell r="I1033" t="str">
            <v>SFA_STK</v>
          </cell>
        </row>
        <row r="1034">
          <cell r="A1034">
            <v>39435</v>
          </cell>
          <cell r="I1034" t="str">
            <v>SFA_CONV</v>
          </cell>
        </row>
        <row r="1035">
          <cell r="A1035">
            <v>39435</v>
          </cell>
          <cell r="I1035" t="str">
            <v>SHINSUNG_STK</v>
          </cell>
        </row>
        <row r="1036">
          <cell r="A1036">
            <v>39435</v>
          </cell>
          <cell r="I1036" t="str">
            <v>SFA_STK</v>
          </cell>
        </row>
        <row r="1037">
          <cell r="A1037">
            <v>39435</v>
          </cell>
          <cell r="I1037" t="str">
            <v>SHINSUNG_STK</v>
          </cell>
        </row>
        <row r="1038">
          <cell r="A1038">
            <v>39435</v>
          </cell>
          <cell r="I1038" t="str">
            <v>SHINSUNG_STK</v>
          </cell>
        </row>
        <row r="1039">
          <cell r="A1039">
            <v>39435</v>
          </cell>
          <cell r="I1039" t="str">
            <v>SHINSUNG_STK</v>
          </cell>
        </row>
        <row r="1040">
          <cell r="A1040">
            <v>39435</v>
          </cell>
          <cell r="I1040" t="str">
            <v>SHINSUNG_CONV</v>
          </cell>
        </row>
        <row r="1041">
          <cell r="A1041">
            <v>39435</v>
          </cell>
          <cell r="I1041" t="str">
            <v>SFA_STK</v>
          </cell>
        </row>
        <row r="1042">
          <cell r="A1042">
            <v>39435</v>
          </cell>
          <cell r="I1042" t="str">
            <v>SHINSUNG_CONV</v>
          </cell>
        </row>
        <row r="1043">
          <cell r="A1043">
            <v>39435</v>
          </cell>
          <cell r="I1043" t="str">
            <v>SHINSUNG_CONV</v>
          </cell>
        </row>
        <row r="1044">
          <cell r="A1044">
            <v>39435</v>
          </cell>
          <cell r="I1044" t="str">
            <v>SHINSUNG_STK</v>
          </cell>
        </row>
        <row r="1045">
          <cell r="A1045">
            <v>39435</v>
          </cell>
          <cell r="I1045" t="str">
            <v>SFA_STK</v>
          </cell>
        </row>
        <row r="1046">
          <cell r="A1046">
            <v>39435</v>
          </cell>
          <cell r="I1046" t="str">
            <v>SHINSUNG_CONV</v>
          </cell>
        </row>
        <row r="1047">
          <cell r="A1047">
            <v>39435</v>
          </cell>
          <cell r="I1047" t="str">
            <v>SHINSUNG_CONV</v>
          </cell>
        </row>
        <row r="1048">
          <cell r="A1048">
            <v>39435</v>
          </cell>
          <cell r="I1048" t="str">
            <v>SFA_CONV</v>
          </cell>
        </row>
        <row r="1049">
          <cell r="A1049">
            <v>39435</v>
          </cell>
          <cell r="I1049" t="str">
            <v>SHINSUNG_CONV</v>
          </cell>
        </row>
        <row r="1050">
          <cell r="A1050">
            <v>39435</v>
          </cell>
          <cell r="I1050" t="str">
            <v>SFA_STK</v>
          </cell>
        </row>
        <row r="1051">
          <cell r="A1051">
            <v>39435</v>
          </cell>
          <cell r="I1051" t="str">
            <v>SFA_STK</v>
          </cell>
        </row>
        <row r="1052">
          <cell r="A1052">
            <v>39435</v>
          </cell>
          <cell r="I1052" t="str">
            <v>SHINSUNG_CONV</v>
          </cell>
        </row>
        <row r="1053">
          <cell r="A1053">
            <v>39435</v>
          </cell>
          <cell r="I1053" t="str">
            <v>SFA_CONV</v>
          </cell>
        </row>
        <row r="1054">
          <cell r="A1054">
            <v>39435</v>
          </cell>
          <cell r="I1054" t="str">
            <v>SHINSUNG_STK</v>
          </cell>
        </row>
        <row r="1055">
          <cell r="A1055">
            <v>39435</v>
          </cell>
          <cell r="I1055" t="str">
            <v>SFA_STK</v>
          </cell>
        </row>
        <row r="1056">
          <cell r="A1056">
            <v>39435</v>
          </cell>
          <cell r="I1056" t="str">
            <v>SHINSUNG_CONV</v>
          </cell>
        </row>
        <row r="1057">
          <cell r="A1057">
            <v>39436</v>
          </cell>
          <cell r="I1057" t="str">
            <v>SHINSUNG_CONV</v>
          </cell>
        </row>
        <row r="1058">
          <cell r="A1058">
            <v>39436</v>
          </cell>
          <cell r="I1058" t="str">
            <v>SHINSUNG_STK</v>
          </cell>
        </row>
        <row r="1059">
          <cell r="A1059">
            <v>39436</v>
          </cell>
          <cell r="I1059" t="str">
            <v>SHINSUNG_STK</v>
          </cell>
        </row>
        <row r="1060">
          <cell r="A1060">
            <v>39436</v>
          </cell>
          <cell r="I1060" t="str">
            <v>SHINSUNG_CONV</v>
          </cell>
        </row>
        <row r="1061">
          <cell r="A1061">
            <v>39436</v>
          </cell>
          <cell r="I1061" t="str">
            <v>SFA_STK</v>
          </cell>
        </row>
        <row r="1062">
          <cell r="A1062">
            <v>39436</v>
          </cell>
          <cell r="I1062" t="str">
            <v>SHINSUNG_CONV</v>
          </cell>
        </row>
        <row r="1063">
          <cell r="A1063">
            <v>39436</v>
          </cell>
          <cell r="I1063" t="str">
            <v>SFA_CONV</v>
          </cell>
        </row>
        <row r="1064">
          <cell r="A1064">
            <v>39436</v>
          </cell>
          <cell r="I1064" t="str">
            <v>SFA_CONV</v>
          </cell>
        </row>
        <row r="1065">
          <cell r="A1065">
            <v>39436</v>
          </cell>
          <cell r="I1065" t="str">
            <v>SHINSUNG_STK</v>
          </cell>
        </row>
        <row r="1066">
          <cell r="A1066">
            <v>39436</v>
          </cell>
          <cell r="I1066" t="str">
            <v>SHINSUNG_CONV</v>
          </cell>
        </row>
        <row r="1067">
          <cell r="A1067">
            <v>39436</v>
          </cell>
          <cell r="I1067" t="str">
            <v>SHINSUNG_CONV</v>
          </cell>
        </row>
        <row r="1068">
          <cell r="A1068">
            <v>39436</v>
          </cell>
          <cell r="I1068" t="str">
            <v>SHINSUNG_STK</v>
          </cell>
        </row>
        <row r="1069">
          <cell r="A1069">
            <v>39436</v>
          </cell>
          <cell r="I1069" t="str">
            <v>SHINSUNG_CONV</v>
          </cell>
        </row>
        <row r="1070">
          <cell r="A1070">
            <v>39436</v>
          </cell>
          <cell r="I1070" t="str">
            <v>SHINSUNG_CONV</v>
          </cell>
        </row>
        <row r="1071">
          <cell r="A1071">
            <v>39436</v>
          </cell>
          <cell r="I1071" t="str">
            <v>SHINSUNG_CONV</v>
          </cell>
        </row>
        <row r="1072">
          <cell r="A1072">
            <v>39436</v>
          </cell>
          <cell r="I1072" t="str">
            <v>SFA_CONV</v>
          </cell>
        </row>
        <row r="1073">
          <cell r="A1073">
            <v>39436</v>
          </cell>
          <cell r="I1073" t="str">
            <v>SHINSUNG_CONV</v>
          </cell>
        </row>
        <row r="1074">
          <cell r="A1074">
            <v>39436</v>
          </cell>
          <cell r="I1074" t="str">
            <v>SHINSUNG_STK</v>
          </cell>
        </row>
        <row r="1075">
          <cell r="A1075">
            <v>39436</v>
          </cell>
          <cell r="I1075" t="str">
            <v>SHINSUNG_CONV</v>
          </cell>
        </row>
        <row r="1076">
          <cell r="A1076">
            <v>39436</v>
          </cell>
          <cell r="I1076" t="str">
            <v>SHINSUNG_CONV</v>
          </cell>
        </row>
        <row r="1077">
          <cell r="A1077">
            <v>39436</v>
          </cell>
          <cell r="I1077" t="str">
            <v>SHINSUNG_CONV</v>
          </cell>
        </row>
        <row r="1078">
          <cell r="A1078">
            <v>39436</v>
          </cell>
          <cell r="I1078" t="str">
            <v>SHINSUNG_STK</v>
          </cell>
        </row>
        <row r="1079">
          <cell r="A1079">
            <v>39436</v>
          </cell>
          <cell r="I1079" t="str">
            <v>SHINSUNG_CONV</v>
          </cell>
        </row>
        <row r="1080">
          <cell r="A1080">
            <v>39436</v>
          </cell>
          <cell r="I1080" t="str">
            <v>SHINSUNG_CONV</v>
          </cell>
        </row>
        <row r="1081">
          <cell r="A1081">
            <v>39436</v>
          </cell>
          <cell r="I1081" t="str">
            <v>SFA_CONV</v>
          </cell>
        </row>
        <row r="1082">
          <cell r="A1082">
            <v>39436</v>
          </cell>
          <cell r="I1082" t="str">
            <v>SFA_CONV</v>
          </cell>
        </row>
        <row r="1083">
          <cell r="A1083">
            <v>39436</v>
          </cell>
          <cell r="I1083" t="str">
            <v>SHINSUNG_STK</v>
          </cell>
        </row>
        <row r="1084">
          <cell r="A1084">
            <v>39436</v>
          </cell>
          <cell r="I1084" t="str">
            <v>SFA_CONV</v>
          </cell>
        </row>
        <row r="1085">
          <cell r="A1085">
            <v>39436</v>
          </cell>
          <cell r="I1085" t="str">
            <v>SHINSUNG_CONV</v>
          </cell>
        </row>
        <row r="1086">
          <cell r="A1086">
            <v>39436</v>
          </cell>
          <cell r="I1086" t="str">
            <v>SHINSUNG_STK</v>
          </cell>
        </row>
        <row r="1087">
          <cell r="A1087">
            <v>39436</v>
          </cell>
          <cell r="I1087" t="str">
            <v>SHINSUNG_LFT</v>
          </cell>
        </row>
        <row r="1088">
          <cell r="A1088">
            <v>39436</v>
          </cell>
          <cell r="I1088" t="str">
            <v>SHINSUNG_CONV</v>
          </cell>
        </row>
        <row r="1089">
          <cell r="A1089">
            <v>39436</v>
          </cell>
          <cell r="I1089" t="str">
            <v>SFA_CONV</v>
          </cell>
        </row>
        <row r="1090">
          <cell r="A1090">
            <v>39436</v>
          </cell>
          <cell r="I1090" t="str">
            <v>SHINSUNG_CONV</v>
          </cell>
        </row>
        <row r="1091">
          <cell r="A1091">
            <v>39436</v>
          </cell>
          <cell r="I1091" t="str">
            <v>SHINSUNG_LFT</v>
          </cell>
        </row>
        <row r="1092">
          <cell r="A1092">
            <v>39436</v>
          </cell>
          <cell r="I1092" t="str">
            <v>SFA_STK</v>
          </cell>
        </row>
        <row r="1093">
          <cell r="A1093">
            <v>39436</v>
          </cell>
          <cell r="I1093" t="str">
            <v>SHINSUNG_CONV</v>
          </cell>
        </row>
        <row r="1094">
          <cell r="A1094">
            <v>39436</v>
          </cell>
          <cell r="I1094" t="str">
            <v>SHINSUNG_CONV</v>
          </cell>
        </row>
        <row r="1095">
          <cell r="A1095">
            <v>39436</v>
          </cell>
          <cell r="I1095" t="str">
            <v>SHINSUNG_STK</v>
          </cell>
        </row>
        <row r="1096">
          <cell r="A1096">
            <v>39436</v>
          </cell>
          <cell r="I1096" t="str">
            <v>SFA_CONV</v>
          </cell>
        </row>
        <row r="1097">
          <cell r="A1097">
            <v>39436</v>
          </cell>
          <cell r="I1097" t="str">
            <v>SFA_STK</v>
          </cell>
        </row>
        <row r="1098">
          <cell r="A1098">
            <v>39436</v>
          </cell>
          <cell r="I1098" t="str">
            <v>SHINSUNG_STK</v>
          </cell>
        </row>
        <row r="1099">
          <cell r="A1099">
            <v>39436</v>
          </cell>
          <cell r="I1099" t="str">
            <v>SHINSUNG_STK</v>
          </cell>
        </row>
        <row r="1100">
          <cell r="A1100">
            <v>39436</v>
          </cell>
          <cell r="I1100" t="str">
            <v>SHINSUNG_CONV</v>
          </cell>
        </row>
        <row r="1101">
          <cell r="A1101">
            <v>39436</v>
          </cell>
          <cell r="I1101" t="str">
            <v>SHINSUNG_CONV</v>
          </cell>
        </row>
        <row r="1102">
          <cell r="A1102">
            <v>39436</v>
          </cell>
          <cell r="I1102" t="str">
            <v>SFA_STK</v>
          </cell>
        </row>
        <row r="1103">
          <cell r="A1103">
            <v>39436</v>
          </cell>
          <cell r="I1103" t="str">
            <v>SFA_STK</v>
          </cell>
        </row>
        <row r="1104">
          <cell r="A1104">
            <v>39436</v>
          </cell>
          <cell r="I1104" t="str">
            <v>SHINSUNG_CONV</v>
          </cell>
        </row>
        <row r="1105">
          <cell r="A1105">
            <v>39436</v>
          </cell>
          <cell r="I1105" t="str">
            <v>SHINSUNG_STK</v>
          </cell>
        </row>
        <row r="1106">
          <cell r="A1106">
            <v>39436</v>
          </cell>
          <cell r="I1106" t="str">
            <v>SFA_LFT</v>
          </cell>
        </row>
        <row r="1107">
          <cell r="A1107">
            <v>39436</v>
          </cell>
          <cell r="I1107" t="str">
            <v>SFA_CONV</v>
          </cell>
        </row>
        <row r="1108">
          <cell r="A1108">
            <v>39436</v>
          </cell>
          <cell r="I1108" t="str">
            <v>SHINSUNG_LFT</v>
          </cell>
        </row>
        <row r="1109">
          <cell r="A1109">
            <v>39436</v>
          </cell>
          <cell r="I1109" t="str">
            <v>SFA_CONV</v>
          </cell>
        </row>
        <row r="1110">
          <cell r="A1110">
            <v>39436</v>
          </cell>
          <cell r="I1110" t="str">
            <v>SHINSUNG_CONV</v>
          </cell>
        </row>
        <row r="1111">
          <cell r="A1111">
            <v>39436</v>
          </cell>
          <cell r="I1111" t="str">
            <v>SHINSUNG_STK</v>
          </cell>
        </row>
        <row r="1112">
          <cell r="A1112">
            <v>39436</v>
          </cell>
          <cell r="I1112" t="str">
            <v>SFA_CONV</v>
          </cell>
        </row>
        <row r="1113">
          <cell r="A1113">
            <v>39436</v>
          </cell>
          <cell r="I1113" t="str">
            <v>SFA_CONV</v>
          </cell>
        </row>
        <row r="1114">
          <cell r="A1114">
            <v>39436</v>
          </cell>
          <cell r="I1114" t="str">
            <v>SHINSUNG_CONV</v>
          </cell>
        </row>
        <row r="1115">
          <cell r="A1115">
            <v>39436</v>
          </cell>
          <cell r="I1115" t="str">
            <v>SFA_CONV</v>
          </cell>
        </row>
        <row r="1116">
          <cell r="A1116">
            <v>39436</v>
          </cell>
          <cell r="I1116" t="str">
            <v>SHINSUNG_STK</v>
          </cell>
        </row>
        <row r="1117">
          <cell r="A1117">
            <v>39436</v>
          </cell>
          <cell r="I1117" t="str">
            <v>SHINSUNG_STK</v>
          </cell>
        </row>
        <row r="1118">
          <cell r="A1118">
            <v>39436</v>
          </cell>
          <cell r="I1118" t="str">
            <v>SFA_STK</v>
          </cell>
        </row>
        <row r="1119">
          <cell r="A1119">
            <v>39437</v>
          </cell>
          <cell r="I1119" t="str">
            <v>SFA_STK</v>
          </cell>
        </row>
        <row r="1120">
          <cell r="A1120">
            <v>39437</v>
          </cell>
          <cell r="I1120" t="str">
            <v>SHINSUNG_STK</v>
          </cell>
        </row>
        <row r="1121">
          <cell r="A1121">
            <v>39437</v>
          </cell>
          <cell r="I1121" t="str">
            <v>SHINSUNG_CONV</v>
          </cell>
        </row>
        <row r="1122">
          <cell r="A1122">
            <v>39437</v>
          </cell>
          <cell r="I1122" t="str">
            <v>SHINSUNG_STK</v>
          </cell>
        </row>
        <row r="1123">
          <cell r="A1123">
            <v>39437</v>
          </cell>
          <cell r="I1123" t="str">
            <v>SFA_CONV</v>
          </cell>
        </row>
        <row r="1124">
          <cell r="A1124">
            <v>39437</v>
          </cell>
          <cell r="I1124" t="str">
            <v>SHINSUNG_CONV</v>
          </cell>
        </row>
        <row r="1125">
          <cell r="A1125">
            <v>39437</v>
          </cell>
          <cell r="I1125" t="str">
            <v>SHINSUNG_CONV</v>
          </cell>
        </row>
        <row r="1126">
          <cell r="A1126">
            <v>39437</v>
          </cell>
          <cell r="I1126" t="str">
            <v>SHINSUNG_CONV</v>
          </cell>
        </row>
        <row r="1127">
          <cell r="A1127">
            <v>39437</v>
          </cell>
          <cell r="I1127" t="str">
            <v>SHINSUNG_CONV</v>
          </cell>
        </row>
        <row r="1128">
          <cell r="A1128">
            <v>39437</v>
          </cell>
          <cell r="I1128" t="str">
            <v>SHINSUNG_CONV</v>
          </cell>
        </row>
        <row r="1129">
          <cell r="A1129">
            <v>39437</v>
          </cell>
          <cell r="I1129" t="str">
            <v>SFA_STK</v>
          </cell>
        </row>
        <row r="1130">
          <cell r="A1130">
            <v>39437</v>
          </cell>
          <cell r="I1130" t="str">
            <v>SHINSUNG_STK</v>
          </cell>
        </row>
        <row r="1131">
          <cell r="A1131">
            <v>39437</v>
          </cell>
          <cell r="I1131" t="str">
            <v>SHINSUNG_CONV</v>
          </cell>
        </row>
        <row r="1132">
          <cell r="A1132">
            <v>39437</v>
          </cell>
          <cell r="I1132" t="str">
            <v>SHINSUNG_CONV</v>
          </cell>
        </row>
        <row r="1133">
          <cell r="A1133">
            <v>39437</v>
          </cell>
          <cell r="I1133" t="str">
            <v>SHINSUNG_CONV</v>
          </cell>
        </row>
        <row r="1134">
          <cell r="A1134">
            <v>39437</v>
          </cell>
          <cell r="I1134" t="str">
            <v>SHINSUNG_CONV</v>
          </cell>
        </row>
        <row r="1135">
          <cell r="A1135">
            <v>39437</v>
          </cell>
          <cell r="I1135" t="str">
            <v>SFA_CONV</v>
          </cell>
        </row>
        <row r="1136">
          <cell r="A1136">
            <v>39437</v>
          </cell>
          <cell r="I1136" t="str">
            <v>SHINSUNG_STK</v>
          </cell>
        </row>
        <row r="1137">
          <cell r="A1137">
            <v>39437</v>
          </cell>
          <cell r="I1137" t="str">
            <v>SHINSUNG_CONV</v>
          </cell>
        </row>
        <row r="1138">
          <cell r="A1138">
            <v>39437</v>
          </cell>
          <cell r="I1138" t="str">
            <v>SHINSUNG_STK</v>
          </cell>
        </row>
        <row r="1139">
          <cell r="A1139">
            <v>39437</v>
          </cell>
          <cell r="I1139" t="str">
            <v>SHINSUNG_STK</v>
          </cell>
        </row>
        <row r="1140">
          <cell r="A1140">
            <v>39437</v>
          </cell>
          <cell r="I1140" t="str">
            <v>SHINSUNG_CONV</v>
          </cell>
        </row>
        <row r="1141">
          <cell r="A1141">
            <v>39437</v>
          </cell>
          <cell r="I1141" t="str">
            <v>SHINSUNG_STK</v>
          </cell>
        </row>
        <row r="1142">
          <cell r="A1142">
            <v>39437</v>
          </cell>
          <cell r="I1142" t="str">
            <v>SHINSUNG_STK</v>
          </cell>
        </row>
        <row r="1143">
          <cell r="A1143">
            <v>39437</v>
          </cell>
          <cell r="I1143" t="str">
            <v>SHINSUNG_STK</v>
          </cell>
        </row>
        <row r="1144">
          <cell r="A1144">
            <v>39437</v>
          </cell>
          <cell r="I1144" t="str">
            <v>SHINSUNG_LFT</v>
          </cell>
        </row>
        <row r="1145">
          <cell r="A1145">
            <v>39437</v>
          </cell>
          <cell r="I1145" t="str">
            <v>SFA_STK</v>
          </cell>
        </row>
        <row r="1146">
          <cell r="A1146">
            <v>39437</v>
          </cell>
          <cell r="I1146" t="str">
            <v>SFA_CONV</v>
          </cell>
        </row>
        <row r="1147">
          <cell r="A1147">
            <v>39437</v>
          </cell>
          <cell r="I1147" t="str">
            <v>SHINSUNG_STK</v>
          </cell>
        </row>
        <row r="1148">
          <cell r="A1148">
            <v>39437</v>
          </cell>
          <cell r="I1148" t="str">
            <v>SHINSUNG_CONV</v>
          </cell>
        </row>
        <row r="1149">
          <cell r="A1149">
            <v>39437</v>
          </cell>
          <cell r="I1149" t="str">
            <v>SHINSUNG_CONV</v>
          </cell>
        </row>
        <row r="1150">
          <cell r="A1150">
            <v>39437</v>
          </cell>
          <cell r="I1150" t="str">
            <v>SHINSUNG_STK</v>
          </cell>
        </row>
        <row r="1151">
          <cell r="A1151">
            <v>39437</v>
          </cell>
          <cell r="I1151" t="str">
            <v>SHINSUNG_CONV</v>
          </cell>
        </row>
        <row r="1152">
          <cell r="A1152">
            <v>39437</v>
          </cell>
          <cell r="I1152" t="str">
            <v>SHINSUNG_CONV</v>
          </cell>
        </row>
        <row r="1153">
          <cell r="A1153">
            <v>39437</v>
          </cell>
          <cell r="I1153" t="str">
            <v>SHINSUNG_STK</v>
          </cell>
        </row>
        <row r="1154">
          <cell r="A1154">
            <v>39437</v>
          </cell>
          <cell r="I1154" t="str">
            <v>SHINSUNG_STK</v>
          </cell>
        </row>
        <row r="1155">
          <cell r="A1155">
            <v>39437</v>
          </cell>
          <cell r="I1155" t="str">
            <v>SHINSUNG_CONV</v>
          </cell>
        </row>
        <row r="1156">
          <cell r="A1156">
            <v>39437</v>
          </cell>
          <cell r="I1156" t="str">
            <v>SHINSUNG_CONV</v>
          </cell>
        </row>
        <row r="1157">
          <cell r="A1157">
            <v>39437</v>
          </cell>
          <cell r="I1157" t="str">
            <v>SHINSUNG_CONV</v>
          </cell>
        </row>
        <row r="1158">
          <cell r="A1158">
            <v>39437</v>
          </cell>
          <cell r="I1158" t="str">
            <v>SHINSUNG_CONV</v>
          </cell>
        </row>
        <row r="1159">
          <cell r="A1159">
            <v>39437</v>
          </cell>
          <cell r="I1159" t="str">
            <v>SHINSUNG_CONV</v>
          </cell>
        </row>
        <row r="1160">
          <cell r="A1160">
            <v>39437</v>
          </cell>
          <cell r="I1160" t="str">
            <v>SFA_CONV</v>
          </cell>
        </row>
        <row r="1161">
          <cell r="A1161">
            <v>39437</v>
          </cell>
          <cell r="I1161" t="str">
            <v>SHINSUNG_CONV</v>
          </cell>
        </row>
        <row r="1162">
          <cell r="A1162">
            <v>39437</v>
          </cell>
          <cell r="I1162" t="str">
            <v>SHINSUNG_CONV</v>
          </cell>
        </row>
        <row r="1163">
          <cell r="A1163">
            <v>39437</v>
          </cell>
          <cell r="I1163" t="str">
            <v>SHINSUNG_STK</v>
          </cell>
        </row>
        <row r="1164">
          <cell r="A1164">
            <v>39437</v>
          </cell>
          <cell r="I1164" t="str">
            <v>SHINSUNG_CONV</v>
          </cell>
        </row>
        <row r="1165">
          <cell r="A1165">
            <v>39437</v>
          </cell>
          <cell r="I1165" t="str">
            <v>SFA_STK</v>
          </cell>
        </row>
        <row r="1166">
          <cell r="A1166">
            <v>39437</v>
          </cell>
          <cell r="I1166" t="str">
            <v>SHINSUNG_CONV</v>
          </cell>
        </row>
        <row r="1167">
          <cell r="A1167">
            <v>39437</v>
          </cell>
          <cell r="I1167" t="str">
            <v>SHINSUNG_LFT</v>
          </cell>
        </row>
        <row r="1168">
          <cell r="A1168">
            <v>39437</v>
          </cell>
          <cell r="I1168" t="str">
            <v>SHINSUNG_CONV</v>
          </cell>
        </row>
        <row r="1169">
          <cell r="A1169">
            <v>39437</v>
          </cell>
          <cell r="I1169" t="str">
            <v>SFA_STK</v>
          </cell>
        </row>
        <row r="1170">
          <cell r="A1170">
            <v>39437</v>
          </cell>
          <cell r="I1170" t="str">
            <v>SFA_STK</v>
          </cell>
        </row>
        <row r="1171">
          <cell r="A1171">
            <v>39437</v>
          </cell>
          <cell r="I1171" t="str">
            <v>SHINSUNG_CONV</v>
          </cell>
        </row>
        <row r="1172">
          <cell r="A1172">
            <v>39438</v>
          </cell>
          <cell r="I1172" t="str">
            <v>SHINSUNG_STK</v>
          </cell>
        </row>
        <row r="1173">
          <cell r="A1173">
            <v>39438</v>
          </cell>
          <cell r="I1173" t="str">
            <v>SHINSUNG_CONV</v>
          </cell>
        </row>
        <row r="1174">
          <cell r="A1174">
            <v>39438</v>
          </cell>
          <cell r="I1174" t="str">
            <v>SHINSUNG_CONV</v>
          </cell>
        </row>
        <row r="1175">
          <cell r="A1175">
            <v>39438</v>
          </cell>
          <cell r="I1175" t="str">
            <v>SHINSUNG_CONV</v>
          </cell>
        </row>
        <row r="1176">
          <cell r="A1176">
            <v>39438</v>
          </cell>
          <cell r="I1176" t="str">
            <v>SFA_STK</v>
          </cell>
        </row>
        <row r="1177">
          <cell r="A1177">
            <v>39438</v>
          </cell>
          <cell r="I1177" t="str">
            <v>SHINSUNG_STK</v>
          </cell>
        </row>
        <row r="1178">
          <cell r="A1178">
            <v>39438</v>
          </cell>
          <cell r="I1178" t="str">
            <v>SHINSUNG_LFT</v>
          </cell>
        </row>
        <row r="1179">
          <cell r="A1179">
            <v>39438</v>
          </cell>
          <cell r="I1179" t="str">
            <v>SHINSUNG_CONV</v>
          </cell>
        </row>
        <row r="1180">
          <cell r="A1180">
            <v>39438</v>
          </cell>
          <cell r="I1180" t="str">
            <v>SHINSUNG_CONV</v>
          </cell>
        </row>
        <row r="1181">
          <cell r="A1181">
            <v>39438</v>
          </cell>
          <cell r="I1181" t="str">
            <v>SHINSUNG_STK</v>
          </cell>
        </row>
        <row r="1182">
          <cell r="A1182">
            <v>39438</v>
          </cell>
          <cell r="I1182" t="str">
            <v>SHINSUNG_STK</v>
          </cell>
        </row>
        <row r="1183">
          <cell r="A1183">
            <v>39438</v>
          </cell>
          <cell r="I1183" t="str">
            <v>SHINSUNG_CONV</v>
          </cell>
        </row>
        <row r="1184">
          <cell r="A1184">
            <v>39438</v>
          </cell>
          <cell r="I1184" t="str">
            <v>SFA_LFT</v>
          </cell>
        </row>
        <row r="1185">
          <cell r="A1185">
            <v>39438</v>
          </cell>
          <cell r="I1185" t="str">
            <v>SHINSUNG_CONV</v>
          </cell>
        </row>
        <row r="1186">
          <cell r="A1186">
            <v>39438</v>
          </cell>
          <cell r="I1186" t="str">
            <v>SHINSUNG_STK</v>
          </cell>
        </row>
        <row r="1187">
          <cell r="A1187">
            <v>39438</v>
          </cell>
          <cell r="I1187" t="str">
            <v>SHINSUNG_CONV</v>
          </cell>
        </row>
        <row r="1188">
          <cell r="A1188">
            <v>39438</v>
          </cell>
          <cell r="I1188" t="str">
            <v>SHINSUNG_STK</v>
          </cell>
        </row>
        <row r="1189">
          <cell r="A1189">
            <v>39438</v>
          </cell>
          <cell r="I1189" t="str">
            <v>SFA_LFT</v>
          </cell>
        </row>
        <row r="1190">
          <cell r="A1190">
            <v>39438</v>
          </cell>
          <cell r="I1190" t="str">
            <v>SHINSUNG_CONV</v>
          </cell>
        </row>
        <row r="1191">
          <cell r="A1191">
            <v>39438</v>
          </cell>
          <cell r="I1191" t="str">
            <v>SHINSUNG_CONV</v>
          </cell>
        </row>
        <row r="1192">
          <cell r="A1192">
            <v>39438</v>
          </cell>
          <cell r="I1192" t="str">
            <v>SFA_CONV</v>
          </cell>
        </row>
        <row r="1193">
          <cell r="A1193">
            <v>39438</v>
          </cell>
          <cell r="I1193" t="str">
            <v>SFA_STK</v>
          </cell>
        </row>
        <row r="1194">
          <cell r="A1194">
            <v>39438</v>
          </cell>
          <cell r="I1194" t="str">
            <v>SHINSUNG_CONV</v>
          </cell>
        </row>
        <row r="1195">
          <cell r="A1195">
            <v>39438</v>
          </cell>
          <cell r="I1195" t="str">
            <v>SHINSUNG_CONV</v>
          </cell>
        </row>
        <row r="1196">
          <cell r="A1196">
            <v>39438</v>
          </cell>
          <cell r="I1196" t="str">
            <v>SFA_CONV</v>
          </cell>
        </row>
        <row r="1197">
          <cell r="A1197">
            <v>39438</v>
          </cell>
          <cell r="I1197" t="str">
            <v>SHINSUNG_STK</v>
          </cell>
        </row>
        <row r="1198">
          <cell r="A1198">
            <v>39438</v>
          </cell>
          <cell r="I1198" t="str">
            <v>SHINSUNG_STK</v>
          </cell>
        </row>
        <row r="1199">
          <cell r="A1199">
            <v>39438</v>
          </cell>
          <cell r="I1199" t="str">
            <v>SHINSUNG_STK</v>
          </cell>
        </row>
        <row r="1200">
          <cell r="A1200">
            <v>39438</v>
          </cell>
          <cell r="I1200" t="str">
            <v>SHINSUNG_CONV</v>
          </cell>
        </row>
        <row r="1201">
          <cell r="A1201">
            <v>39438</v>
          </cell>
          <cell r="I1201" t="str">
            <v>SFA_STK</v>
          </cell>
        </row>
        <row r="1202">
          <cell r="A1202">
            <v>39438</v>
          </cell>
          <cell r="I1202" t="str">
            <v>SHINSUNG_STK</v>
          </cell>
        </row>
        <row r="1203">
          <cell r="A1203">
            <v>39438</v>
          </cell>
          <cell r="I1203" t="str">
            <v>SFA_LFT</v>
          </cell>
        </row>
        <row r="1204">
          <cell r="A1204">
            <v>39438</v>
          </cell>
          <cell r="I1204" t="str">
            <v>SFA_STK</v>
          </cell>
        </row>
        <row r="1205">
          <cell r="A1205">
            <v>39438</v>
          </cell>
          <cell r="I1205" t="str">
            <v>SHINSUNG_CONV</v>
          </cell>
        </row>
        <row r="1206">
          <cell r="A1206">
            <v>39438</v>
          </cell>
          <cell r="I1206" t="str">
            <v>SHINSUNG_STK</v>
          </cell>
        </row>
        <row r="1207">
          <cell r="A1207">
            <v>39438</v>
          </cell>
          <cell r="I1207" t="str">
            <v>SHINSUNG_CONV</v>
          </cell>
        </row>
        <row r="1208">
          <cell r="A1208">
            <v>39438</v>
          </cell>
          <cell r="I1208" t="str">
            <v>SHINSUNG_CONV</v>
          </cell>
        </row>
        <row r="1209">
          <cell r="A1209">
            <v>39438</v>
          </cell>
          <cell r="I1209" t="str">
            <v>SHINSUNG_CONV</v>
          </cell>
        </row>
        <row r="1210">
          <cell r="A1210">
            <v>39438</v>
          </cell>
          <cell r="I1210" t="str">
            <v>SHINSUNG_CONV</v>
          </cell>
        </row>
        <row r="1211">
          <cell r="A1211">
            <v>39438</v>
          </cell>
          <cell r="I1211" t="str">
            <v>SFA_STK</v>
          </cell>
        </row>
        <row r="1212">
          <cell r="A1212">
            <v>39438</v>
          </cell>
          <cell r="I1212" t="str">
            <v>SHINSUNG_CONV</v>
          </cell>
        </row>
        <row r="1213">
          <cell r="A1213">
            <v>39438</v>
          </cell>
          <cell r="I1213" t="str">
            <v>SHINSUNG_CONV</v>
          </cell>
        </row>
        <row r="1214">
          <cell r="A1214">
            <v>39438</v>
          </cell>
          <cell r="I1214" t="str">
            <v>SHINSUNG_CONV</v>
          </cell>
        </row>
        <row r="1215">
          <cell r="A1215">
            <v>39438</v>
          </cell>
          <cell r="I1215" t="str">
            <v>SFA_CONV</v>
          </cell>
        </row>
        <row r="1216">
          <cell r="A1216">
            <v>39438</v>
          </cell>
          <cell r="I1216" t="str">
            <v>SFA_STK</v>
          </cell>
        </row>
        <row r="1217">
          <cell r="A1217">
            <v>39438</v>
          </cell>
          <cell r="I1217" t="str">
            <v>SHINSUNG_CONV</v>
          </cell>
        </row>
        <row r="1218">
          <cell r="A1218">
            <v>39438</v>
          </cell>
          <cell r="I1218" t="str">
            <v>SHINSUNG_STK</v>
          </cell>
        </row>
        <row r="1219">
          <cell r="A1219">
            <v>39438</v>
          </cell>
          <cell r="I1219" t="str">
            <v>SFA_STK</v>
          </cell>
        </row>
        <row r="1220">
          <cell r="A1220">
            <v>39438</v>
          </cell>
          <cell r="I1220" t="str">
            <v>SHINSUNG_CONV</v>
          </cell>
        </row>
        <row r="1221">
          <cell r="A1221">
            <v>39438</v>
          </cell>
          <cell r="I1221" t="str">
            <v>SHINSUNG_CONV</v>
          </cell>
        </row>
        <row r="1222">
          <cell r="A1222">
            <v>39438</v>
          </cell>
          <cell r="I1222" t="str">
            <v>SHINSUNG_STK</v>
          </cell>
        </row>
        <row r="1223">
          <cell r="A1223">
            <v>39438</v>
          </cell>
          <cell r="I1223" t="str">
            <v>SHINSUNG_CONV</v>
          </cell>
        </row>
        <row r="1224">
          <cell r="A1224">
            <v>39438</v>
          </cell>
          <cell r="I1224" t="str">
            <v>SFA_CONV</v>
          </cell>
        </row>
        <row r="1225">
          <cell r="A1225">
            <v>39438</v>
          </cell>
          <cell r="I1225" t="str">
            <v>SFA_LFT</v>
          </cell>
        </row>
        <row r="1226">
          <cell r="A1226">
            <v>39438</v>
          </cell>
          <cell r="I1226" t="str">
            <v>SFA_LFT</v>
          </cell>
        </row>
        <row r="1227">
          <cell r="A1227">
            <v>39438</v>
          </cell>
          <cell r="I1227" t="str">
            <v>SHINSUNG_CONV</v>
          </cell>
        </row>
        <row r="1228">
          <cell r="A1228">
            <v>39438</v>
          </cell>
          <cell r="I1228" t="str">
            <v>SFA_STK</v>
          </cell>
        </row>
        <row r="1229">
          <cell r="A1229">
            <v>39438</v>
          </cell>
          <cell r="I1229" t="str">
            <v>SHINSUNG_STK</v>
          </cell>
        </row>
        <row r="1230">
          <cell r="A1230">
            <v>39438</v>
          </cell>
          <cell r="I1230" t="str">
            <v>SHINSUNG_STK</v>
          </cell>
        </row>
        <row r="1231">
          <cell r="A1231">
            <v>39438</v>
          </cell>
          <cell r="I1231" t="str">
            <v>SFA_STK</v>
          </cell>
        </row>
        <row r="1232">
          <cell r="A1232">
            <v>39438</v>
          </cell>
          <cell r="I1232" t="str">
            <v>SHINSUNG_CONV</v>
          </cell>
        </row>
        <row r="1233">
          <cell r="A1233">
            <v>39438</v>
          </cell>
          <cell r="I1233" t="str">
            <v>SFA_STK</v>
          </cell>
        </row>
        <row r="1234">
          <cell r="A1234">
            <v>39438</v>
          </cell>
          <cell r="I1234" t="str">
            <v>SFA_CONV</v>
          </cell>
        </row>
        <row r="1235">
          <cell r="A1235">
            <v>39439</v>
          </cell>
          <cell r="I1235" t="str">
            <v>SHINSUNG_STK</v>
          </cell>
        </row>
        <row r="1236">
          <cell r="A1236">
            <v>39439</v>
          </cell>
          <cell r="I1236" t="str">
            <v>SFA_STK</v>
          </cell>
        </row>
        <row r="1237">
          <cell r="A1237">
            <v>39439</v>
          </cell>
          <cell r="I1237" t="str">
            <v>SHINSUNG_CONV</v>
          </cell>
        </row>
        <row r="1238">
          <cell r="A1238">
            <v>39439</v>
          </cell>
          <cell r="I1238" t="str">
            <v>SFA_LFT</v>
          </cell>
        </row>
        <row r="1239">
          <cell r="A1239">
            <v>39439</v>
          </cell>
          <cell r="I1239" t="str">
            <v>SFA_CONV</v>
          </cell>
        </row>
        <row r="1240">
          <cell r="A1240">
            <v>39439</v>
          </cell>
          <cell r="I1240" t="str">
            <v>SFA_STK</v>
          </cell>
        </row>
        <row r="1241">
          <cell r="A1241">
            <v>39439</v>
          </cell>
          <cell r="I1241" t="str">
            <v>SFA_LFT</v>
          </cell>
        </row>
        <row r="1242">
          <cell r="A1242">
            <v>39439</v>
          </cell>
          <cell r="I1242" t="str">
            <v>SFA_STK</v>
          </cell>
        </row>
        <row r="1243">
          <cell r="A1243">
            <v>39439</v>
          </cell>
          <cell r="I1243" t="str">
            <v>SFA_STK</v>
          </cell>
        </row>
        <row r="1244">
          <cell r="A1244">
            <v>39439</v>
          </cell>
          <cell r="I1244" t="str">
            <v>SFA_CONV</v>
          </cell>
        </row>
        <row r="1245">
          <cell r="A1245">
            <v>39439</v>
          </cell>
          <cell r="I1245" t="str">
            <v>SFA_STK</v>
          </cell>
        </row>
        <row r="1246">
          <cell r="A1246">
            <v>39439</v>
          </cell>
          <cell r="I1246" t="str">
            <v>SHINSUNG_CONV</v>
          </cell>
        </row>
        <row r="1247">
          <cell r="A1247">
            <v>39439</v>
          </cell>
          <cell r="I1247" t="str">
            <v>SHINSUNG_STK</v>
          </cell>
        </row>
        <row r="1248">
          <cell r="A1248">
            <v>39439</v>
          </cell>
          <cell r="I1248" t="str">
            <v>SHINSUNG_CONV</v>
          </cell>
        </row>
        <row r="1249">
          <cell r="A1249">
            <v>39439</v>
          </cell>
          <cell r="I1249" t="str">
            <v>SHINSUNG_CONV</v>
          </cell>
        </row>
        <row r="1250">
          <cell r="A1250">
            <v>39439</v>
          </cell>
          <cell r="I1250" t="str">
            <v>SHINSUNG_CONV</v>
          </cell>
        </row>
        <row r="1251">
          <cell r="A1251">
            <v>39439</v>
          </cell>
          <cell r="I1251" t="str">
            <v>SHINSUNG_CONV</v>
          </cell>
        </row>
        <row r="1252">
          <cell r="A1252">
            <v>39439</v>
          </cell>
          <cell r="I1252" t="str">
            <v>SFA_STK</v>
          </cell>
        </row>
        <row r="1253">
          <cell r="A1253">
            <v>39439</v>
          </cell>
          <cell r="I1253" t="str">
            <v>SFA_STK</v>
          </cell>
        </row>
        <row r="1254">
          <cell r="A1254">
            <v>39439</v>
          </cell>
          <cell r="I1254" t="str">
            <v>SHINSUNG_STK</v>
          </cell>
        </row>
        <row r="1255">
          <cell r="A1255">
            <v>39439</v>
          </cell>
          <cell r="I1255" t="str">
            <v>SHINSUNG_LFT</v>
          </cell>
        </row>
        <row r="1256">
          <cell r="A1256">
            <v>39439</v>
          </cell>
          <cell r="I1256" t="str">
            <v>SHINSUNG_CONV</v>
          </cell>
        </row>
        <row r="1257">
          <cell r="A1257">
            <v>39439</v>
          </cell>
          <cell r="I1257" t="str">
            <v>SHINSUNG_CONV</v>
          </cell>
        </row>
        <row r="1258">
          <cell r="A1258">
            <v>39439</v>
          </cell>
          <cell r="I1258" t="str">
            <v>SHINSUNG_CONV</v>
          </cell>
        </row>
        <row r="1259">
          <cell r="A1259">
            <v>39439</v>
          </cell>
          <cell r="I1259" t="str">
            <v>SHINSUNG_STK</v>
          </cell>
        </row>
        <row r="1260">
          <cell r="A1260">
            <v>39439</v>
          </cell>
          <cell r="I1260" t="str">
            <v>SHINSUNG_STK</v>
          </cell>
        </row>
        <row r="1261">
          <cell r="A1261">
            <v>39439</v>
          </cell>
          <cell r="I1261" t="str">
            <v>SFA_CONV</v>
          </cell>
        </row>
        <row r="1262">
          <cell r="A1262">
            <v>39439</v>
          </cell>
          <cell r="I1262" t="str">
            <v>SHINSUNG_CONV</v>
          </cell>
        </row>
        <row r="1263">
          <cell r="A1263">
            <v>39439</v>
          </cell>
          <cell r="I1263" t="str">
            <v>SHINSUNG_CONV</v>
          </cell>
        </row>
        <row r="1264">
          <cell r="A1264">
            <v>39439</v>
          </cell>
          <cell r="I1264" t="str">
            <v>SFA_CONV</v>
          </cell>
        </row>
        <row r="1265">
          <cell r="A1265">
            <v>39439</v>
          </cell>
          <cell r="I1265" t="str">
            <v>SHINSUNG_STK</v>
          </cell>
        </row>
        <row r="1266">
          <cell r="A1266">
            <v>39439</v>
          </cell>
          <cell r="I1266" t="str">
            <v>SHINSUNG_CONV</v>
          </cell>
        </row>
        <row r="1267">
          <cell r="A1267">
            <v>39439</v>
          </cell>
          <cell r="I1267" t="str">
            <v>SHINSUNG_CONV</v>
          </cell>
        </row>
        <row r="1268">
          <cell r="A1268">
            <v>39439</v>
          </cell>
          <cell r="I1268" t="str">
            <v>SHINSUNG_LFT</v>
          </cell>
        </row>
        <row r="1269">
          <cell r="A1269">
            <v>39439</v>
          </cell>
          <cell r="I1269" t="str">
            <v>SHINSUNG_STK</v>
          </cell>
        </row>
        <row r="1270">
          <cell r="A1270">
            <v>39439</v>
          </cell>
          <cell r="I1270" t="str">
            <v>SFA_CONV</v>
          </cell>
        </row>
        <row r="1271">
          <cell r="A1271">
            <v>39439</v>
          </cell>
          <cell r="I1271" t="str">
            <v>SHINSUNG_CONV</v>
          </cell>
        </row>
        <row r="1272">
          <cell r="A1272">
            <v>39439</v>
          </cell>
          <cell r="I1272" t="str">
            <v>SHINSUNG_CONV</v>
          </cell>
        </row>
        <row r="1273">
          <cell r="A1273">
            <v>39439</v>
          </cell>
          <cell r="I1273" t="str">
            <v>SHINSUNG_CONV</v>
          </cell>
        </row>
        <row r="1274">
          <cell r="A1274">
            <v>39439</v>
          </cell>
          <cell r="I1274" t="str">
            <v>SHINSUNG_CONV</v>
          </cell>
        </row>
        <row r="1275">
          <cell r="A1275">
            <v>39439</v>
          </cell>
          <cell r="I1275" t="str">
            <v>SHINSUNG_STK</v>
          </cell>
        </row>
        <row r="1276">
          <cell r="A1276">
            <v>39439</v>
          </cell>
          <cell r="I1276" t="str">
            <v>SHINSUNG_STK</v>
          </cell>
        </row>
        <row r="1277">
          <cell r="A1277">
            <v>39439</v>
          </cell>
          <cell r="I1277" t="str">
            <v>SHINSUNG_CONV</v>
          </cell>
        </row>
        <row r="1278">
          <cell r="A1278">
            <v>39439</v>
          </cell>
          <cell r="I1278" t="str">
            <v>SHINSUNG_CONV</v>
          </cell>
        </row>
        <row r="1279">
          <cell r="A1279">
            <v>39439</v>
          </cell>
          <cell r="I1279" t="str">
            <v>SFA_STK</v>
          </cell>
        </row>
        <row r="1280">
          <cell r="A1280">
            <v>39439</v>
          </cell>
          <cell r="I1280" t="str">
            <v>SHINSUNG_CONV</v>
          </cell>
        </row>
        <row r="1281">
          <cell r="A1281">
            <v>39439</v>
          </cell>
          <cell r="I1281" t="str">
            <v>SHINSUNG_CONV</v>
          </cell>
        </row>
        <row r="1282">
          <cell r="A1282">
            <v>39439</v>
          </cell>
          <cell r="I1282" t="str">
            <v>SFA_STK</v>
          </cell>
        </row>
        <row r="1283">
          <cell r="A1283">
            <v>39439</v>
          </cell>
          <cell r="I1283" t="str">
            <v>SHINSUNG_CONV</v>
          </cell>
        </row>
        <row r="1284">
          <cell r="A1284">
            <v>39439</v>
          </cell>
          <cell r="I1284" t="str">
            <v>SHINSUNG_STK</v>
          </cell>
        </row>
        <row r="1285">
          <cell r="A1285">
            <v>39439</v>
          </cell>
          <cell r="I1285" t="str">
            <v>SHINSUNG_CONV</v>
          </cell>
        </row>
        <row r="1286">
          <cell r="A1286">
            <v>39439</v>
          </cell>
          <cell r="I1286" t="str">
            <v>SHINSUNG_CONV</v>
          </cell>
        </row>
        <row r="1287">
          <cell r="A1287">
            <v>39440</v>
          </cell>
          <cell r="I1287" t="str">
            <v>SFA_STK</v>
          </cell>
        </row>
        <row r="1288">
          <cell r="A1288">
            <v>39440</v>
          </cell>
          <cell r="I1288" t="str">
            <v>SFA_CONV</v>
          </cell>
        </row>
        <row r="1289">
          <cell r="A1289">
            <v>39440</v>
          </cell>
          <cell r="I1289" t="str">
            <v>SHINSUNG_CONV</v>
          </cell>
        </row>
        <row r="1290">
          <cell r="A1290">
            <v>39440</v>
          </cell>
          <cell r="I1290" t="str">
            <v>SFA_CONV</v>
          </cell>
        </row>
        <row r="1291">
          <cell r="A1291">
            <v>39440</v>
          </cell>
          <cell r="I1291" t="str">
            <v>SFA_CONV</v>
          </cell>
        </row>
        <row r="1292">
          <cell r="A1292">
            <v>39440</v>
          </cell>
          <cell r="I1292" t="str">
            <v>SHINSUNG_STK</v>
          </cell>
        </row>
        <row r="1293">
          <cell r="A1293">
            <v>39440</v>
          </cell>
          <cell r="I1293" t="str">
            <v>SFA_CONV</v>
          </cell>
        </row>
        <row r="1294">
          <cell r="A1294">
            <v>39440</v>
          </cell>
          <cell r="I1294" t="str">
            <v>SFA_CONV</v>
          </cell>
        </row>
        <row r="1295">
          <cell r="A1295">
            <v>39440</v>
          </cell>
          <cell r="I1295" t="str">
            <v>SFA_STK</v>
          </cell>
        </row>
        <row r="1296">
          <cell r="A1296">
            <v>39440</v>
          </cell>
          <cell r="I1296" t="str">
            <v>SFA_STK</v>
          </cell>
        </row>
        <row r="1297">
          <cell r="A1297">
            <v>39440</v>
          </cell>
          <cell r="I1297" t="str">
            <v>SHINSUNG_STK</v>
          </cell>
        </row>
        <row r="1298">
          <cell r="A1298">
            <v>39440</v>
          </cell>
          <cell r="I1298" t="str">
            <v>SHINSUNG_CONV</v>
          </cell>
        </row>
        <row r="1299">
          <cell r="A1299">
            <v>39440</v>
          </cell>
          <cell r="I1299" t="str">
            <v>SHINSUNG_STK</v>
          </cell>
        </row>
        <row r="1300">
          <cell r="A1300">
            <v>39440</v>
          </cell>
          <cell r="I1300" t="str">
            <v>SFA_STK</v>
          </cell>
        </row>
        <row r="1301">
          <cell r="A1301">
            <v>39440</v>
          </cell>
          <cell r="I1301" t="str">
            <v>SFA_CONV</v>
          </cell>
        </row>
        <row r="1302">
          <cell r="A1302">
            <v>39440</v>
          </cell>
          <cell r="I1302" t="str">
            <v>SFA_STK</v>
          </cell>
        </row>
        <row r="1303">
          <cell r="A1303">
            <v>39440</v>
          </cell>
          <cell r="I1303" t="str">
            <v>SHINSUNG_CONV</v>
          </cell>
        </row>
        <row r="1304">
          <cell r="A1304">
            <v>39440</v>
          </cell>
          <cell r="I1304" t="str">
            <v>SHINSUNG_CONV</v>
          </cell>
        </row>
        <row r="1305">
          <cell r="A1305">
            <v>39440</v>
          </cell>
          <cell r="I1305" t="str">
            <v>SHINSUNG_STK</v>
          </cell>
        </row>
        <row r="1306">
          <cell r="A1306">
            <v>39440</v>
          </cell>
          <cell r="I1306" t="str">
            <v>SHINSUNG_LFT</v>
          </cell>
        </row>
        <row r="1307">
          <cell r="A1307">
            <v>39440</v>
          </cell>
          <cell r="I1307" t="str">
            <v>SHINSUNG_STK</v>
          </cell>
        </row>
        <row r="1308">
          <cell r="A1308">
            <v>39440</v>
          </cell>
          <cell r="I1308" t="str">
            <v>SHINSUNG_CONV</v>
          </cell>
        </row>
        <row r="1309">
          <cell r="A1309">
            <v>39440</v>
          </cell>
          <cell r="I1309" t="str">
            <v>SHINSUNG_CONV</v>
          </cell>
        </row>
        <row r="1310">
          <cell r="A1310">
            <v>39440</v>
          </cell>
          <cell r="I1310" t="str">
            <v>SHINSUNG_CONV</v>
          </cell>
        </row>
        <row r="1311">
          <cell r="A1311">
            <v>39440</v>
          </cell>
          <cell r="I1311" t="str">
            <v>SFA_STK</v>
          </cell>
        </row>
        <row r="1312">
          <cell r="A1312">
            <v>39440</v>
          </cell>
          <cell r="I1312" t="str">
            <v>SFA_STK</v>
          </cell>
        </row>
        <row r="1313">
          <cell r="A1313">
            <v>39440</v>
          </cell>
          <cell r="I1313" t="str">
            <v>SHINSUNG_LFT</v>
          </cell>
        </row>
        <row r="1314">
          <cell r="A1314">
            <v>39440</v>
          </cell>
          <cell r="I1314" t="str">
            <v>SHINSUNG_CONV</v>
          </cell>
        </row>
        <row r="1315">
          <cell r="A1315">
            <v>39440</v>
          </cell>
          <cell r="I1315" t="str">
            <v>SHINSUNG_STK</v>
          </cell>
        </row>
        <row r="1316">
          <cell r="A1316">
            <v>39440</v>
          </cell>
          <cell r="I1316" t="str">
            <v>SFA_STK</v>
          </cell>
        </row>
        <row r="1317">
          <cell r="A1317">
            <v>39440</v>
          </cell>
          <cell r="I1317" t="str">
            <v>SHINSUNG_CONV</v>
          </cell>
        </row>
        <row r="1318">
          <cell r="A1318">
            <v>39440</v>
          </cell>
          <cell r="I1318" t="str">
            <v>SHINSUNG_CONV</v>
          </cell>
        </row>
        <row r="1319">
          <cell r="A1319">
            <v>39440</v>
          </cell>
          <cell r="I1319" t="str">
            <v>SHINSUNG_STK</v>
          </cell>
        </row>
        <row r="1320">
          <cell r="A1320">
            <v>39440</v>
          </cell>
          <cell r="I1320" t="str">
            <v>SHINSUNG_CONV</v>
          </cell>
        </row>
        <row r="1321">
          <cell r="A1321">
            <v>39440</v>
          </cell>
          <cell r="I1321" t="str">
            <v>SFA_STK</v>
          </cell>
        </row>
        <row r="1322">
          <cell r="A1322">
            <v>39440</v>
          </cell>
          <cell r="I1322" t="str">
            <v>SFA_CONV</v>
          </cell>
        </row>
        <row r="1323">
          <cell r="A1323">
            <v>39440</v>
          </cell>
          <cell r="I1323" t="str">
            <v>SFA_STK</v>
          </cell>
        </row>
        <row r="1324">
          <cell r="A1324">
            <v>39440</v>
          </cell>
          <cell r="I1324" t="str">
            <v>SHINSUNG_STK</v>
          </cell>
        </row>
        <row r="1325">
          <cell r="A1325">
            <v>39440</v>
          </cell>
          <cell r="I1325" t="str">
            <v>SHINSUNG_STK</v>
          </cell>
        </row>
        <row r="1326">
          <cell r="A1326">
            <v>39440</v>
          </cell>
          <cell r="I1326" t="str">
            <v>SFA_LFT</v>
          </cell>
        </row>
        <row r="1327">
          <cell r="A1327">
            <v>39440</v>
          </cell>
          <cell r="I1327" t="str">
            <v>SFA_CONV</v>
          </cell>
        </row>
        <row r="1328">
          <cell r="A1328">
            <v>39440</v>
          </cell>
          <cell r="I1328" t="str">
            <v>SHINSUNG_CONV</v>
          </cell>
        </row>
        <row r="1329">
          <cell r="A1329">
            <v>39440</v>
          </cell>
          <cell r="I1329" t="str">
            <v>SHINSUNG_STK</v>
          </cell>
        </row>
        <row r="1330">
          <cell r="A1330">
            <v>39440</v>
          </cell>
          <cell r="I1330" t="str">
            <v>SFA_LFT</v>
          </cell>
        </row>
        <row r="1331">
          <cell r="A1331">
            <v>39440</v>
          </cell>
          <cell r="I1331" t="str">
            <v>SHINSUNG_CONV</v>
          </cell>
        </row>
        <row r="1332">
          <cell r="A1332">
            <v>39440</v>
          </cell>
          <cell r="I1332" t="str">
            <v>SHINSUNG_CONV</v>
          </cell>
        </row>
        <row r="1333">
          <cell r="A1333">
            <v>39440</v>
          </cell>
          <cell r="I1333" t="str">
            <v>SFA_CONV</v>
          </cell>
        </row>
        <row r="1334">
          <cell r="A1334">
            <v>39440</v>
          </cell>
          <cell r="I1334" t="str">
            <v>SFA_STK</v>
          </cell>
        </row>
        <row r="1335">
          <cell r="A1335">
            <v>39440</v>
          </cell>
          <cell r="I1335" t="str">
            <v>SHINSUNG_STK</v>
          </cell>
        </row>
        <row r="1336">
          <cell r="A1336">
            <v>39440</v>
          </cell>
          <cell r="I1336" t="str">
            <v>SHINSUNG_STK</v>
          </cell>
        </row>
        <row r="1337">
          <cell r="A1337">
            <v>39440</v>
          </cell>
          <cell r="I1337" t="str">
            <v>SFA_STK</v>
          </cell>
        </row>
        <row r="1338">
          <cell r="A1338">
            <v>39440</v>
          </cell>
          <cell r="I1338" t="str">
            <v>SFA_CONV</v>
          </cell>
        </row>
        <row r="1339">
          <cell r="A1339">
            <v>39440</v>
          </cell>
          <cell r="I1339" t="str">
            <v>SHINSUNG_CONV</v>
          </cell>
        </row>
        <row r="1340">
          <cell r="A1340">
            <v>39440</v>
          </cell>
          <cell r="I1340" t="str">
            <v>SHINSUNG_CONV</v>
          </cell>
        </row>
        <row r="1341">
          <cell r="A1341">
            <v>39440</v>
          </cell>
          <cell r="I1341" t="str">
            <v>SHINSUNG_STK</v>
          </cell>
        </row>
        <row r="1342">
          <cell r="A1342">
            <v>39440</v>
          </cell>
          <cell r="I1342" t="str">
            <v>SHINSUNG_STK</v>
          </cell>
        </row>
        <row r="1343">
          <cell r="A1343">
            <v>39439</v>
          </cell>
          <cell r="I1343" t="str">
            <v>SHINSUNG_CONV</v>
          </cell>
        </row>
        <row r="1344">
          <cell r="A1344">
            <v>39441</v>
          </cell>
          <cell r="I1344" t="str">
            <v>SFA_STK</v>
          </cell>
        </row>
        <row r="1345">
          <cell r="A1345">
            <v>39441</v>
          </cell>
          <cell r="I1345" t="str">
            <v>SHINSUNG_STK</v>
          </cell>
        </row>
        <row r="1346">
          <cell r="A1346">
            <v>39441</v>
          </cell>
          <cell r="I1346" t="str">
            <v>SHINSUNG_STK</v>
          </cell>
        </row>
        <row r="1347">
          <cell r="A1347">
            <v>39441</v>
          </cell>
          <cell r="I1347" t="str">
            <v>SHINSUNG_STK</v>
          </cell>
        </row>
        <row r="1348">
          <cell r="A1348">
            <v>39441</v>
          </cell>
          <cell r="I1348" t="str">
            <v>SHINSUNG_CONV</v>
          </cell>
        </row>
        <row r="1349">
          <cell r="A1349">
            <v>39441</v>
          </cell>
          <cell r="I1349" t="str">
            <v>SHINSUNG_CONV</v>
          </cell>
        </row>
        <row r="1350">
          <cell r="A1350">
            <v>39441</v>
          </cell>
          <cell r="I1350" t="str">
            <v>SHINSUNG_CONV</v>
          </cell>
        </row>
        <row r="1351">
          <cell r="A1351">
            <v>39441</v>
          </cell>
          <cell r="I1351" t="str">
            <v>SHINSUNG_STK</v>
          </cell>
        </row>
        <row r="1352">
          <cell r="A1352">
            <v>39441</v>
          </cell>
          <cell r="I1352" t="str">
            <v>SHINSUNG_STK</v>
          </cell>
        </row>
        <row r="1353">
          <cell r="A1353">
            <v>39441</v>
          </cell>
          <cell r="I1353" t="str">
            <v>SHINSUNG_CONV</v>
          </cell>
        </row>
        <row r="1354">
          <cell r="A1354">
            <v>39441</v>
          </cell>
          <cell r="I1354" t="str">
            <v>SHINSUNG_STK</v>
          </cell>
        </row>
        <row r="1355">
          <cell r="A1355">
            <v>39441</v>
          </cell>
          <cell r="I1355" t="str">
            <v>SHINSUNG_STK</v>
          </cell>
        </row>
        <row r="1356">
          <cell r="A1356">
            <v>39441</v>
          </cell>
          <cell r="I1356" t="str">
            <v>SFA_CONV</v>
          </cell>
        </row>
        <row r="1357">
          <cell r="A1357">
            <v>39441</v>
          </cell>
          <cell r="I1357" t="str">
            <v>SFA_CONV</v>
          </cell>
        </row>
        <row r="1358">
          <cell r="A1358">
            <v>39441</v>
          </cell>
          <cell r="I1358" t="str">
            <v>SHINSUNG_STK</v>
          </cell>
        </row>
        <row r="1359">
          <cell r="A1359">
            <v>39441</v>
          </cell>
          <cell r="I1359" t="str">
            <v>SHINSUNG_CONV</v>
          </cell>
        </row>
        <row r="1360">
          <cell r="A1360">
            <v>39441</v>
          </cell>
          <cell r="I1360" t="str">
            <v>SHINSUNG_CONV</v>
          </cell>
        </row>
        <row r="1361">
          <cell r="A1361">
            <v>39441</v>
          </cell>
          <cell r="I1361" t="str">
            <v>SHINSUNG_STK</v>
          </cell>
        </row>
        <row r="1362">
          <cell r="A1362">
            <v>39441</v>
          </cell>
          <cell r="I1362" t="str">
            <v>SHINSUNG_STK</v>
          </cell>
        </row>
        <row r="1363">
          <cell r="A1363">
            <v>39441</v>
          </cell>
          <cell r="I1363" t="str">
            <v>SHINSUNG_CONV</v>
          </cell>
        </row>
        <row r="1364">
          <cell r="A1364">
            <v>39441</v>
          </cell>
          <cell r="I1364" t="str">
            <v>SFA_STK</v>
          </cell>
        </row>
        <row r="1365">
          <cell r="A1365">
            <v>39441</v>
          </cell>
          <cell r="I1365" t="str">
            <v>SHINSUNG_CONV</v>
          </cell>
        </row>
        <row r="1366">
          <cell r="A1366">
            <v>39441</v>
          </cell>
          <cell r="I1366" t="str">
            <v>SHINSUNG_STK</v>
          </cell>
        </row>
        <row r="1367">
          <cell r="A1367">
            <v>39441</v>
          </cell>
          <cell r="I1367" t="str">
            <v>SHINSUNG_STK</v>
          </cell>
        </row>
        <row r="1368">
          <cell r="A1368">
            <v>39441</v>
          </cell>
          <cell r="I1368" t="str">
            <v>SFA_STK</v>
          </cell>
        </row>
        <row r="1369">
          <cell r="A1369">
            <v>39441</v>
          </cell>
          <cell r="I1369" t="str">
            <v>SHINSUNG_CONV</v>
          </cell>
        </row>
        <row r="1370">
          <cell r="A1370">
            <v>39441</v>
          </cell>
          <cell r="I1370" t="str">
            <v>SHINSUNG_CONV</v>
          </cell>
        </row>
        <row r="1371">
          <cell r="A1371">
            <v>39441</v>
          </cell>
          <cell r="I1371" t="str">
            <v>SHINSUNG_STK</v>
          </cell>
        </row>
        <row r="1372">
          <cell r="A1372">
            <v>39441</v>
          </cell>
          <cell r="I1372" t="str">
            <v>SHINSUNG_STK</v>
          </cell>
        </row>
        <row r="1373">
          <cell r="A1373">
            <v>39441</v>
          </cell>
          <cell r="I1373" t="str">
            <v>SHINSUNG_CONV</v>
          </cell>
        </row>
        <row r="1374">
          <cell r="A1374">
            <v>39441</v>
          </cell>
          <cell r="I1374" t="str">
            <v>SHINSUNG_CONV</v>
          </cell>
        </row>
        <row r="1375">
          <cell r="A1375">
            <v>39441</v>
          </cell>
          <cell r="I1375" t="str">
            <v>SHINSUNG_CONV</v>
          </cell>
        </row>
        <row r="1376">
          <cell r="A1376">
            <v>39441</v>
          </cell>
          <cell r="I1376" t="str">
            <v>SFA_CONV</v>
          </cell>
        </row>
        <row r="1377">
          <cell r="A1377">
            <v>39441</v>
          </cell>
          <cell r="I1377" t="str">
            <v>SHINSUNG_STK</v>
          </cell>
        </row>
        <row r="1378">
          <cell r="A1378">
            <v>39441</v>
          </cell>
          <cell r="I1378" t="str">
            <v>SHINSUNG_CONV</v>
          </cell>
        </row>
        <row r="1379">
          <cell r="A1379">
            <v>39441</v>
          </cell>
          <cell r="I1379" t="str">
            <v>SHINSUNG_CONV</v>
          </cell>
        </row>
        <row r="1380">
          <cell r="A1380">
            <v>39441</v>
          </cell>
          <cell r="I1380" t="str">
            <v>SHINSUNG_CONV</v>
          </cell>
        </row>
        <row r="1381">
          <cell r="A1381">
            <v>39441</v>
          </cell>
          <cell r="I1381" t="str">
            <v>SHINSUNG_LFT</v>
          </cell>
        </row>
        <row r="1382">
          <cell r="A1382">
            <v>39441</v>
          </cell>
          <cell r="I1382" t="str">
            <v>SHINSUNG_CONV</v>
          </cell>
        </row>
        <row r="1383">
          <cell r="A1383">
            <v>39441</v>
          </cell>
          <cell r="I1383" t="str">
            <v>SHINSUNG_CONV</v>
          </cell>
        </row>
        <row r="1384">
          <cell r="A1384">
            <v>39441</v>
          </cell>
          <cell r="I1384" t="str">
            <v>SHINSUNG_CONV</v>
          </cell>
        </row>
        <row r="1385">
          <cell r="A1385">
            <v>39441</v>
          </cell>
          <cell r="I1385" t="str">
            <v>SHINSUNG_CONV</v>
          </cell>
        </row>
        <row r="1386">
          <cell r="A1386">
            <v>39441</v>
          </cell>
          <cell r="I1386" t="str">
            <v>SHINSUNG_CONV</v>
          </cell>
        </row>
        <row r="1387">
          <cell r="A1387">
            <v>39441</v>
          </cell>
          <cell r="I1387" t="str">
            <v>SHINSUNG_CONV</v>
          </cell>
        </row>
        <row r="1388">
          <cell r="A1388">
            <v>39441</v>
          </cell>
          <cell r="I1388" t="str">
            <v>SFA_CONV</v>
          </cell>
        </row>
        <row r="1389">
          <cell r="A1389">
            <v>39441</v>
          </cell>
          <cell r="I1389" t="str">
            <v>SHINSUNG_CONV</v>
          </cell>
        </row>
        <row r="1390">
          <cell r="A1390">
            <v>39441</v>
          </cell>
          <cell r="I1390" t="str">
            <v>SHINSUNG_CONV</v>
          </cell>
        </row>
        <row r="1391">
          <cell r="A1391">
            <v>39441</v>
          </cell>
          <cell r="I1391" t="str">
            <v>SHINSUNG_CONV</v>
          </cell>
        </row>
        <row r="1392">
          <cell r="A1392">
            <v>39441</v>
          </cell>
          <cell r="I1392" t="str">
            <v>SHINSUNG_STK</v>
          </cell>
        </row>
        <row r="1393">
          <cell r="A1393">
            <v>39441</v>
          </cell>
          <cell r="I1393" t="str">
            <v>SHINSUNG_STK</v>
          </cell>
        </row>
        <row r="1394">
          <cell r="A1394">
            <v>39441</v>
          </cell>
          <cell r="I1394" t="str">
            <v>SHINSUNG_CONV</v>
          </cell>
        </row>
        <row r="1395">
          <cell r="A1395">
            <v>39441</v>
          </cell>
          <cell r="I1395" t="str">
            <v>SHINSUNG_CONV</v>
          </cell>
        </row>
        <row r="1396">
          <cell r="A1396">
            <v>39441</v>
          </cell>
          <cell r="I1396" t="str">
            <v>SFA_STK</v>
          </cell>
        </row>
        <row r="1397">
          <cell r="A1397">
            <v>39441</v>
          </cell>
          <cell r="I1397" t="str">
            <v>SHINSUNG_CONV</v>
          </cell>
        </row>
        <row r="1398">
          <cell r="A1398">
            <v>39441</v>
          </cell>
          <cell r="I1398" t="str">
            <v>SFA_STK</v>
          </cell>
        </row>
        <row r="1399">
          <cell r="A1399">
            <v>39441</v>
          </cell>
          <cell r="I1399" t="str">
            <v>SHINSUNG_CONV</v>
          </cell>
        </row>
        <row r="1400">
          <cell r="A1400">
            <v>39441</v>
          </cell>
          <cell r="I1400" t="str">
            <v>SHINSUNG_CONV</v>
          </cell>
        </row>
        <row r="1401">
          <cell r="A1401">
            <v>39441</v>
          </cell>
          <cell r="I1401" t="str">
            <v>SHINSUNG_STK</v>
          </cell>
        </row>
        <row r="1402">
          <cell r="A1402">
            <v>39441</v>
          </cell>
          <cell r="I1402" t="str">
            <v>SFA_CONV</v>
          </cell>
        </row>
        <row r="1403">
          <cell r="A1403">
            <v>39441</v>
          </cell>
          <cell r="I1403" t="str">
            <v>SFA_STK</v>
          </cell>
        </row>
        <row r="1404">
          <cell r="A1404">
            <v>39441</v>
          </cell>
          <cell r="I1404" t="str">
            <v>SFA_CONV</v>
          </cell>
        </row>
        <row r="1405">
          <cell r="A1405">
            <v>39441</v>
          </cell>
          <cell r="I1405" t="str">
            <v>SHINSUNG_CONV</v>
          </cell>
        </row>
        <row r="1406">
          <cell r="A1406">
            <v>39441</v>
          </cell>
          <cell r="I1406" t="str">
            <v>SHINSUNG_STK</v>
          </cell>
        </row>
        <row r="1407">
          <cell r="A1407">
            <v>39441</v>
          </cell>
          <cell r="I1407" t="str">
            <v>SHINSUNG_CONV</v>
          </cell>
        </row>
        <row r="1408">
          <cell r="A1408">
            <v>39441</v>
          </cell>
          <cell r="I1408" t="str">
            <v>SHINSUNG_STK</v>
          </cell>
        </row>
        <row r="1409">
          <cell r="A1409">
            <v>39441</v>
          </cell>
          <cell r="I1409" t="str">
            <v>SHINSUNG_STK</v>
          </cell>
        </row>
        <row r="1410">
          <cell r="A1410">
            <v>39441</v>
          </cell>
          <cell r="I1410" t="str">
            <v>SFA_LFT</v>
          </cell>
        </row>
        <row r="1411">
          <cell r="A1411">
            <v>39440</v>
          </cell>
          <cell r="I1411" t="str">
            <v>SHINSUNG_CONV</v>
          </cell>
        </row>
        <row r="1412">
          <cell r="A1412">
            <v>39440</v>
          </cell>
          <cell r="I1412" t="str">
            <v>SHINSUNG_CONV</v>
          </cell>
        </row>
        <row r="1413">
          <cell r="A1413">
            <v>39442</v>
          </cell>
          <cell r="I1413" t="str">
            <v>SHINSUNG_STK</v>
          </cell>
        </row>
        <row r="1414">
          <cell r="A1414">
            <v>39442</v>
          </cell>
          <cell r="I1414" t="str">
            <v>SHINSUNG_CONV</v>
          </cell>
        </row>
        <row r="1415">
          <cell r="A1415">
            <v>39442</v>
          </cell>
          <cell r="I1415" t="str">
            <v>SFA_STK</v>
          </cell>
        </row>
        <row r="1416">
          <cell r="A1416">
            <v>39442</v>
          </cell>
          <cell r="I1416" t="str">
            <v>SHINSUNG_CONV</v>
          </cell>
        </row>
        <row r="1417">
          <cell r="A1417">
            <v>39442</v>
          </cell>
          <cell r="I1417" t="str">
            <v>SHINSUNG_LFT</v>
          </cell>
        </row>
        <row r="1418">
          <cell r="A1418">
            <v>39442</v>
          </cell>
          <cell r="I1418" t="str">
            <v>SHINSUNG_CONV</v>
          </cell>
        </row>
        <row r="1419">
          <cell r="A1419">
            <v>39442</v>
          </cell>
          <cell r="I1419" t="str">
            <v>SFA_LFT</v>
          </cell>
        </row>
        <row r="1420">
          <cell r="A1420">
            <v>39442</v>
          </cell>
          <cell r="I1420" t="str">
            <v>SFA_STK</v>
          </cell>
        </row>
        <row r="1421">
          <cell r="A1421">
            <v>39442</v>
          </cell>
          <cell r="I1421" t="str">
            <v>SFA_CONV</v>
          </cell>
        </row>
        <row r="1422">
          <cell r="A1422">
            <v>39442</v>
          </cell>
          <cell r="I1422" t="str">
            <v>SHINSUNG_CONV</v>
          </cell>
        </row>
        <row r="1423">
          <cell r="A1423">
            <v>39442</v>
          </cell>
          <cell r="I1423" t="str">
            <v>SHINSUNG_STK</v>
          </cell>
        </row>
        <row r="1424">
          <cell r="A1424">
            <v>39442</v>
          </cell>
          <cell r="I1424" t="str">
            <v>SFA_STK</v>
          </cell>
        </row>
        <row r="1425">
          <cell r="A1425">
            <v>39442</v>
          </cell>
          <cell r="I1425" t="str">
            <v>SFA_CONV</v>
          </cell>
        </row>
        <row r="1426">
          <cell r="A1426">
            <v>39442</v>
          </cell>
          <cell r="I1426" t="str">
            <v>SHINSUNG_CONV</v>
          </cell>
        </row>
        <row r="1427">
          <cell r="A1427">
            <v>39442</v>
          </cell>
          <cell r="I1427" t="str">
            <v>SHINSUNG_CONV</v>
          </cell>
        </row>
        <row r="1428">
          <cell r="A1428">
            <v>39442</v>
          </cell>
          <cell r="I1428" t="str">
            <v>SFA_STK</v>
          </cell>
        </row>
        <row r="1429">
          <cell r="A1429">
            <v>39442</v>
          </cell>
          <cell r="I1429" t="str">
            <v>SFA_LFT</v>
          </cell>
        </row>
        <row r="1430">
          <cell r="A1430">
            <v>39442</v>
          </cell>
          <cell r="I1430" t="str">
            <v>SFA_STK</v>
          </cell>
        </row>
        <row r="1431">
          <cell r="A1431">
            <v>39442</v>
          </cell>
          <cell r="I1431" t="str">
            <v>SHINSUNG_CONV</v>
          </cell>
        </row>
        <row r="1432">
          <cell r="A1432">
            <v>39442</v>
          </cell>
          <cell r="I1432" t="str">
            <v>SFA_CONV</v>
          </cell>
        </row>
        <row r="1433">
          <cell r="A1433">
            <v>39442</v>
          </cell>
          <cell r="I1433" t="str">
            <v>SFA_LFT</v>
          </cell>
        </row>
        <row r="1434">
          <cell r="A1434">
            <v>39442</v>
          </cell>
          <cell r="I1434" t="str">
            <v>SFA_LFT</v>
          </cell>
        </row>
        <row r="1435">
          <cell r="A1435">
            <v>39442</v>
          </cell>
          <cell r="I1435" t="str">
            <v>SHINSUNG_STK</v>
          </cell>
        </row>
        <row r="1436">
          <cell r="A1436">
            <v>39442</v>
          </cell>
          <cell r="I1436" t="str">
            <v>SFA_STK</v>
          </cell>
        </row>
        <row r="1437">
          <cell r="A1437">
            <v>39442</v>
          </cell>
          <cell r="I1437" t="str">
            <v>SHINSUNG_STK</v>
          </cell>
        </row>
        <row r="1438">
          <cell r="A1438">
            <v>39442</v>
          </cell>
          <cell r="I1438" t="str">
            <v>SFA_CONV</v>
          </cell>
        </row>
        <row r="1439">
          <cell r="A1439">
            <v>39442</v>
          </cell>
          <cell r="I1439" t="str">
            <v>SHINSUNG_CONV</v>
          </cell>
        </row>
        <row r="1440">
          <cell r="A1440">
            <v>39442</v>
          </cell>
          <cell r="I1440" t="str">
            <v>SHINSUNG_CONV</v>
          </cell>
        </row>
        <row r="1441">
          <cell r="A1441">
            <v>39442</v>
          </cell>
          <cell r="I1441" t="str">
            <v>SFA_STK</v>
          </cell>
        </row>
        <row r="1442">
          <cell r="A1442">
            <v>39442</v>
          </cell>
          <cell r="I1442" t="str">
            <v>SHINSUNG_STK</v>
          </cell>
        </row>
        <row r="1443">
          <cell r="A1443">
            <v>39442</v>
          </cell>
          <cell r="I1443" t="str">
            <v>SFA_STK</v>
          </cell>
        </row>
        <row r="1444">
          <cell r="A1444">
            <v>39442</v>
          </cell>
          <cell r="I1444" t="str">
            <v>SHINSUNG_CONV</v>
          </cell>
        </row>
        <row r="1445">
          <cell r="A1445">
            <v>39442</v>
          </cell>
          <cell r="I1445" t="str">
            <v>SFA_STK</v>
          </cell>
        </row>
        <row r="1446">
          <cell r="A1446">
            <v>39442</v>
          </cell>
          <cell r="I1446" t="str">
            <v>SFA_STK</v>
          </cell>
        </row>
        <row r="1447">
          <cell r="A1447">
            <v>39442</v>
          </cell>
          <cell r="I1447" t="str">
            <v>SHINSUNG_STK</v>
          </cell>
        </row>
        <row r="1448">
          <cell r="A1448">
            <v>39442</v>
          </cell>
          <cell r="I1448" t="str">
            <v>SFA_STK</v>
          </cell>
        </row>
        <row r="1449">
          <cell r="A1449">
            <v>39442</v>
          </cell>
          <cell r="I1449" t="str">
            <v>SFA_LFT</v>
          </cell>
        </row>
        <row r="1450">
          <cell r="A1450">
            <v>39442</v>
          </cell>
          <cell r="I1450" t="str">
            <v>SFA_CONV</v>
          </cell>
        </row>
        <row r="1451">
          <cell r="A1451">
            <v>39442</v>
          </cell>
          <cell r="I1451" t="str">
            <v>SFA_STK</v>
          </cell>
        </row>
        <row r="1452">
          <cell r="A1452">
            <v>39442</v>
          </cell>
          <cell r="I1452" t="str">
            <v>SHINSUNG_STK</v>
          </cell>
        </row>
        <row r="1453">
          <cell r="A1453">
            <v>39442</v>
          </cell>
          <cell r="I1453" t="str">
            <v>SFA_CONV</v>
          </cell>
        </row>
        <row r="1454">
          <cell r="A1454">
            <v>39442</v>
          </cell>
          <cell r="I1454" t="str">
            <v>SFA_STK</v>
          </cell>
        </row>
        <row r="1455">
          <cell r="A1455">
            <v>39442</v>
          </cell>
          <cell r="I1455" t="str">
            <v>SHINSUNG_CONV</v>
          </cell>
        </row>
        <row r="1456">
          <cell r="A1456">
            <v>39442</v>
          </cell>
          <cell r="I1456" t="str">
            <v>SHINSUNG_CONV</v>
          </cell>
        </row>
        <row r="1457">
          <cell r="A1457">
            <v>39442</v>
          </cell>
          <cell r="I1457" t="str">
            <v>SHINSUNG_STK</v>
          </cell>
        </row>
        <row r="1458">
          <cell r="A1458">
            <v>39442</v>
          </cell>
          <cell r="I1458" t="str">
            <v>SHINSUNG_CONV</v>
          </cell>
        </row>
        <row r="1459">
          <cell r="A1459">
            <v>39442</v>
          </cell>
          <cell r="I1459" t="str">
            <v>SHINSUNG_LFT</v>
          </cell>
        </row>
        <row r="1460">
          <cell r="A1460">
            <v>39442</v>
          </cell>
          <cell r="I1460" t="str">
            <v>SHINSUNG_CONV</v>
          </cell>
        </row>
        <row r="1461">
          <cell r="A1461">
            <v>39442</v>
          </cell>
          <cell r="I1461" t="str">
            <v>SFA_CONV</v>
          </cell>
        </row>
        <row r="1462">
          <cell r="A1462">
            <v>39442</v>
          </cell>
          <cell r="I1462" t="str">
            <v>SFA_CONV</v>
          </cell>
        </row>
        <row r="1463">
          <cell r="A1463">
            <v>39442</v>
          </cell>
          <cell r="I1463" t="str">
            <v>SHINSUNG_CONV</v>
          </cell>
        </row>
        <row r="1464">
          <cell r="A1464">
            <v>39442</v>
          </cell>
          <cell r="I1464" t="str">
            <v>SHINSUNG_CONV</v>
          </cell>
        </row>
        <row r="1465">
          <cell r="A1465">
            <v>39442</v>
          </cell>
          <cell r="I1465" t="str">
            <v>SFA_STK</v>
          </cell>
        </row>
        <row r="1466">
          <cell r="A1466">
            <v>39442</v>
          </cell>
          <cell r="I1466" t="str">
            <v>SHINSUNG_CONV</v>
          </cell>
        </row>
        <row r="1467">
          <cell r="A1467">
            <v>39442</v>
          </cell>
          <cell r="I1467" t="str">
            <v>SFA_STK</v>
          </cell>
        </row>
        <row r="1468">
          <cell r="A1468">
            <v>39442</v>
          </cell>
          <cell r="I1468" t="str">
            <v>SHINSUNG_STK</v>
          </cell>
        </row>
        <row r="1469">
          <cell r="A1469">
            <v>39442</v>
          </cell>
          <cell r="I1469" t="str">
            <v>SFA_CONV</v>
          </cell>
        </row>
        <row r="1470">
          <cell r="A1470">
            <v>39441</v>
          </cell>
          <cell r="I1470" t="str">
            <v>SHINSUNG_STK</v>
          </cell>
        </row>
        <row r="1471">
          <cell r="A1471">
            <v>39443</v>
          </cell>
          <cell r="I1471" t="str">
            <v>SFA_STK</v>
          </cell>
        </row>
        <row r="1472">
          <cell r="A1472">
            <v>39443</v>
          </cell>
          <cell r="I1472" t="str">
            <v>SHINSUNG_CONV</v>
          </cell>
        </row>
        <row r="1473">
          <cell r="A1473">
            <v>39443</v>
          </cell>
          <cell r="I1473" t="str">
            <v>SFA_CONV</v>
          </cell>
        </row>
        <row r="1474">
          <cell r="A1474">
            <v>39443</v>
          </cell>
          <cell r="I1474" t="str">
            <v>SFA_STK</v>
          </cell>
        </row>
        <row r="1475">
          <cell r="A1475">
            <v>39443</v>
          </cell>
          <cell r="I1475" t="str">
            <v>SHINSUNG_CONV</v>
          </cell>
        </row>
        <row r="1476">
          <cell r="A1476">
            <v>39443</v>
          </cell>
          <cell r="I1476" t="str">
            <v>SFA_LFT</v>
          </cell>
        </row>
        <row r="1477">
          <cell r="A1477">
            <v>39443</v>
          </cell>
          <cell r="I1477" t="str">
            <v>SHINSUNG_STK</v>
          </cell>
        </row>
        <row r="1478">
          <cell r="A1478">
            <v>39443</v>
          </cell>
          <cell r="I1478" t="str">
            <v>SFA_CONV</v>
          </cell>
        </row>
        <row r="1479">
          <cell r="A1479">
            <v>39443</v>
          </cell>
          <cell r="I1479" t="str">
            <v>SHINSUNG_STK</v>
          </cell>
        </row>
        <row r="1480">
          <cell r="A1480">
            <v>39443</v>
          </cell>
          <cell r="I1480" t="str">
            <v>SFA_STK</v>
          </cell>
        </row>
        <row r="1481">
          <cell r="A1481">
            <v>39443</v>
          </cell>
          <cell r="I1481" t="str">
            <v>SFA_LFT</v>
          </cell>
        </row>
        <row r="1482">
          <cell r="A1482">
            <v>39443</v>
          </cell>
          <cell r="I1482" t="str">
            <v>SFA_STK</v>
          </cell>
        </row>
        <row r="1483">
          <cell r="A1483">
            <v>39443</v>
          </cell>
          <cell r="I1483" t="str">
            <v>SFA_LFT</v>
          </cell>
        </row>
        <row r="1484">
          <cell r="A1484">
            <v>39443</v>
          </cell>
          <cell r="I1484" t="str">
            <v>SFA_STK</v>
          </cell>
        </row>
        <row r="1485">
          <cell r="A1485">
            <v>39443</v>
          </cell>
          <cell r="I1485" t="str">
            <v>SFA_STK</v>
          </cell>
        </row>
        <row r="1486">
          <cell r="A1486">
            <v>39443</v>
          </cell>
          <cell r="I1486" t="str">
            <v>SFA_STK</v>
          </cell>
        </row>
        <row r="1487">
          <cell r="A1487">
            <v>39443</v>
          </cell>
          <cell r="I1487" t="str">
            <v>SHINSUNG_STK</v>
          </cell>
        </row>
        <row r="1488">
          <cell r="A1488">
            <v>39443</v>
          </cell>
          <cell r="I1488" t="str">
            <v>SFA_CONV</v>
          </cell>
        </row>
        <row r="1489">
          <cell r="A1489">
            <v>39443</v>
          </cell>
          <cell r="I1489" t="str">
            <v>SFA_STK</v>
          </cell>
        </row>
        <row r="1490">
          <cell r="A1490">
            <v>39443</v>
          </cell>
          <cell r="I1490" t="str">
            <v>SFA_CONV</v>
          </cell>
        </row>
        <row r="1491">
          <cell r="A1491">
            <v>39443</v>
          </cell>
          <cell r="I1491" t="str">
            <v>SFA_CONV</v>
          </cell>
        </row>
        <row r="1492">
          <cell r="A1492">
            <v>39443</v>
          </cell>
          <cell r="I1492" t="str">
            <v>SHINSUNG_STK</v>
          </cell>
        </row>
        <row r="1493">
          <cell r="A1493">
            <v>39443</v>
          </cell>
          <cell r="I1493" t="str">
            <v>SFA_STK</v>
          </cell>
        </row>
        <row r="1494">
          <cell r="A1494">
            <v>39443</v>
          </cell>
          <cell r="I1494" t="str">
            <v>SHINSUNG_STK</v>
          </cell>
        </row>
        <row r="1495">
          <cell r="A1495">
            <v>39443</v>
          </cell>
          <cell r="I1495" t="str">
            <v>SFA_STK</v>
          </cell>
        </row>
        <row r="1496">
          <cell r="A1496">
            <v>39443</v>
          </cell>
          <cell r="I1496" t="str">
            <v>SHINSUNG_STK</v>
          </cell>
        </row>
        <row r="1497">
          <cell r="A1497">
            <v>39443</v>
          </cell>
          <cell r="I1497" t="str">
            <v>SFA_STK</v>
          </cell>
        </row>
        <row r="1498">
          <cell r="A1498">
            <v>39443</v>
          </cell>
          <cell r="I1498" t="str">
            <v>SHINSUNG_CONV</v>
          </cell>
        </row>
        <row r="1499">
          <cell r="A1499">
            <v>39443</v>
          </cell>
          <cell r="I1499" t="str">
            <v>SFA_STK</v>
          </cell>
        </row>
        <row r="1500">
          <cell r="A1500">
            <v>39443</v>
          </cell>
          <cell r="I1500" t="str">
            <v>SFA_LFT</v>
          </cell>
        </row>
        <row r="1501">
          <cell r="A1501">
            <v>39443</v>
          </cell>
          <cell r="I1501" t="str">
            <v>SHINSUNG_CONV</v>
          </cell>
        </row>
        <row r="1502">
          <cell r="A1502">
            <v>39443</v>
          </cell>
          <cell r="I1502" t="str">
            <v>SHINSUNG_STK</v>
          </cell>
        </row>
        <row r="1503">
          <cell r="A1503">
            <v>39443</v>
          </cell>
          <cell r="I1503" t="str">
            <v>SHINSUNG_STK</v>
          </cell>
        </row>
        <row r="1504">
          <cell r="A1504">
            <v>39443</v>
          </cell>
          <cell r="I1504" t="str">
            <v>SHINSUNG_STK</v>
          </cell>
        </row>
        <row r="1505">
          <cell r="A1505">
            <v>39443</v>
          </cell>
          <cell r="I1505" t="str">
            <v>SHINSUNG_CONV</v>
          </cell>
        </row>
        <row r="1506">
          <cell r="A1506">
            <v>39443</v>
          </cell>
          <cell r="I1506" t="str">
            <v>SHINSUNG_CONV</v>
          </cell>
        </row>
        <row r="1507">
          <cell r="A1507">
            <v>39443</v>
          </cell>
          <cell r="I1507" t="str">
            <v>SFA_STK</v>
          </cell>
        </row>
        <row r="1508">
          <cell r="A1508">
            <v>39443</v>
          </cell>
          <cell r="I1508" t="str">
            <v>SFA_STK</v>
          </cell>
        </row>
        <row r="1509">
          <cell r="A1509">
            <v>39443</v>
          </cell>
          <cell r="I1509" t="str">
            <v>SHINSUNG_STK</v>
          </cell>
        </row>
        <row r="1510">
          <cell r="A1510">
            <v>39443</v>
          </cell>
          <cell r="I1510" t="str">
            <v>SFA_STK</v>
          </cell>
        </row>
        <row r="1511">
          <cell r="A1511">
            <v>39443</v>
          </cell>
          <cell r="I1511" t="str">
            <v>SHINSUNG_STK</v>
          </cell>
        </row>
        <row r="1512">
          <cell r="A1512">
            <v>39443</v>
          </cell>
          <cell r="I1512" t="str">
            <v>SFA_STK</v>
          </cell>
        </row>
        <row r="1513">
          <cell r="A1513">
            <v>39443</v>
          </cell>
          <cell r="I1513" t="str">
            <v>SFA_STK</v>
          </cell>
        </row>
        <row r="1514">
          <cell r="A1514">
            <v>39443</v>
          </cell>
          <cell r="I1514" t="str">
            <v>SHINSUNG_CONV</v>
          </cell>
        </row>
        <row r="1515">
          <cell r="A1515">
            <v>39443</v>
          </cell>
          <cell r="I1515" t="str">
            <v>SHINSUNG_CONV</v>
          </cell>
        </row>
        <row r="1516">
          <cell r="A1516">
            <v>39443</v>
          </cell>
          <cell r="I1516" t="str">
            <v>SHINSUNG_LFT</v>
          </cell>
        </row>
        <row r="1517">
          <cell r="A1517">
            <v>39443</v>
          </cell>
          <cell r="I1517" t="str">
            <v>SHINSUNG_CONV</v>
          </cell>
        </row>
        <row r="1518">
          <cell r="A1518">
            <v>39443</v>
          </cell>
          <cell r="I1518" t="str">
            <v>SHINSUNG_STK</v>
          </cell>
        </row>
        <row r="1519">
          <cell r="A1519">
            <v>39443</v>
          </cell>
          <cell r="I1519" t="str">
            <v>SFA_STK</v>
          </cell>
        </row>
        <row r="1520">
          <cell r="A1520">
            <v>39443</v>
          </cell>
          <cell r="I1520" t="str">
            <v>SHINSUNG_CONV</v>
          </cell>
        </row>
        <row r="1521">
          <cell r="A1521">
            <v>39443</v>
          </cell>
          <cell r="I1521" t="str">
            <v>SHINSUNG_LFT</v>
          </cell>
        </row>
        <row r="1522">
          <cell r="A1522">
            <v>39443</v>
          </cell>
          <cell r="I1522" t="str">
            <v>SHINSUNG_CONV</v>
          </cell>
        </row>
        <row r="1523">
          <cell r="A1523">
            <v>39443</v>
          </cell>
          <cell r="I1523" t="str">
            <v>SHINSUNG_STK</v>
          </cell>
        </row>
        <row r="1524">
          <cell r="A1524">
            <v>39443</v>
          </cell>
          <cell r="I1524" t="str">
            <v>SFA_STK</v>
          </cell>
        </row>
        <row r="1525">
          <cell r="A1525">
            <v>39443</v>
          </cell>
          <cell r="I1525" t="str">
            <v>SFA_STK</v>
          </cell>
        </row>
        <row r="1526">
          <cell r="A1526">
            <v>39443</v>
          </cell>
          <cell r="I1526" t="str">
            <v>SHINSUNG_CONV</v>
          </cell>
        </row>
        <row r="1527">
          <cell r="A1527">
            <v>39443</v>
          </cell>
          <cell r="I1527" t="str">
            <v>SHINSUNG_CONV</v>
          </cell>
        </row>
        <row r="1528">
          <cell r="A1528">
            <v>39443</v>
          </cell>
          <cell r="I1528" t="str">
            <v>SHINSUNG_STK</v>
          </cell>
        </row>
        <row r="1529">
          <cell r="A1529">
            <v>39443</v>
          </cell>
          <cell r="I1529" t="str">
            <v>SFA_STK</v>
          </cell>
        </row>
        <row r="1530">
          <cell r="A1530">
            <v>39443</v>
          </cell>
          <cell r="I1530" t="str">
            <v>SHINSUNG_STK</v>
          </cell>
        </row>
        <row r="1531">
          <cell r="A1531">
            <v>39443</v>
          </cell>
          <cell r="I1531" t="str">
            <v>SHINSUNG_LFT</v>
          </cell>
        </row>
        <row r="1532">
          <cell r="A1532">
            <v>39443</v>
          </cell>
          <cell r="I1532" t="str">
            <v>SFA_STK</v>
          </cell>
        </row>
        <row r="1533">
          <cell r="A1533">
            <v>39443</v>
          </cell>
          <cell r="I1533" t="str">
            <v>SHINSUNG_STK</v>
          </cell>
        </row>
        <row r="1534">
          <cell r="A1534">
            <v>39442</v>
          </cell>
          <cell r="I1534" t="str">
            <v>SHINSUNG_CONV</v>
          </cell>
        </row>
        <row r="1535">
          <cell r="A1535">
            <v>39444</v>
          </cell>
          <cell r="I1535" t="str">
            <v>SHINSUNG_STK</v>
          </cell>
        </row>
        <row r="1536">
          <cell r="A1536">
            <v>39444</v>
          </cell>
          <cell r="I1536" t="str">
            <v>SHINSUNG_LFT</v>
          </cell>
        </row>
        <row r="1537">
          <cell r="A1537">
            <v>39444</v>
          </cell>
          <cell r="I1537" t="str">
            <v>SFA_STK</v>
          </cell>
        </row>
        <row r="1538">
          <cell r="A1538">
            <v>39444</v>
          </cell>
          <cell r="I1538" t="str">
            <v>SHINSUNG_STK</v>
          </cell>
        </row>
        <row r="1539">
          <cell r="A1539">
            <v>39444</v>
          </cell>
          <cell r="I1539" t="str">
            <v>SFA_STK</v>
          </cell>
        </row>
        <row r="1540">
          <cell r="A1540">
            <v>39444</v>
          </cell>
          <cell r="I1540" t="str">
            <v>SFA_STK</v>
          </cell>
        </row>
        <row r="1541">
          <cell r="A1541">
            <v>39444</v>
          </cell>
          <cell r="I1541" t="str">
            <v>SHINSUNG_STK</v>
          </cell>
        </row>
        <row r="1542">
          <cell r="A1542">
            <v>39444</v>
          </cell>
          <cell r="I1542" t="str">
            <v>SHINSUNG_CONV</v>
          </cell>
        </row>
        <row r="1543">
          <cell r="A1543">
            <v>39444</v>
          </cell>
          <cell r="I1543" t="str">
            <v>SFA_CONV</v>
          </cell>
        </row>
        <row r="1544">
          <cell r="A1544">
            <v>39444</v>
          </cell>
          <cell r="I1544" t="str">
            <v>SHINSUNG_CONV</v>
          </cell>
        </row>
        <row r="1545">
          <cell r="A1545">
            <v>39444</v>
          </cell>
          <cell r="I1545" t="str">
            <v>SHINSUNG_CONV</v>
          </cell>
        </row>
        <row r="1546">
          <cell r="A1546">
            <v>39444</v>
          </cell>
          <cell r="I1546" t="str">
            <v>SHINSUNG_CONV</v>
          </cell>
        </row>
        <row r="1547">
          <cell r="A1547">
            <v>39444</v>
          </cell>
          <cell r="I1547" t="str">
            <v>SHINSUNG_CONV</v>
          </cell>
        </row>
        <row r="1548">
          <cell r="A1548">
            <v>39444</v>
          </cell>
          <cell r="I1548" t="str">
            <v>SHINSUNG_CONV</v>
          </cell>
        </row>
        <row r="1549">
          <cell r="A1549">
            <v>39444</v>
          </cell>
          <cell r="I1549" t="str">
            <v>SFA_CONV</v>
          </cell>
        </row>
        <row r="1550">
          <cell r="A1550">
            <v>39444</v>
          </cell>
          <cell r="I1550" t="str">
            <v>SHINSUNG_CONV</v>
          </cell>
        </row>
        <row r="1551">
          <cell r="A1551">
            <v>39444</v>
          </cell>
          <cell r="I1551" t="str">
            <v>SHINSUNG_CONV</v>
          </cell>
        </row>
        <row r="1552">
          <cell r="A1552">
            <v>39444</v>
          </cell>
          <cell r="I1552" t="str">
            <v>SFA_STK</v>
          </cell>
        </row>
        <row r="1553">
          <cell r="A1553">
            <v>39444</v>
          </cell>
          <cell r="I1553" t="str">
            <v>SHINSUNG_CONV</v>
          </cell>
        </row>
        <row r="1554">
          <cell r="A1554">
            <v>39444</v>
          </cell>
          <cell r="I1554" t="str">
            <v>SHINSUNG_STK</v>
          </cell>
        </row>
        <row r="1555">
          <cell r="A1555">
            <v>39444</v>
          </cell>
          <cell r="I1555" t="str">
            <v>SHINSUNG_CONV</v>
          </cell>
        </row>
        <row r="1556">
          <cell r="A1556">
            <v>39444</v>
          </cell>
          <cell r="I1556" t="str">
            <v>SFA_STK</v>
          </cell>
        </row>
        <row r="1557">
          <cell r="A1557">
            <v>39444</v>
          </cell>
          <cell r="I1557" t="str">
            <v>SHINSUNG_CONV</v>
          </cell>
        </row>
        <row r="1558">
          <cell r="A1558">
            <v>39444</v>
          </cell>
          <cell r="I1558" t="str">
            <v>SHINSUNG_CONV</v>
          </cell>
        </row>
        <row r="1559">
          <cell r="A1559">
            <v>39444</v>
          </cell>
          <cell r="I1559" t="str">
            <v>SFA_STK</v>
          </cell>
        </row>
        <row r="1560">
          <cell r="A1560">
            <v>39444</v>
          </cell>
          <cell r="I1560" t="str">
            <v>SHINSUNG_STK</v>
          </cell>
        </row>
        <row r="1561">
          <cell r="A1561">
            <v>39444</v>
          </cell>
          <cell r="I1561" t="str">
            <v>SHINSUNG_CONV</v>
          </cell>
        </row>
        <row r="1562">
          <cell r="A1562">
            <v>39444</v>
          </cell>
          <cell r="I1562" t="str">
            <v>SHINSUNG_STK</v>
          </cell>
        </row>
        <row r="1563">
          <cell r="A1563">
            <v>39444</v>
          </cell>
          <cell r="I1563" t="str">
            <v>SHINSUNG_CONV</v>
          </cell>
        </row>
        <row r="1564">
          <cell r="A1564">
            <v>39444</v>
          </cell>
          <cell r="I1564" t="str">
            <v>SHINSUNG_CONV</v>
          </cell>
        </row>
        <row r="1565">
          <cell r="A1565">
            <v>39444</v>
          </cell>
          <cell r="I1565" t="str">
            <v>SHINSUNG_STK</v>
          </cell>
        </row>
        <row r="1566">
          <cell r="A1566">
            <v>39444</v>
          </cell>
          <cell r="I1566" t="str">
            <v>SHINSUNG_CONV</v>
          </cell>
        </row>
        <row r="1567">
          <cell r="A1567">
            <v>39444</v>
          </cell>
          <cell r="I1567" t="str">
            <v>SFA_STK</v>
          </cell>
        </row>
        <row r="1568">
          <cell r="A1568">
            <v>39444</v>
          </cell>
          <cell r="I1568" t="str">
            <v>SFA_STK</v>
          </cell>
        </row>
        <row r="1569">
          <cell r="A1569">
            <v>39444</v>
          </cell>
          <cell r="I1569" t="str">
            <v>SHINSUNG_CONV</v>
          </cell>
        </row>
        <row r="1570">
          <cell r="A1570">
            <v>39444</v>
          </cell>
          <cell r="I1570" t="str">
            <v>SFA_STK</v>
          </cell>
        </row>
        <row r="1571">
          <cell r="A1571">
            <v>39444</v>
          </cell>
          <cell r="I1571" t="str">
            <v>SHINSUNG_STK</v>
          </cell>
        </row>
        <row r="1572">
          <cell r="A1572">
            <v>39444</v>
          </cell>
          <cell r="I1572" t="str">
            <v>SHINSUNG_STK</v>
          </cell>
        </row>
        <row r="1573">
          <cell r="A1573">
            <v>39444</v>
          </cell>
          <cell r="I1573" t="str">
            <v>SFA_STK</v>
          </cell>
        </row>
        <row r="1574">
          <cell r="A1574">
            <v>39444</v>
          </cell>
          <cell r="I1574" t="str">
            <v>SFA_LFT</v>
          </cell>
        </row>
        <row r="1575">
          <cell r="A1575">
            <v>39444</v>
          </cell>
          <cell r="I1575" t="str">
            <v>SHINSUNG_STK</v>
          </cell>
        </row>
        <row r="1576">
          <cell r="A1576">
            <v>39444</v>
          </cell>
          <cell r="I1576" t="str">
            <v>SHINSUNG_STK</v>
          </cell>
        </row>
        <row r="1577">
          <cell r="A1577">
            <v>39444</v>
          </cell>
          <cell r="I1577" t="str">
            <v>SFA_STK</v>
          </cell>
        </row>
        <row r="1578">
          <cell r="A1578">
            <v>39444</v>
          </cell>
          <cell r="I1578" t="str">
            <v>SHINSUNG_CONV</v>
          </cell>
        </row>
        <row r="1579">
          <cell r="A1579">
            <v>39444</v>
          </cell>
          <cell r="I1579" t="str">
            <v>SHINSUNG_CONV</v>
          </cell>
        </row>
        <row r="1580">
          <cell r="A1580">
            <v>39444</v>
          </cell>
          <cell r="I1580" t="str">
            <v>SHINSUNG_STK</v>
          </cell>
        </row>
        <row r="1581">
          <cell r="A1581">
            <v>39444</v>
          </cell>
          <cell r="I1581" t="str">
            <v>SHINSUNG_CONV</v>
          </cell>
        </row>
        <row r="1582">
          <cell r="A1582">
            <v>39444</v>
          </cell>
          <cell r="I1582" t="str">
            <v>SFA_STK</v>
          </cell>
        </row>
        <row r="1583">
          <cell r="A1583">
            <v>39444</v>
          </cell>
          <cell r="I1583" t="str">
            <v>SFA_STK</v>
          </cell>
        </row>
        <row r="1584">
          <cell r="A1584">
            <v>39444</v>
          </cell>
          <cell r="I1584" t="str">
            <v>SHINSUNG_CONV</v>
          </cell>
        </row>
        <row r="1585">
          <cell r="A1585">
            <v>39444</v>
          </cell>
          <cell r="I1585" t="str">
            <v>SHINSUNG_LFT</v>
          </cell>
        </row>
        <row r="1586">
          <cell r="A1586">
            <v>39444</v>
          </cell>
          <cell r="I1586" t="str">
            <v>SHINSUNG_CONV</v>
          </cell>
        </row>
        <row r="1587">
          <cell r="A1587">
            <v>39444</v>
          </cell>
          <cell r="I1587" t="str">
            <v>SFA_STK</v>
          </cell>
        </row>
        <row r="1588">
          <cell r="A1588">
            <v>39444</v>
          </cell>
          <cell r="I1588" t="str">
            <v>SHINSUNG_CONV</v>
          </cell>
        </row>
        <row r="1589">
          <cell r="A1589">
            <v>39444</v>
          </cell>
          <cell r="I1589" t="str">
            <v>SFA_STK</v>
          </cell>
        </row>
        <row r="1590">
          <cell r="A1590">
            <v>39444</v>
          </cell>
          <cell r="I1590" t="str">
            <v>SFA_STK</v>
          </cell>
        </row>
        <row r="1591">
          <cell r="A1591">
            <v>39444</v>
          </cell>
          <cell r="I1591" t="str">
            <v>SFA_STK</v>
          </cell>
        </row>
        <row r="1592">
          <cell r="A1592">
            <v>39444</v>
          </cell>
          <cell r="I1592" t="str">
            <v>SHINSUNG_STK</v>
          </cell>
        </row>
        <row r="1593">
          <cell r="A1593">
            <v>39444</v>
          </cell>
          <cell r="I1593" t="str">
            <v>SHINSUNG_STK</v>
          </cell>
        </row>
        <row r="1594">
          <cell r="A1594">
            <v>39444</v>
          </cell>
          <cell r="I1594" t="str">
            <v>SHINSUNG_STK</v>
          </cell>
        </row>
        <row r="1595">
          <cell r="A1595">
            <v>39444</v>
          </cell>
          <cell r="I1595" t="str">
            <v>SHINSUNG_STK</v>
          </cell>
        </row>
        <row r="1596">
          <cell r="A1596">
            <v>39444</v>
          </cell>
          <cell r="I1596" t="str">
            <v>SFA_CONV</v>
          </cell>
        </row>
        <row r="1597">
          <cell r="A1597">
            <v>39444</v>
          </cell>
          <cell r="I1597" t="str">
            <v>SHINSUNG_CONV</v>
          </cell>
        </row>
        <row r="1598">
          <cell r="A1598">
            <v>39444</v>
          </cell>
          <cell r="I1598" t="str">
            <v>SFA_STK</v>
          </cell>
        </row>
        <row r="1599">
          <cell r="A1599">
            <v>39444</v>
          </cell>
          <cell r="I1599" t="str">
            <v>SFA_CONV</v>
          </cell>
        </row>
        <row r="1600">
          <cell r="A1600">
            <v>39443</v>
          </cell>
          <cell r="I1600" t="str">
            <v>SHINSUNG_CONV</v>
          </cell>
        </row>
        <row r="1601">
          <cell r="A1601">
            <v>39443</v>
          </cell>
          <cell r="I1601" t="str">
            <v>SFA_STK</v>
          </cell>
        </row>
        <row r="1602">
          <cell r="A1602">
            <v>39443</v>
          </cell>
          <cell r="I1602" t="str">
            <v>SFA_STK</v>
          </cell>
        </row>
        <row r="1603">
          <cell r="A1603">
            <v>39443</v>
          </cell>
          <cell r="I1603" t="str">
            <v>SHINSUNG_STK</v>
          </cell>
        </row>
        <row r="1604">
          <cell r="A1604">
            <v>39443</v>
          </cell>
          <cell r="I1604" t="str">
            <v>SHINSUNG_CONV</v>
          </cell>
        </row>
        <row r="1605">
          <cell r="A1605">
            <v>39443</v>
          </cell>
          <cell r="I1605" t="str">
            <v>SFA_STK</v>
          </cell>
        </row>
        <row r="1606">
          <cell r="A1606">
            <v>39443</v>
          </cell>
          <cell r="I1606" t="str">
            <v>SHINSUNG_CONV</v>
          </cell>
        </row>
        <row r="1607">
          <cell r="A1607">
            <v>39445</v>
          </cell>
          <cell r="I1607" t="str">
            <v>SHINSUNG_STK</v>
          </cell>
        </row>
        <row r="1608">
          <cell r="A1608">
            <v>39445</v>
          </cell>
          <cell r="I1608" t="str">
            <v>SHINSUNG_CONV</v>
          </cell>
        </row>
        <row r="1609">
          <cell r="A1609">
            <v>39445</v>
          </cell>
          <cell r="I1609" t="str">
            <v>SFA_STK</v>
          </cell>
        </row>
        <row r="1610">
          <cell r="A1610">
            <v>39445</v>
          </cell>
          <cell r="I1610" t="str">
            <v>SHINSUNG_CONV</v>
          </cell>
        </row>
        <row r="1611">
          <cell r="A1611">
            <v>39445</v>
          </cell>
          <cell r="I1611" t="str">
            <v>SFA_STK</v>
          </cell>
        </row>
        <row r="1612">
          <cell r="A1612">
            <v>39445</v>
          </cell>
          <cell r="I1612" t="str">
            <v>SFA_STK</v>
          </cell>
        </row>
        <row r="1613">
          <cell r="A1613">
            <v>39445</v>
          </cell>
          <cell r="I1613" t="str">
            <v>SHINSUNG_CONV</v>
          </cell>
        </row>
        <row r="1614">
          <cell r="A1614">
            <v>39445</v>
          </cell>
          <cell r="I1614" t="str">
            <v>SFA_STK</v>
          </cell>
        </row>
        <row r="1615">
          <cell r="A1615">
            <v>39445</v>
          </cell>
          <cell r="I1615" t="str">
            <v>SHINSUNG_CONV</v>
          </cell>
        </row>
        <row r="1616">
          <cell r="A1616">
            <v>39445</v>
          </cell>
          <cell r="I1616" t="str">
            <v>SFA_STK</v>
          </cell>
        </row>
        <row r="1617">
          <cell r="A1617">
            <v>39445</v>
          </cell>
          <cell r="I1617" t="str">
            <v>SHINSUNG_STK</v>
          </cell>
        </row>
        <row r="1618">
          <cell r="A1618">
            <v>39445</v>
          </cell>
          <cell r="I1618" t="str">
            <v>SHINSUNG_CONV</v>
          </cell>
        </row>
        <row r="1619">
          <cell r="A1619">
            <v>39445</v>
          </cell>
          <cell r="I1619" t="str">
            <v>SHINSUNG_STK</v>
          </cell>
        </row>
        <row r="1620">
          <cell r="A1620">
            <v>39445</v>
          </cell>
          <cell r="I1620" t="str">
            <v>SHINSUNG_STK</v>
          </cell>
        </row>
        <row r="1621">
          <cell r="A1621">
            <v>39445</v>
          </cell>
          <cell r="I1621" t="str">
            <v>SFA_STK</v>
          </cell>
        </row>
        <row r="1622">
          <cell r="A1622">
            <v>39445</v>
          </cell>
          <cell r="I1622" t="str">
            <v>SHINSUNG_CONV</v>
          </cell>
        </row>
        <row r="1623">
          <cell r="A1623">
            <v>39445</v>
          </cell>
          <cell r="I1623" t="str">
            <v>SHINSUNG_CONV</v>
          </cell>
        </row>
        <row r="1624">
          <cell r="A1624">
            <v>39445</v>
          </cell>
          <cell r="I1624" t="str">
            <v>SFA_STK</v>
          </cell>
        </row>
        <row r="1625">
          <cell r="A1625">
            <v>39445</v>
          </cell>
          <cell r="I1625" t="str">
            <v>SFA_STK</v>
          </cell>
        </row>
        <row r="1626">
          <cell r="A1626">
            <v>39445</v>
          </cell>
          <cell r="I1626" t="str">
            <v>SFA_STK</v>
          </cell>
        </row>
        <row r="1627">
          <cell r="A1627">
            <v>39445</v>
          </cell>
          <cell r="I1627" t="str">
            <v>SHINSUNG_STK</v>
          </cell>
        </row>
        <row r="1628">
          <cell r="A1628">
            <v>39445</v>
          </cell>
          <cell r="I1628" t="str">
            <v>SFA_CONV</v>
          </cell>
        </row>
        <row r="1629">
          <cell r="A1629">
            <v>39445</v>
          </cell>
          <cell r="I1629" t="str">
            <v>SFA_CONV</v>
          </cell>
        </row>
        <row r="1630">
          <cell r="A1630">
            <v>39445</v>
          </cell>
          <cell r="I1630" t="str">
            <v>SFA_STK</v>
          </cell>
        </row>
        <row r="1631">
          <cell r="A1631">
            <v>39445</v>
          </cell>
          <cell r="I1631" t="str">
            <v>SFA_LFT</v>
          </cell>
        </row>
        <row r="1632">
          <cell r="A1632">
            <v>39445</v>
          </cell>
          <cell r="I1632" t="str">
            <v>SFA_LFT</v>
          </cell>
        </row>
        <row r="1633">
          <cell r="A1633">
            <v>39445</v>
          </cell>
          <cell r="I1633" t="str">
            <v>SHINSUNG_STK</v>
          </cell>
        </row>
        <row r="1634">
          <cell r="A1634">
            <v>39445</v>
          </cell>
          <cell r="I1634" t="str">
            <v>SHINSUNG_LFT</v>
          </cell>
        </row>
        <row r="1635">
          <cell r="A1635">
            <v>39445</v>
          </cell>
          <cell r="I1635" t="str">
            <v>SFA_LFT</v>
          </cell>
        </row>
        <row r="1636">
          <cell r="A1636">
            <v>39445</v>
          </cell>
          <cell r="I1636" t="str">
            <v>SHINSUNG_STK</v>
          </cell>
        </row>
        <row r="1637">
          <cell r="A1637">
            <v>39445</v>
          </cell>
          <cell r="I1637" t="str">
            <v>SFA_LFT</v>
          </cell>
        </row>
        <row r="1638">
          <cell r="A1638">
            <v>39445</v>
          </cell>
          <cell r="I1638" t="str">
            <v>SFA_STK</v>
          </cell>
        </row>
        <row r="1639">
          <cell r="A1639">
            <v>39445</v>
          </cell>
          <cell r="I1639" t="str">
            <v>SFA_STK</v>
          </cell>
        </row>
        <row r="1640">
          <cell r="A1640">
            <v>39445</v>
          </cell>
          <cell r="I1640" t="str">
            <v>SFA_STK</v>
          </cell>
        </row>
        <row r="1641">
          <cell r="A1641">
            <v>39445</v>
          </cell>
          <cell r="I1641" t="str">
            <v>SFA_STK</v>
          </cell>
        </row>
        <row r="1642">
          <cell r="A1642">
            <v>39445</v>
          </cell>
          <cell r="I1642" t="str">
            <v>SHINSUNG_STK</v>
          </cell>
        </row>
        <row r="1643">
          <cell r="A1643">
            <v>39445</v>
          </cell>
          <cell r="I1643" t="str">
            <v>SFA_STK</v>
          </cell>
        </row>
        <row r="1644">
          <cell r="A1644">
            <v>39445</v>
          </cell>
          <cell r="I1644" t="str">
            <v>SFA_STK</v>
          </cell>
        </row>
        <row r="1645">
          <cell r="A1645">
            <v>39445</v>
          </cell>
          <cell r="I1645" t="str">
            <v>SHINSUNG_CONV</v>
          </cell>
        </row>
        <row r="1646">
          <cell r="A1646">
            <v>39445</v>
          </cell>
          <cell r="I1646" t="str">
            <v>SHINSUNG_CONV</v>
          </cell>
        </row>
        <row r="1647">
          <cell r="A1647">
            <v>39445</v>
          </cell>
          <cell r="I1647" t="str">
            <v>SHINSUNG_STK</v>
          </cell>
        </row>
        <row r="1648">
          <cell r="A1648">
            <v>39445</v>
          </cell>
          <cell r="I1648" t="str">
            <v>SHINSUNG_CONV</v>
          </cell>
        </row>
        <row r="1649">
          <cell r="A1649">
            <v>39445</v>
          </cell>
          <cell r="I1649" t="str">
            <v>SFA_CONV</v>
          </cell>
        </row>
        <row r="1650">
          <cell r="A1650">
            <v>39445</v>
          </cell>
          <cell r="I1650" t="str">
            <v>SFA_STK</v>
          </cell>
        </row>
        <row r="1651">
          <cell r="A1651">
            <v>39445</v>
          </cell>
          <cell r="I1651" t="str">
            <v>SFA_CONV</v>
          </cell>
        </row>
        <row r="1652">
          <cell r="A1652">
            <v>39445</v>
          </cell>
          <cell r="I1652" t="str">
            <v>SFA_CONV</v>
          </cell>
        </row>
        <row r="1653">
          <cell r="A1653">
            <v>39445</v>
          </cell>
          <cell r="I1653" t="str">
            <v>SHINSUNG_STK</v>
          </cell>
        </row>
        <row r="1654">
          <cell r="A1654">
            <v>39445</v>
          </cell>
          <cell r="I1654" t="str">
            <v>SHINSUNG_CONV</v>
          </cell>
        </row>
        <row r="1655">
          <cell r="A1655">
            <v>39445</v>
          </cell>
          <cell r="I1655" t="str">
            <v>SFA_STK</v>
          </cell>
        </row>
        <row r="1656">
          <cell r="A1656">
            <v>39445</v>
          </cell>
          <cell r="I1656" t="str">
            <v>SHINSUNG_STK</v>
          </cell>
        </row>
        <row r="1657">
          <cell r="A1657">
            <v>39445</v>
          </cell>
          <cell r="I1657" t="str">
            <v>SFA_CONV</v>
          </cell>
        </row>
        <row r="1658">
          <cell r="A1658">
            <v>39445</v>
          </cell>
          <cell r="I1658" t="str">
            <v>SHINSUNG_STK</v>
          </cell>
        </row>
        <row r="1659">
          <cell r="A1659">
            <v>39445</v>
          </cell>
          <cell r="I1659" t="str">
            <v>SFA_STK</v>
          </cell>
        </row>
        <row r="1660">
          <cell r="A1660">
            <v>39445</v>
          </cell>
          <cell r="I1660" t="str">
            <v>SFA_LFT</v>
          </cell>
        </row>
        <row r="1661">
          <cell r="A1661">
            <v>39445</v>
          </cell>
          <cell r="I1661" t="str">
            <v>SFA_CONV</v>
          </cell>
        </row>
        <row r="1662">
          <cell r="A1662">
            <v>39445</v>
          </cell>
          <cell r="I1662" t="str">
            <v>SHINSUNG_CONV</v>
          </cell>
        </row>
        <row r="1663">
          <cell r="A1663">
            <v>39445</v>
          </cell>
          <cell r="I1663" t="str">
            <v>SHINSUNG_LFT</v>
          </cell>
        </row>
        <row r="1664">
          <cell r="A1664">
            <v>39445</v>
          </cell>
          <cell r="I1664" t="str">
            <v>SFA_CONV</v>
          </cell>
        </row>
        <row r="1665">
          <cell r="A1665">
            <v>39445</v>
          </cell>
          <cell r="I1665" t="str">
            <v>SFA_CONV</v>
          </cell>
        </row>
        <row r="1666">
          <cell r="A1666">
            <v>39444</v>
          </cell>
          <cell r="I1666" t="str">
            <v>SFA_CONV</v>
          </cell>
        </row>
        <row r="1667">
          <cell r="A1667">
            <v>39446</v>
          </cell>
          <cell r="I1667" t="str">
            <v>SHINSUNG_STK</v>
          </cell>
        </row>
        <row r="1668">
          <cell r="A1668">
            <v>39446</v>
          </cell>
          <cell r="I1668" t="str">
            <v>SFA_CONV</v>
          </cell>
        </row>
        <row r="1669">
          <cell r="A1669">
            <v>39446</v>
          </cell>
          <cell r="I1669" t="str">
            <v>SFA_CONV</v>
          </cell>
        </row>
        <row r="1670">
          <cell r="A1670">
            <v>39446</v>
          </cell>
          <cell r="I1670" t="str">
            <v>SHINSUNG_LFT</v>
          </cell>
        </row>
        <row r="1671">
          <cell r="A1671">
            <v>39446</v>
          </cell>
          <cell r="I1671" t="str">
            <v>SFA_STK</v>
          </cell>
        </row>
        <row r="1672">
          <cell r="A1672">
            <v>39446</v>
          </cell>
          <cell r="I1672" t="str">
            <v>SHINSUNG_STK</v>
          </cell>
        </row>
        <row r="1673">
          <cell r="A1673">
            <v>39446</v>
          </cell>
          <cell r="I1673" t="str">
            <v>SHINSUNG_CONV</v>
          </cell>
        </row>
        <row r="1674">
          <cell r="A1674">
            <v>39446</v>
          </cell>
          <cell r="I1674" t="str">
            <v>SFA_CONV</v>
          </cell>
        </row>
        <row r="1675">
          <cell r="A1675">
            <v>39446</v>
          </cell>
          <cell r="I1675" t="str">
            <v>SHINSUNG_STK</v>
          </cell>
        </row>
        <row r="1676">
          <cell r="A1676">
            <v>39446</v>
          </cell>
          <cell r="I1676" t="str">
            <v>SFA_STK</v>
          </cell>
        </row>
        <row r="1677">
          <cell r="A1677">
            <v>39446</v>
          </cell>
          <cell r="I1677" t="str">
            <v>SHINSUNG_CONV</v>
          </cell>
        </row>
        <row r="1678">
          <cell r="A1678">
            <v>39446</v>
          </cell>
          <cell r="I1678" t="str">
            <v>SHINSUNG_STK</v>
          </cell>
        </row>
        <row r="1679">
          <cell r="A1679">
            <v>39446</v>
          </cell>
          <cell r="I1679" t="str">
            <v>SFA_STK</v>
          </cell>
        </row>
        <row r="1680">
          <cell r="A1680">
            <v>39446</v>
          </cell>
          <cell r="I1680" t="str">
            <v>SFA_STK</v>
          </cell>
        </row>
        <row r="1681">
          <cell r="A1681">
            <v>39446</v>
          </cell>
          <cell r="I1681" t="str">
            <v>SHINSUNG_STK</v>
          </cell>
        </row>
        <row r="1682">
          <cell r="A1682">
            <v>39446</v>
          </cell>
          <cell r="I1682" t="str">
            <v>SFA_STK</v>
          </cell>
        </row>
        <row r="1683">
          <cell r="A1683">
            <v>39446</v>
          </cell>
          <cell r="I1683" t="str">
            <v>SHINSUNG_CONV</v>
          </cell>
        </row>
        <row r="1684">
          <cell r="A1684">
            <v>39446</v>
          </cell>
          <cell r="I1684" t="str">
            <v>SFA_STK</v>
          </cell>
        </row>
        <row r="1685">
          <cell r="A1685">
            <v>39446</v>
          </cell>
          <cell r="I1685" t="str">
            <v>SHINSUNG_CONV</v>
          </cell>
        </row>
        <row r="1686">
          <cell r="A1686">
            <v>39446</v>
          </cell>
          <cell r="I1686" t="str">
            <v>SHINSUNG_CONV</v>
          </cell>
        </row>
        <row r="1687">
          <cell r="A1687">
            <v>39446</v>
          </cell>
          <cell r="I1687" t="str">
            <v>SHINSUNG_CONV</v>
          </cell>
        </row>
        <row r="1688">
          <cell r="A1688">
            <v>39446</v>
          </cell>
          <cell r="I1688" t="str">
            <v>SHINSUNG_STK</v>
          </cell>
        </row>
        <row r="1689">
          <cell r="A1689">
            <v>39446</v>
          </cell>
          <cell r="I1689" t="str">
            <v>SFA_STK</v>
          </cell>
        </row>
        <row r="1690">
          <cell r="A1690">
            <v>39446</v>
          </cell>
          <cell r="I1690" t="str">
            <v>SHINSUNG_CONV</v>
          </cell>
        </row>
        <row r="1691">
          <cell r="A1691">
            <v>39446</v>
          </cell>
          <cell r="I1691" t="str">
            <v>SHINSUNG_STK</v>
          </cell>
        </row>
        <row r="1692">
          <cell r="A1692">
            <v>39446</v>
          </cell>
          <cell r="I1692" t="str">
            <v>SHINSUNG_STK</v>
          </cell>
        </row>
        <row r="1693">
          <cell r="A1693">
            <v>39446</v>
          </cell>
          <cell r="I1693" t="str">
            <v>SHINSUNG_STK</v>
          </cell>
        </row>
        <row r="1694">
          <cell r="A1694">
            <v>39446</v>
          </cell>
          <cell r="I1694" t="str">
            <v>SFA_CONV</v>
          </cell>
        </row>
        <row r="1695">
          <cell r="A1695">
            <v>39446</v>
          </cell>
          <cell r="I1695" t="str">
            <v>SHINSUNG_CONV</v>
          </cell>
        </row>
        <row r="1696">
          <cell r="A1696">
            <v>39446</v>
          </cell>
          <cell r="I1696" t="str">
            <v>SFA_STK</v>
          </cell>
        </row>
        <row r="1697">
          <cell r="A1697">
            <v>39446</v>
          </cell>
          <cell r="I1697" t="str">
            <v>SHINSUNG_STK</v>
          </cell>
        </row>
        <row r="1698">
          <cell r="A1698">
            <v>39446</v>
          </cell>
          <cell r="I1698" t="str">
            <v>SHINSUNG_STK</v>
          </cell>
        </row>
        <row r="1699">
          <cell r="A1699">
            <v>39446</v>
          </cell>
          <cell r="I1699" t="str">
            <v>SHINSUNG_STK</v>
          </cell>
        </row>
        <row r="1700">
          <cell r="A1700">
            <v>39446</v>
          </cell>
          <cell r="I1700" t="str">
            <v>SHINSUNG_CONV</v>
          </cell>
        </row>
        <row r="1701">
          <cell r="A1701">
            <v>39446</v>
          </cell>
          <cell r="I1701" t="str">
            <v>SHINSUNG_CONV</v>
          </cell>
        </row>
        <row r="1702">
          <cell r="A1702">
            <v>39446</v>
          </cell>
          <cell r="I1702" t="str">
            <v>SFA_STK</v>
          </cell>
        </row>
        <row r="1703">
          <cell r="A1703">
            <v>39446</v>
          </cell>
          <cell r="I1703" t="str">
            <v>SHINSUNG_LFT</v>
          </cell>
        </row>
        <row r="1704">
          <cell r="A1704">
            <v>39446</v>
          </cell>
          <cell r="I1704" t="str">
            <v>SFA_STK</v>
          </cell>
        </row>
        <row r="1705">
          <cell r="A1705">
            <v>39446</v>
          </cell>
          <cell r="I1705" t="str">
            <v>SHINSUNG_CONV</v>
          </cell>
        </row>
        <row r="1706">
          <cell r="A1706">
            <v>39446</v>
          </cell>
          <cell r="I1706" t="str">
            <v>SHINSUNG_STK</v>
          </cell>
        </row>
        <row r="1707">
          <cell r="A1707">
            <v>39446</v>
          </cell>
          <cell r="I1707" t="str">
            <v>SFA_STK</v>
          </cell>
        </row>
        <row r="1708">
          <cell r="A1708">
            <v>39446</v>
          </cell>
          <cell r="I1708" t="str">
            <v>SHINSUNG_CONV</v>
          </cell>
        </row>
        <row r="1709">
          <cell r="A1709">
            <v>39446</v>
          </cell>
          <cell r="I1709" t="str">
            <v>SHINSUNG_STK</v>
          </cell>
        </row>
        <row r="1710">
          <cell r="A1710">
            <v>39446</v>
          </cell>
          <cell r="I1710" t="str">
            <v>SHINSUNG_LFT</v>
          </cell>
        </row>
        <row r="1711">
          <cell r="A1711">
            <v>39446</v>
          </cell>
          <cell r="I1711" t="str">
            <v>SHINSUNG_LFT</v>
          </cell>
        </row>
        <row r="1712">
          <cell r="A1712">
            <v>39446</v>
          </cell>
          <cell r="I1712" t="str">
            <v>SFA_CONV</v>
          </cell>
        </row>
        <row r="1713">
          <cell r="A1713">
            <v>39446</v>
          </cell>
          <cell r="I1713" t="str">
            <v>SFA_CONV</v>
          </cell>
        </row>
        <row r="1714">
          <cell r="A1714">
            <v>39446</v>
          </cell>
          <cell r="I1714" t="str">
            <v>SHINSUNG_CONV</v>
          </cell>
        </row>
        <row r="1715">
          <cell r="A1715">
            <v>39446</v>
          </cell>
          <cell r="I1715" t="str">
            <v>SHINSUNG_STK</v>
          </cell>
        </row>
        <row r="1716">
          <cell r="A1716">
            <v>39446</v>
          </cell>
          <cell r="I1716" t="str">
            <v>SHINSUNG_STK</v>
          </cell>
        </row>
        <row r="1717">
          <cell r="A1717">
            <v>39446</v>
          </cell>
          <cell r="I1717" t="str">
            <v>SHINSUNG_CONV</v>
          </cell>
        </row>
        <row r="1718">
          <cell r="A1718">
            <v>39446</v>
          </cell>
          <cell r="I1718" t="str">
            <v>SHINSUNG_STK</v>
          </cell>
        </row>
        <row r="1719">
          <cell r="A1719">
            <v>39446</v>
          </cell>
          <cell r="I1719" t="str">
            <v>SHINSUNG_LFT</v>
          </cell>
        </row>
        <row r="1720">
          <cell r="A1720">
            <v>39446</v>
          </cell>
          <cell r="I1720" t="str">
            <v>SHINSUNG_CONV</v>
          </cell>
        </row>
        <row r="1721">
          <cell r="A1721">
            <v>39446</v>
          </cell>
          <cell r="I1721" t="str">
            <v>SHINSUNG_STK</v>
          </cell>
        </row>
        <row r="1722">
          <cell r="A1722">
            <v>39446</v>
          </cell>
          <cell r="I1722" t="str">
            <v>SHINSUNG_STK</v>
          </cell>
        </row>
        <row r="1723">
          <cell r="A1723">
            <v>39446</v>
          </cell>
          <cell r="I1723" t="str">
            <v>SHINSUNG_LFT</v>
          </cell>
        </row>
        <row r="1724">
          <cell r="A1724">
            <v>39446</v>
          </cell>
          <cell r="I1724" t="str">
            <v>SHINSUNG_STK</v>
          </cell>
        </row>
        <row r="1725">
          <cell r="A1725">
            <v>39446</v>
          </cell>
          <cell r="I1725" t="str">
            <v>SHINSUNG_STK</v>
          </cell>
        </row>
        <row r="1726">
          <cell r="A1726">
            <v>39446</v>
          </cell>
          <cell r="I1726" t="str">
            <v>SFA_STK</v>
          </cell>
        </row>
        <row r="1727">
          <cell r="A1727">
            <v>39446</v>
          </cell>
          <cell r="I1727" t="str">
            <v>SFA_LFT</v>
          </cell>
        </row>
        <row r="1728">
          <cell r="A1728">
            <v>39446</v>
          </cell>
          <cell r="I1728" t="str">
            <v>SHINSUNG_LFT</v>
          </cell>
        </row>
        <row r="1729">
          <cell r="A1729">
            <v>39446</v>
          </cell>
          <cell r="I1729" t="str">
            <v>SFA_LFT</v>
          </cell>
        </row>
        <row r="1730">
          <cell r="A1730">
            <v>39446</v>
          </cell>
          <cell r="I1730" t="str">
            <v>SHINSUNG_LFT</v>
          </cell>
        </row>
        <row r="1731">
          <cell r="A1731">
            <v>39446</v>
          </cell>
          <cell r="I1731" t="str">
            <v>SHINSUNG_STK</v>
          </cell>
        </row>
        <row r="1732">
          <cell r="A1732">
            <v>39445</v>
          </cell>
          <cell r="I1732" t="str">
            <v>SHINSUNG_CONV</v>
          </cell>
        </row>
        <row r="1733">
          <cell r="A1733">
            <v>39445</v>
          </cell>
          <cell r="I1733" t="str">
            <v>SHINSUNG_CONV</v>
          </cell>
        </row>
        <row r="1734">
          <cell r="A1734">
            <v>39445</v>
          </cell>
          <cell r="I1734" t="str">
            <v>SHINSUNG_STK</v>
          </cell>
        </row>
        <row r="1735">
          <cell r="A1735">
            <v>39445</v>
          </cell>
          <cell r="I1735" t="str">
            <v>SHINSUNG_STK</v>
          </cell>
        </row>
        <row r="1736">
          <cell r="A1736">
            <v>39447</v>
          </cell>
          <cell r="I1736" t="str">
            <v>SHINSUNG_CONV</v>
          </cell>
        </row>
        <row r="1737">
          <cell r="A1737">
            <v>39447</v>
          </cell>
          <cell r="I1737" t="str">
            <v>SHINSUNG_STK</v>
          </cell>
        </row>
        <row r="1738">
          <cell r="A1738">
            <v>39447</v>
          </cell>
          <cell r="I1738" t="str">
            <v>SHINSUNG_CONV</v>
          </cell>
        </row>
        <row r="1739">
          <cell r="A1739">
            <v>39447</v>
          </cell>
          <cell r="I1739" t="str">
            <v>SHINSUNG_STK</v>
          </cell>
        </row>
        <row r="1740">
          <cell r="A1740">
            <v>39447</v>
          </cell>
          <cell r="I1740" t="str">
            <v>SHINSUNG_CONV</v>
          </cell>
        </row>
        <row r="1741">
          <cell r="A1741">
            <v>39447</v>
          </cell>
          <cell r="I1741" t="str">
            <v>SHINSUNG_STK</v>
          </cell>
        </row>
        <row r="1742">
          <cell r="A1742">
            <v>39447</v>
          </cell>
          <cell r="I1742" t="str">
            <v>SHINSUNG_STK</v>
          </cell>
        </row>
        <row r="1743">
          <cell r="A1743">
            <v>39447</v>
          </cell>
          <cell r="I1743" t="str">
            <v>SHINSUNG_STK</v>
          </cell>
        </row>
        <row r="1744">
          <cell r="A1744">
            <v>39447</v>
          </cell>
          <cell r="I1744" t="str">
            <v>SHINSUNG_CONV</v>
          </cell>
        </row>
        <row r="1745">
          <cell r="A1745">
            <v>39447</v>
          </cell>
          <cell r="I1745" t="str">
            <v>SFA_STK</v>
          </cell>
        </row>
        <row r="1746">
          <cell r="A1746">
            <v>39447</v>
          </cell>
          <cell r="I1746" t="str">
            <v>SFA_STK</v>
          </cell>
        </row>
        <row r="1747">
          <cell r="A1747">
            <v>39447</v>
          </cell>
          <cell r="I1747" t="str">
            <v>SHINSUNG_CONV</v>
          </cell>
        </row>
        <row r="1748">
          <cell r="A1748">
            <v>39447</v>
          </cell>
          <cell r="I1748" t="str">
            <v>SFA_STK</v>
          </cell>
        </row>
        <row r="1749">
          <cell r="A1749">
            <v>39447</v>
          </cell>
          <cell r="I1749" t="str">
            <v>SFA_STK</v>
          </cell>
        </row>
        <row r="1750">
          <cell r="A1750">
            <v>39447</v>
          </cell>
          <cell r="I1750" t="str">
            <v>SFA_CONV</v>
          </cell>
        </row>
        <row r="1751">
          <cell r="A1751">
            <v>39447</v>
          </cell>
          <cell r="I1751" t="str">
            <v>SHINSUNG_STK</v>
          </cell>
        </row>
        <row r="1752">
          <cell r="A1752">
            <v>39447</v>
          </cell>
          <cell r="I1752" t="str">
            <v>SFA_CONV</v>
          </cell>
        </row>
        <row r="1753">
          <cell r="A1753">
            <v>39447</v>
          </cell>
          <cell r="I1753" t="str">
            <v>SFA_CONV</v>
          </cell>
        </row>
        <row r="1754">
          <cell r="A1754">
            <v>39447</v>
          </cell>
          <cell r="I1754" t="str">
            <v>SHINSUNG_CONV</v>
          </cell>
        </row>
        <row r="1755">
          <cell r="A1755">
            <v>39447</v>
          </cell>
          <cell r="I1755" t="str">
            <v>SHINSUNG_STK</v>
          </cell>
        </row>
        <row r="1756">
          <cell r="A1756">
            <v>39447</v>
          </cell>
          <cell r="I1756" t="str">
            <v>SHINSUNG_STK</v>
          </cell>
        </row>
        <row r="1757">
          <cell r="A1757">
            <v>39447</v>
          </cell>
          <cell r="I1757" t="str">
            <v>SHINSUNG_LFT</v>
          </cell>
        </row>
        <row r="1758">
          <cell r="A1758">
            <v>39447</v>
          </cell>
          <cell r="I1758" t="str">
            <v>SHINSUNG_STK</v>
          </cell>
        </row>
        <row r="1759">
          <cell r="A1759">
            <v>39447</v>
          </cell>
          <cell r="I1759" t="str">
            <v>SHINSUNG_STK</v>
          </cell>
        </row>
        <row r="1760">
          <cell r="A1760">
            <v>39447</v>
          </cell>
          <cell r="I1760" t="str">
            <v>SHINSUNG_STK</v>
          </cell>
        </row>
        <row r="1761">
          <cell r="A1761">
            <v>39447</v>
          </cell>
          <cell r="I1761" t="str">
            <v>SHINSUNG_STK</v>
          </cell>
        </row>
        <row r="1762">
          <cell r="A1762">
            <v>39447</v>
          </cell>
          <cell r="I1762" t="str">
            <v>SHINSUNG_CONV</v>
          </cell>
        </row>
        <row r="1763">
          <cell r="A1763">
            <v>39447</v>
          </cell>
          <cell r="I1763" t="str">
            <v>SHINSUNG_LFT</v>
          </cell>
        </row>
        <row r="1764">
          <cell r="A1764">
            <v>39447</v>
          </cell>
          <cell r="I1764" t="str">
            <v>SHINSUNG_LFT</v>
          </cell>
        </row>
        <row r="1765">
          <cell r="A1765">
            <v>39447</v>
          </cell>
          <cell r="I1765" t="str">
            <v>SFA_STK</v>
          </cell>
        </row>
        <row r="1766">
          <cell r="A1766">
            <v>39447</v>
          </cell>
          <cell r="I1766" t="str">
            <v>SFA_STK</v>
          </cell>
        </row>
        <row r="1767">
          <cell r="A1767">
            <v>39447</v>
          </cell>
          <cell r="I1767" t="str">
            <v>SFA_CONV</v>
          </cell>
        </row>
        <row r="1768">
          <cell r="A1768">
            <v>39447</v>
          </cell>
          <cell r="I1768" t="str">
            <v>SHINSUNG_LFT</v>
          </cell>
        </row>
        <row r="1769">
          <cell r="A1769">
            <v>39447</v>
          </cell>
          <cell r="I1769" t="str">
            <v>SHINSUNG_STK</v>
          </cell>
        </row>
        <row r="1770">
          <cell r="A1770">
            <v>39447</v>
          </cell>
          <cell r="I1770" t="str">
            <v>SHINSUNG_CONV</v>
          </cell>
        </row>
        <row r="1771">
          <cell r="A1771">
            <v>39447</v>
          </cell>
          <cell r="I1771" t="str">
            <v>SHINSUNG_STK</v>
          </cell>
        </row>
        <row r="1772">
          <cell r="A1772">
            <v>39447</v>
          </cell>
          <cell r="I1772" t="str">
            <v>SHINSUNG_STK</v>
          </cell>
        </row>
        <row r="1773">
          <cell r="A1773">
            <v>39447</v>
          </cell>
          <cell r="I1773" t="str">
            <v>SFA_CONV</v>
          </cell>
        </row>
        <row r="1774">
          <cell r="A1774">
            <v>39447</v>
          </cell>
          <cell r="I1774" t="str">
            <v>SHINSUNG_STK</v>
          </cell>
        </row>
        <row r="1775">
          <cell r="A1775">
            <v>39447</v>
          </cell>
          <cell r="I1775" t="str">
            <v>SHINSUNG_STK</v>
          </cell>
        </row>
        <row r="1776">
          <cell r="A1776">
            <v>39447</v>
          </cell>
          <cell r="I1776" t="str">
            <v>SFA_STK</v>
          </cell>
        </row>
        <row r="1777">
          <cell r="A1777">
            <v>39447</v>
          </cell>
          <cell r="I1777" t="str">
            <v>SHINSUNG_CONV</v>
          </cell>
        </row>
        <row r="1778">
          <cell r="A1778">
            <v>39447</v>
          </cell>
          <cell r="I1778" t="str">
            <v>SFA_STK</v>
          </cell>
        </row>
        <row r="1779">
          <cell r="A1779">
            <v>39447</v>
          </cell>
          <cell r="I1779" t="str">
            <v>SFA_STK</v>
          </cell>
        </row>
        <row r="1780">
          <cell r="A1780">
            <v>39447</v>
          </cell>
          <cell r="I1780" t="str">
            <v>SHINSUNG_CONV</v>
          </cell>
        </row>
        <row r="1781">
          <cell r="A1781">
            <v>39448</v>
          </cell>
          <cell r="I1781" t="str">
            <v>SHINSUNG_LFT</v>
          </cell>
        </row>
        <row r="1782">
          <cell r="A1782">
            <v>39448</v>
          </cell>
          <cell r="I1782" t="str">
            <v>SFA_STK</v>
          </cell>
        </row>
        <row r="1783">
          <cell r="A1783">
            <v>39448</v>
          </cell>
          <cell r="I1783" t="str">
            <v>SFA_CONV</v>
          </cell>
        </row>
        <row r="1784">
          <cell r="A1784">
            <v>39448</v>
          </cell>
          <cell r="I1784" t="str">
            <v>SFA_STK</v>
          </cell>
        </row>
        <row r="1785">
          <cell r="A1785">
            <v>39448</v>
          </cell>
          <cell r="I1785" t="str">
            <v>SFA_STK</v>
          </cell>
        </row>
        <row r="1786">
          <cell r="A1786">
            <v>39448</v>
          </cell>
          <cell r="I1786" t="str">
            <v>SFA_STK</v>
          </cell>
        </row>
        <row r="1787">
          <cell r="A1787">
            <v>39448</v>
          </cell>
          <cell r="I1787" t="str">
            <v>SFA_STK</v>
          </cell>
        </row>
        <row r="1788">
          <cell r="A1788">
            <v>39448</v>
          </cell>
          <cell r="I1788" t="str">
            <v>SHINSUNG_CONV</v>
          </cell>
        </row>
        <row r="1789">
          <cell r="A1789">
            <v>39448</v>
          </cell>
          <cell r="I1789" t="str">
            <v>SFA_CONV</v>
          </cell>
        </row>
        <row r="1790">
          <cell r="A1790">
            <v>39448</v>
          </cell>
          <cell r="I1790" t="str">
            <v>SFA_STK</v>
          </cell>
        </row>
        <row r="1791">
          <cell r="A1791">
            <v>39448</v>
          </cell>
          <cell r="I1791" t="str">
            <v>SHINSUNG_CONV</v>
          </cell>
        </row>
        <row r="1792">
          <cell r="A1792">
            <v>39448</v>
          </cell>
          <cell r="I1792" t="str">
            <v>SHINSUNG_STK</v>
          </cell>
        </row>
        <row r="1793">
          <cell r="A1793">
            <v>39448</v>
          </cell>
          <cell r="I1793" t="str">
            <v>SHINSUNG_STK</v>
          </cell>
        </row>
        <row r="1794">
          <cell r="A1794">
            <v>39448</v>
          </cell>
          <cell r="I1794" t="str">
            <v>SHINSUNG_STK</v>
          </cell>
        </row>
        <row r="1795">
          <cell r="A1795">
            <v>39448</v>
          </cell>
          <cell r="I1795" t="str">
            <v>SHINSUNG_CONV</v>
          </cell>
        </row>
        <row r="1796">
          <cell r="A1796">
            <v>39448</v>
          </cell>
          <cell r="I1796" t="str">
            <v>SHINSUNG_CONV</v>
          </cell>
        </row>
        <row r="1797">
          <cell r="A1797">
            <v>39448</v>
          </cell>
          <cell r="I1797" t="str">
            <v>SFA_STK</v>
          </cell>
        </row>
        <row r="1798">
          <cell r="A1798">
            <v>39448</v>
          </cell>
          <cell r="I1798" t="str">
            <v>SFA_STK</v>
          </cell>
        </row>
        <row r="1799">
          <cell r="A1799">
            <v>39448</v>
          </cell>
          <cell r="I1799" t="str">
            <v>SHINSUNG_CONV</v>
          </cell>
        </row>
        <row r="1800">
          <cell r="A1800">
            <v>39448</v>
          </cell>
          <cell r="I1800" t="str">
            <v>SHINSUNG_CONV</v>
          </cell>
        </row>
        <row r="1801">
          <cell r="A1801">
            <v>39448</v>
          </cell>
          <cell r="I1801" t="str">
            <v>SHINSUNG_STK</v>
          </cell>
        </row>
        <row r="1802">
          <cell r="A1802">
            <v>39448</v>
          </cell>
          <cell r="I1802" t="str">
            <v>SHINSUNG_CONV</v>
          </cell>
        </row>
        <row r="1803">
          <cell r="A1803">
            <v>39448</v>
          </cell>
          <cell r="I1803" t="str">
            <v>SHINSUNG_CONV</v>
          </cell>
        </row>
        <row r="1804">
          <cell r="A1804">
            <v>39448</v>
          </cell>
          <cell r="I1804" t="str">
            <v>SHINSUNG_STK</v>
          </cell>
        </row>
        <row r="1805">
          <cell r="A1805">
            <v>39448</v>
          </cell>
          <cell r="I1805" t="str">
            <v>SHINSUNG_CONV</v>
          </cell>
        </row>
        <row r="1806">
          <cell r="A1806">
            <v>39448</v>
          </cell>
          <cell r="I1806" t="str">
            <v>SHINSUNG_STK</v>
          </cell>
        </row>
        <row r="1807">
          <cell r="A1807">
            <v>39448</v>
          </cell>
          <cell r="I1807" t="str">
            <v>SHINSUNG_CONV</v>
          </cell>
        </row>
        <row r="1808">
          <cell r="A1808">
            <v>39448</v>
          </cell>
          <cell r="I1808" t="str">
            <v>SHINSUNG_STK</v>
          </cell>
        </row>
        <row r="1809">
          <cell r="A1809">
            <v>39448</v>
          </cell>
          <cell r="I1809" t="str">
            <v>SHINSUNG_CONV</v>
          </cell>
        </row>
        <row r="1810">
          <cell r="A1810">
            <v>39448</v>
          </cell>
          <cell r="I1810" t="str">
            <v>SFA_STK</v>
          </cell>
        </row>
        <row r="1811">
          <cell r="A1811">
            <v>39448</v>
          </cell>
          <cell r="I1811" t="str">
            <v>SHINSUNG_LFT</v>
          </cell>
        </row>
        <row r="1812">
          <cell r="A1812">
            <v>39448</v>
          </cell>
          <cell r="I1812" t="str">
            <v>SFA_STK</v>
          </cell>
        </row>
        <row r="1813">
          <cell r="A1813">
            <v>39448</v>
          </cell>
          <cell r="I1813" t="str">
            <v>SFA_STK</v>
          </cell>
        </row>
        <row r="1814">
          <cell r="A1814">
            <v>39448</v>
          </cell>
          <cell r="I1814" t="str">
            <v>SHINSUNG_STK</v>
          </cell>
        </row>
        <row r="1815">
          <cell r="A1815">
            <v>39448</v>
          </cell>
          <cell r="I1815" t="str">
            <v>SFA_STK</v>
          </cell>
        </row>
        <row r="1816">
          <cell r="A1816">
            <v>39448</v>
          </cell>
          <cell r="I1816" t="str">
            <v>SHINSUNG_CONV</v>
          </cell>
        </row>
        <row r="1817">
          <cell r="A1817">
            <v>39448</v>
          </cell>
          <cell r="I1817" t="str">
            <v>SHINSUNG_CONV</v>
          </cell>
        </row>
        <row r="1818">
          <cell r="A1818">
            <v>39448</v>
          </cell>
          <cell r="I1818" t="str">
            <v>SHINSUNG_STK</v>
          </cell>
        </row>
        <row r="1819">
          <cell r="A1819">
            <v>39448</v>
          </cell>
          <cell r="I1819" t="str">
            <v>SHINSUNG_CONV</v>
          </cell>
        </row>
        <row r="1820">
          <cell r="A1820">
            <v>39448</v>
          </cell>
          <cell r="I1820" t="str">
            <v>SFA_STK</v>
          </cell>
        </row>
        <row r="1821">
          <cell r="A1821">
            <v>39448</v>
          </cell>
          <cell r="I1821" t="str">
            <v>SFA_STK</v>
          </cell>
        </row>
        <row r="1822">
          <cell r="A1822">
            <v>39448</v>
          </cell>
          <cell r="I1822" t="str">
            <v>SHINSUNG_STK</v>
          </cell>
        </row>
        <row r="1823">
          <cell r="A1823">
            <v>39448</v>
          </cell>
          <cell r="I1823" t="str">
            <v>SHINSUNG_STK</v>
          </cell>
        </row>
        <row r="1824">
          <cell r="A1824">
            <v>39448</v>
          </cell>
          <cell r="I1824" t="str">
            <v>SHINSUNG_CONV</v>
          </cell>
        </row>
        <row r="1825">
          <cell r="A1825">
            <v>39448</v>
          </cell>
          <cell r="I1825" t="str">
            <v>SFA_LFT</v>
          </cell>
        </row>
        <row r="1826">
          <cell r="A1826">
            <v>39448</v>
          </cell>
          <cell r="I1826" t="str">
            <v>SHINSUNG_CONV</v>
          </cell>
        </row>
        <row r="1827">
          <cell r="A1827">
            <v>39448</v>
          </cell>
          <cell r="I1827" t="str">
            <v>SFA_STK</v>
          </cell>
        </row>
        <row r="1828">
          <cell r="A1828">
            <v>39448</v>
          </cell>
          <cell r="I1828" t="str">
            <v>SFA_STK</v>
          </cell>
        </row>
        <row r="1829">
          <cell r="A1829">
            <v>39448</v>
          </cell>
          <cell r="I1829" t="str">
            <v>SFA_CONV</v>
          </cell>
        </row>
        <row r="1830">
          <cell r="A1830">
            <v>39448</v>
          </cell>
          <cell r="I1830" t="str">
            <v>SFA_CONV</v>
          </cell>
        </row>
        <row r="1831">
          <cell r="A1831">
            <v>39448</v>
          </cell>
          <cell r="I1831" t="str">
            <v>SHINSUNG_CONV</v>
          </cell>
        </row>
        <row r="1832">
          <cell r="A1832">
            <v>39448</v>
          </cell>
          <cell r="I1832" t="str">
            <v>SHINSUNG_STK</v>
          </cell>
        </row>
        <row r="1833">
          <cell r="A1833">
            <v>39448</v>
          </cell>
          <cell r="I1833" t="str">
            <v>SHINSUNG_STK</v>
          </cell>
        </row>
        <row r="1834">
          <cell r="A1834">
            <v>39448</v>
          </cell>
          <cell r="I1834" t="str">
            <v>SFA_STK</v>
          </cell>
        </row>
        <row r="1835">
          <cell r="A1835">
            <v>39448</v>
          </cell>
          <cell r="I1835" t="str">
            <v>SHINSUNG_CONV</v>
          </cell>
        </row>
        <row r="1836">
          <cell r="A1836">
            <v>39448</v>
          </cell>
          <cell r="I1836" t="str">
            <v>SHINSUNG_CONV</v>
          </cell>
        </row>
        <row r="1837">
          <cell r="A1837">
            <v>39447</v>
          </cell>
          <cell r="I1837" t="str">
            <v>SHINSUNG_LFT</v>
          </cell>
        </row>
        <row r="1838">
          <cell r="A1838">
            <v>39447</v>
          </cell>
          <cell r="I1838" t="str">
            <v>SFA_STK</v>
          </cell>
        </row>
        <row r="1839">
          <cell r="A1839">
            <v>39449</v>
          </cell>
          <cell r="I1839" t="str">
            <v>SHINSUNG_CONV</v>
          </cell>
        </row>
        <row r="1840">
          <cell r="A1840">
            <v>39449</v>
          </cell>
          <cell r="I1840" t="str">
            <v>SHINSUNG_CONV</v>
          </cell>
        </row>
        <row r="1841">
          <cell r="A1841">
            <v>39449</v>
          </cell>
          <cell r="I1841" t="str">
            <v>SHINSUNG_STK</v>
          </cell>
        </row>
        <row r="1842">
          <cell r="A1842">
            <v>39449</v>
          </cell>
          <cell r="I1842" t="str">
            <v>SHINSUNG_CONV</v>
          </cell>
        </row>
        <row r="1843">
          <cell r="A1843">
            <v>39449</v>
          </cell>
          <cell r="I1843" t="str">
            <v>SHINSUNG_LFT</v>
          </cell>
        </row>
        <row r="1844">
          <cell r="A1844">
            <v>39449</v>
          </cell>
          <cell r="I1844" t="str">
            <v>SFA_STK</v>
          </cell>
        </row>
        <row r="1845">
          <cell r="A1845">
            <v>39449</v>
          </cell>
          <cell r="I1845" t="str">
            <v>SFA_STK</v>
          </cell>
        </row>
        <row r="1846">
          <cell r="A1846">
            <v>39449</v>
          </cell>
          <cell r="I1846" t="str">
            <v>SHINSUNG_LFT</v>
          </cell>
        </row>
        <row r="1847">
          <cell r="A1847">
            <v>39449</v>
          </cell>
          <cell r="I1847" t="str">
            <v>SFA_CONV</v>
          </cell>
        </row>
        <row r="1848">
          <cell r="A1848">
            <v>39449</v>
          </cell>
          <cell r="I1848" t="str">
            <v>SFA_STK</v>
          </cell>
        </row>
        <row r="1849">
          <cell r="A1849">
            <v>39449</v>
          </cell>
          <cell r="I1849" t="str">
            <v>SHINSUNG_STK</v>
          </cell>
        </row>
        <row r="1850">
          <cell r="A1850">
            <v>39449</v>
          </cell>
          <cell r="I1850" t="str">
            <v>SHINSUNG_STK</v>
          </cell>
        </row>
        <row r="1851">
          <cell r="A1851">
            <v>39449</v>
          </cell>
          <cell r="I1851" t="str">
            <v>SFA_CONV</v>
          </cell>
        </row>
        <row r="1852">
          <cell r="A1852">
            <v>39449</v>
          </cell>
          <cell r="I1852" t="str">
            <v>SFA_STK</v>
          </cell>
        </row>
        <row r="1853">
          <cell r="A1853">
            <v>39449</v>
          </cell>
          <cell r="I1853" t="str">
            <v>SFA_STK</v>
          </cell>
        </row>
        <row r="1854">
          <cell r="A1854">
            <v>39449</v>
          </cell>
          <cell r="I1854" t="str">
            <v>SFA_STK</v>
          </cell>
        </row>
        <row r="1855">
          <cell r="A1855">
            <v>39449</v>
          </cell>
          <cell r="I1855" t="str">
            <v>SHINSUNG_STK</v>
          </cell>
        </row>
        <row r="1856">
          <cell r="A1856">
            <v>39449</v>
          </cell>
          <cell r="I1856" t="str">
            <v>SFA_STK</v>
          </cell>
        </row>
        <row r="1857">
          <cell r="A1857">
            <v>39449</v>
          </cell>
          <cell r="I1857" t="str">
            <v>SHINSUNG_STK</v>
          </cell>
        </row>
        <row r="1858">
          <cell r="A1858">
            <v>39449</v>
          </cell>
          <cell r="I1858" t="str">
            <v>SHINSUNG_CONV</v>
          </cell>
        </row>
        <row r="1859">
          <cell r="A1859">
            <v>39449</v>
          </cell>
          <cell r="I1859" t="str">
            <v>SHINSUNG_STK</v>
          </cell>
        </row>
        <row r="1860">
          <cell r="A1860">
            <v>39449</v>
          </cell>
          <cell r="I1860" t="str">
            <v>SHINSUNG_CONV</v>
          </cell>
        </row>
        <row r="1861">
          <cell r="A1861">
            <v>39449</v>
          </cell>
          <cell r="I1861" t="str">
            <v>SHINSUNG_CONV</v>
          </cell>
        </row>
        <row r="1862">
          <cell r="A1862">
            <v>39449</v>
          </cell>
          <cell r="I1862" t="str">
            <v>SHINSUNG_STK</v>
          </cell>
        </row>
        <row r="1863">
          <cell r="A1863">
            <v>39449</v>
          </cell>
          <cell r="I1863" t="str">
            <v>SFA_LFT</v>
          </cell>
        </row>
        <row r="1864">
          <cell r="A1864">
            <v>39449</v>
          </cell>
          <cell r="I1864" t="str">
            <v>SFA_CONV</v>
          </cell>
        </row>
        <row r="1865">
          <cell r="A1865">
            <v>39449</v>
          </cell>
          <cell r="I1865" t="str">
            <v>SHINSUNG_CONV</v>
          </cell>
        </row>
        <row r="1866">
          <cell r="A1866">
            <v>39449</v>
          </cell>
          <cell r="I1866" t="str">
            <v>SHINSUNG_CONV</v>
          </cell>
        </row>
        <row r="1867">
          <cell r="A1867">
            <v>39449</v>
          </cell>
          <cell r="I1867" t="str">
            <v>SHINSUNG_CONV</v>
          </cell>
        </row>
        <row r="1868">
          <cell r="A1868">
            <v>39449</v>
          </cell>
          <cell r="I1868" t="str">
            <v>SHINSUNG_CONV</v>
          </cell>
        </row>
        <row r="1869">
          <cell r="A1869">
            <v>39449</v>
          </cell>
          <cell r="I1869" t="str">
            <v>SHINSUNG_STK</v>
          </cell>
        </row>
        <row r="1870">
          <cell r="A1870">
            <v>39449</v>
          </cell>
          <cell r="I1870" t="str">
            <v>SHINSUNG_STK</v>
          </cell>
        </row>
        <row r="1871">
          <cell r="A1871">
            <v>39449</v>
          </cell>
          <cell r="I1871" t="str">
            <v>SHINSUNG_CONV</v>
          </cell>
        </row>
        <row r="1872">
          <cell r="A1872">
            <v>39449</v>
          </cell>
          <cell r="I1872" t="str">
            <v>SFA_STK</v>
          </cell>
        </row>
        <row r="1873">
          <cell r="A1873">
            <v>39449</v>
          </cell>
          <cell r="I1873" t="str">
            <v>SFA_STK</v>
          </cell>
        </row>
        <row r="1874">
          <cell r="A1874">
            <v>39449</v>
          </cell>
          <cell r="I1874" t="str">
            <v>SHINSUNG_STK</v>
          </cell>
        </row>
        <row r="1875">
          <cell r="A1875">
            <v>39449</v>
          </cell>
          <cell r="I1875" t="str">
            <v>SHINSUNG_CONV</v>
          </cell>
        </row>
        <row r="1876">
          <cell r="A1876">
            <v>39449</v>
          </cell>
          <cell r="I1876" t="str">
            <v>SFA_STK</v>
          </cell>
        </row>
        <row r="1877">
          <cell r="A1877">
            <v>39449</v>
          </cell>
          <cell r="I1877" t="str">
            <v>SFA_CONV</v>
          </cell>
        </row>
        <row r="1878">
          <cell r="A1878">
            <v>39449</v>
          </cell>
          <cell r="I1878" t="str">
            <v>SHINSUNG_LFT</v>
          </cell>
        </row>
        <row r="1879">
          <cell r="A1879">
            <v>39449</v>
          </cell>
          <cell r="I1879" t="str">
            <v>SFA_STK</v>
          </cell>
        </row>
        <row r="1880">
          <cell r="A1880">
            <v>39449</v>
          </cell>
          <cell r="I1880" t="str">
            <v>SHINSUNG_CONV</v>
          </cell>
        </row>
        <row r="1881">
          <cell r="A1881">
            <v>39449</v>
          </cell>
          <cell r="I1881" t="str">
            <v>SHINSUNG_LFT</v>
          </cell>
        </row>
        <row r="1882">
          <cell r="A1882">
            <v>39449</v>
          </cell>
          <cell r="I1882" t="str">
            <v>SFA_STK</v>
          </cell>
        </row>
        <row r="1883">
          <cell r="A1883">
            <v>39449</v>
          </cell>
          <cell r="I1883" t="str">
            <v>SHINSUNG_STK</v>
          </cell>
        </row>
        <row r="1884">
          <cell r="A1884">
            <v>39449</v>
          </cell>
          <cell r="I1884" t="str">
            <v>SHINSUNG_CONV</v>
          </cell>
        </row>
        <row r="1885">
          <cell r="A1885">
            <v>39449</v>
          </cell>
          <cell r="I1885" t="str">
            <v>SFA_STK</v>
          </cell>
        </row>
        <row r="1886">
          <cell r="A1886">
            <v>39449</v>
          </cell>
          <cell r="I1886" t="str">
            <v>SFA_STK</v>
          </cell>
        </row>
        <row r="1887">
          <cell r="A1887">
            <v>39449</v>
          </cell>
          <cell r="I1887" t="str">
            <v>SHINSUNG_CONV</v>
          </cell>
        </row>
        <row r="1888">
          <cell r="A1888">
            <v>39449</v>
          </cell>
          <cell r="I1888" t="str">
            <v>SHINSUNG_CONV</v>
          </cell>
        </row>
        <row r="1889">
          <cell r="A1889">
            <v>39449</v>
          </cell>
          <cell r="I1889" t="str">
            <v>SHINSUNG_CONV</v>
          </cell>
        </row>
        <row r="1890">
          <cell r="A1890">
            <v>39449</v>
          </cell>
          <cell r="I1890" t="str">
            <v>SFA_STK</v>
          </cell>
        </row>
        <row r="1891">
          <cell r="A1891">
            <v>39449</v>
          </cell>
          <cell r="I1891" t="str">
            <v>SHINSUNG_STK</v>
          </cell>
        </row>
        <row r="1892">
          <cell r="A1892">
            <v>39449</v>
          </cell>
          <cell r="I1892" t="str">
            <v>SHINSUNG_LFT</v>
          </cell>
        </row>
        <row r="1893">
          <cell r="A1893">
            <v>39449</v>
          </cell>
          <cell r="I1893" t="str">
            <v>SFA_STK</v>
          </cell>
        </row>
        <row r="1894">
          <cell r="A1894">
            <v>39449</v>
          </cell>
          <cell r="I1894" t="str">
            <v>SHINSUNG_CONV</v>
          </cell>
        </row>
        <row r="1895">
          <cell r="A1895">
            <v>39449</v>
          </cell>
          <cell r="I1895" t="str">
            <v>SHINSUNG_CONV</v>
          </cell>
        </row>
        <row r="1896">
          <cell r="A1896">
            <v>39449</v>
          </cell>
          <cell r="I1896" t="str">
            <v>SHINSUNG_CONV</v>
          </cell>
        </row>
        <row r="1897">
          <cell r="A1897">
            <v>39449</v>
          </cell>
          <cell r="I1897" t="str">
            <v>SFA_CONV</v>
          </cell>
        </row>
        <row r="1898">
          <cell r="A1898">
            <v>39449</v>
          </cell>
          <cell r="I1898" t="str">
            <v>SHINSUNG_STK</v>
          </cell>
        </row>
        <row r="1899">
          <cell r="A1899">
            <v>39449</v>
          </cell>
          <cell r="I1899" t="str">
            <v>SHINSUNG_STK</v>
          </cell>
        </row>
        <row r="1900">
          <cell r="A1900">
            <v>39449</v>
          </cell>
          <cell r="I1900" t="str">
            <v>SHINSUNG_STK</v>
          </cell>
        </row>
        <row r="1901">
          <cell r="A1901">
            <v>39449</v>
          </cell>
          <cell r="I1901" t="str">
            <v>SHINSUNG_CONV</v>
          </cell>
        </row>
        <row r="1902">
          <cell r="A1902">
            <v>39449</v>
          </cell>
          <cell r="I1902" t="str">
            <v>SFA_STK</v>
          </cell>
        </row>
        <row r="1903">
          <cell r="A1903">
            <v>39448</v>
          </cell>
          <cell r="I1903" t="str">
            <v>SFA_STK</v>
          </cell>
        </row>
        <row r="1904">
          <cell r="A1904">
            <v>39450</v>
          </cell>
          <cell r="I1904" t="str">
            <v>SFA_STK</v>
          </cell>
        </row>
        <row r="1905">
          <cell r="A1905">
            <v>39450</v>
          </cell>
          <cell r="I1905" t="str">
            <v>SFA_LFT</v>
          </cell>
        </row>
        <row r="1906">
          <cell r="A1906">
            <v>39450</v>
          </cell>
          <cell r="I1906" t="str">
            <v>SHINSUNG_LFT</v>
          </cell>
        </row>
        <row r="1907">
          <cell r="A1907">
            <v>39450</v>
          </cell>
          <cell r="I1907" t="str">
            <v>SHINSUNG_STK</v>
          </cell>
        </row>
        <row r="1908">
          <cell r="A1908">
            <v>39450</v>
          </cell>
          <cell r="I1908" t="str">
            <v>SFA_CONV</v>
          </cell>
        </row>
        <row r="1909">
          <cell r="A1909">
            <v>39450</v>
          </cell>
          <cell r="I1909" t="str">
            <v>SFA_CONV</v>
          </cell>
        </row>
        <row r="1910">
          <cell r="A1910">
            <v>39450</v>
          </cell>
          <cell r="I1910" t="str">
            <v>SFA_CONV</v>
          </cell>
        </row>
        <row r="1911">
          <cell r="A1911">
            <v>39450</v>
          </cell>
          <cell r="I1911" t="str">
            <v>SHINSUNG_CONV</v>
          </cell>
        </row>
        <row r="1912">
          <cell r="A1912">
            <v>39450</v>
          </cell>
          <cell r="I1912" t="str">
            <v>SHINSUNG_STK</v>
          </cell>
        </row>
        <row r="1913">
          <cell r="A1913">
            <v>39450</v>
          </cell>
          <cell r="I1913" t="str">
            <v>SHINSUNG_CONV</v>
          </cell>
        </row>
        <row r="1914">
          <cell r="A1914">
            <v>39450</v>
          </cell>
          <cell r="I1914" t="str">
            <v>SHINSUNG_LFT</v>
          </cell>
        </row>
        <row r="1915">
          <cell r="A1915">
            <v>39450</v>
          </cell>
          <cell r="I1915" t="str">
            <v>SHINSUNG_CONV</v>
          </cell>
        </row>
        <row r="1916">
          <cell r="A1916">
            <v>39450</v>
          </cell>
          <cell r="I1916" t="str">
            <v>SHINSUNG_STK</v>
          </cell>
        </row>
        <row r="1917">
          <cell r="A1917">
            <v>39450</v>
          </cell>
          <cell r="I1917" t="str">
            <v>SHINSUNG_STK</v>
          </cell>
        </row>
        <row r="1918">
          <cell r="A1918">
            <v>39450</v>
          </cell>
          <cell r="I1918" t="str">
            <v>SHINSUNG_LFT</v>
          </cell>
        </row>
        <row r="1919">
          <cell r="A1919">
            <v>39450</v>
          </cell>
          <cell r="I1919" t="str">
            <v>SHINSUNG_CONV</v>
          </cell>
        </row>
        <row r="1920">
          <cell r="A1920">
            <v>39450</v>
          </cell>
          <cell r="I1920" t="str">
            <v>SHINSUNG_CONV</v>
          </cell>
        </row>
        <row r="1921">
          <cell r="A1921">
            <v>39450</v>
          </cell>
          <cell r="I1921" t="str">
            <v>SHINSUNG_CONV</v>
          </cell>
        </row>
        <row r="1922">
          <cell r="A1922">
            <v>39450</v>
          </cell>
          <cell r="I1922" t="str">
            <v>SHINSUNG_CONV</v>
          </cell>
        </row>
        <row r="1923">
          <cell r="A1923">
            <v>39450</v>
          </cell>
          <cell r="I1923" t="str">
            <v>SHINSUNG_CONV</v>
          </cell>
        </row>
        <row r="1924">
          <cell r="A1924">
            <v>39450</v>
          </cell>
          <cell r="I1924" t="str">
            <v>SFA_LFT</v>
          </cell>
        </row>
        <row r="1925">
          <cell r="A1925">
            <v>39450</v>
          </cell>
          <cell r="I1925" t="str">
            <v>SFA_CONV</v>
          </cell>
        </row>
        <row r="1926">
          <cell r="A1926">
            <v>39450</v>
          </cell>
          <cell r="I1926" t="str">
            <v>SHINSUNG_CONV</v>
          </cell>
        </row>
        <row r="1927">
          <cell r="A1927">
            <v>39450</v>
          </cell>
          <cell r="I1927" t="str">
            <v>SFA_CONV</v>
          </cell>
        </row>
        <row r="1928">
          <cell r="A1928">
            <v>39450</v>
          </cell>
          <cell r="I1928" t="str">
            <v>SHINSUNG_CONV</v>
          </cell>
        </row>
        <row r="1929">
          <cell r="A1929">
            <v>39450</v>
          </cell>
          <cell r="I1929" t="str">
            <v>SHINSUNG_STK</v>
          </cell>
        </row>
        <row r="1930">
          <cell r="A1930">
            <v>39450</v>
          </cell>
          <cell r="I1930" t="str">
            <v>SHINSUNG_LFT</v>
          </cell>
        </row>
        <row r="1931">
          <cell r="A1931">
            <v>39450</v>
          </cell>
          <cell r="I1931" t="str">
            <v>SHINSUNG_LFT</v>
          </cell>
        </row>
        <row r="1932">
          <cell r="A1932">
            <v>39450</v>
          </cell>
          <cell r="I1932" t="str">
            <v>SHINSUNG_CONV</v>
          </cell>
        </row>
        <row r="1933">
          <cell r="A1933">
            <v>39450</v>
          </cell>
          <cell r="I1933" t="str">
            <v>SHINSUNG_CONV</v>
          </cell>
        </row>
        <row r="1934">
          <cell r="A1934">
            <v>39450</v>
          </cell>
          <cell r="I1934" t="str">
            <v>SHINSUNG_CONV</v>
          </cell>
        </row>
        <row r="1935">
          <cell r="A1935">
            <v>39450</v>
          </cell>
          <cell r="I1935" t="str">
            <v>SFA_CONV</v>
          </cell>
        </row>
        <row r="1936">
          <cell r="A1936">
            <v>39450</v>
          </cell>
          <cell r="I1936" t="str">
            <v>SHINSUNG_STK</v>
          </cell>
        </row>
        <row r="1937">
          <cell r="A1937">
            <v>39450</v>
          </cell>
          <cell r="I1937" t="str">
            <v>SHINSUNG_STK</v>
          </cell>
        </row>
        <row r="1938">
          <cell r="A1938">
            <v>39450</v>
          </cell>
          <cell r="I1938" t="str">
            <v>SHINSUNG_STK</v>
          </cell>
        </row>
        <row r="1939">
          <cell r="A1939">
            <v>39450</v>
          </cell>
          <cell r="I1939" t="str">
            <v>SHINSUNG_CONV</v>
          </cell>
        </row>
        <row r="1940">
          <cell r="A1940">
            <v>39450</v>
          </cell>
          <cell r="I1940" t="str">
            <v>SHINSUNG_STK</v>
          </cell>
        </row>
        <row r="1941">
          <cell r="A1941">
            <v>39450</v>
          </cell>
          <cell r="I1941" t="str">
            <v>SHINSUNG_STK</v>
          </cell>
        </row>
        <row r="1942">
          <cell r="A1942">
            <v>39450</v>
          </cell>
          <cell r="I1942" t="str">
            <v>SHINSUNG_STK</v>
          </cell>
        </row>
        <row r="1943">
          <cell r="A1943">
            <v>39450</v>
          </cell>
          <cell r="I1943" t="str">
            <v>SFA_STK</v>
          </cell>
        </row>
        <row r="1944">
          <cell r="A1944">
            <v>39450</v>
          </cell>
          <cell r="I1944" t="str">
            <v>SHINSUNG_CONV</v>
          </cell>
        </row>
        <row r="1945">
          <cell r="A1945">
            <v>39450</v>
          </cell>
          <cell r="I1945" t="str">
            <v>SFA_LFT</v>
          </cell>
        </row>
        <row r="1946">
          <cell r="A1946">
            <v>39450</v>
          </cell>
          <cell r="I1946" t="str">
            <v>SFA_LFT</v>
          </cell>
        </row>
        <row r="1947">
          <cell r="A1947">
            <v>39450</v>
          </cell>
          <cell r="I1947" t="str">
            <v>SHINSUNG_CONV</v>
          </cell>
        </row>
        <row r="1948">
          <cell r="A1948">
            <v>39450</v>
          </cell>
          <cell r="I1948" t="str">
            <v>SHINSUNG_CONV</v>
          </cell>
        </row>
        <row r="1949">
          <cell r="A1949">
            <v>39450</v>
          </cell>
          <cell r="I1949" t="str">
            <v>SHINSUNG_LFT</v>
          </cell>
        </row>
        <row r="1950">
          <cell r="A1950">
            <v>39450</v>
          </cell>
          <cell r="I1950" t="str">
            <v>SHINSUNG_CONV</v>
          </cell>
        </row>
        <row r="1951">
          <cell r="A1951">
            <v>39450</v>
          </cell>
          <cell r="I1951" t="str">
            <v>SHINSUNG_CONV</v>
          </cell>
        </row>
        <row r="1952">
          <cell r="A1952">
            <v>39450</v>
          </cell>
          <cell r="I1952" t="str">
            <v>SHINSUNG_LFT</v>
          </cell>
        </row>
        <row r="1953">
          <cell r="A1953">
            <v>39450</v>
          </cell>
          <cell r="I1953" t="str">
            <v>SHINSUNG_STK</v>
          </cell>
        </row>
        <row r="1954">
          <cell r="A1954">
            <v>39450</v>
          </cell>
          <cell r="I1954" t="str">
            <v>SHINSUNG_CONV</v>
          </cell>
        </row>
        <row r="1955">
          <cell r="A1955">
            <v>39450</v>
          </cell>
          <cell r="I1955" t="str">
            <v>SHINSUNG_STK</v>
          </cell>
        </row>
        <row r="1956">
          <cell r="A1956">
            <v>39450</v>
          </cell>
          <cell r="I1956" t="str">
            <v>SHINSUNG_CONV</v>
          </cell>
        </row>
        <row r="1957">
          <cell r="A1957">
            <v>39450</v>
          </cell>
          <cell r="I1957" t="str">
            <v>SFA_CONV</v>
          </cell>
        </row>
        <row r="1958">
          <cell r="A1958">
            <v>39450</v>
          </cell>
          <cell r="I1958" t="str">
            <v>SFA_LFT</v>
          </cell>
        </row>
        <row r="1959">
          <cell r="A1959">
            <v>39450</v>
          </cell>
          <cell r="I1959" t="str">
            <v>SFA_STK</v>
          </cell>
        </row>
        <row r="1960">
          <cell r="A1960">
            <v>39450</v>
          </cell>
          <cell r="I1960" t="str">
            <v>SHINSUNG_CONV</v>
          </cell>
        </row>
        <row r="1961">
          <cell r="A1961">
            <v>39450</v>
          </cell>
          <cell r="I1961" t="str">
            <v>SHINSUNG_STK</v>
          </cell>
        </row>
        <row r="1962">
          <cell r="A1962">
            <v>39450</v>
          </cell>
          <cell r="I1962" t="str">
            <v>SHINSUNG_CONV</v>
          </cell>
        </row>
        <row r="1963">
          <cell r="A1963">
            <v>39450</v>
          </cell>
          <cell r="I1963" t="str">
            <v>SFA_STK</v>
          </cell>
        </row>
        <row r="1964">
          <cell r="A1964">
            <v>39450</v>
          </cell>
          <cell r="I1964" t="str">
            <v>SHINSUNG_CONV</v>
          </cell>
        </row>
        <row r="1965">
          <cell r="A1965">
            <v>39450</v>
          </cell>
          <cell r="I1965" t="str">
            <v>SHINSUNG_CONV</v>
          </cell>
        </row>
        <row r="1966">
          <cell r="A1966">
            <v>39450</v>
          </cell>
          <cell r="I1966" t="str">
            <v>SHINSUNG_CONV</v>
          </cell>
        </row>
        <row r="1967">
          <cell r="A1967">
            <v>39450</v>
          </cell>
          <cell r="I1967" t="str">
            <v>SFA_CONV</v>
          </cell>
        </row>
        <row r="1968">
          <cell r="A1968">
            <v>39450</v>
          </cell>
          <cell r="I1968" t="str">
            <v>SHINSUNG_CONV</v>
          </cell>
        </row>
        <row r="1969">
          <cell r="A1969">
            <v>39450</v>
          </cell>
          <cell r="I1969" t="str">
            <v>SHINSUNG_STK</v>
          </cell>
        </row>
        <row r="1970">
          <cell r="A1970">
            <v>39450</v>
          </cell>
          <cell r="I1970" t="str">
            <v>SFA_STK</v>
          </cell>
        </row>
        <row r="1971">
          <cell r="A1971">
            <v>39450</v>
          </cell>
          <cell r="I1971" t="str">
            <v>SHINSUNG_LFT</v>
          </cell>
        </row>
        <row r="1972">
          <cell r="A1972">
            <v>39450</v>
          </cell>
          <cell r="I1972" t="str">
            <v>SHINSUNG_CONV</v>
          </cell>
        </row>
        <row r="1973">
          <cell r="A1973">
            <v>39450</v>
          </cell>
          <cell r="I1973" t="str">
            <v>SHINSUNG_STK</v>
          </cell>
        </row>
        <row r="1974">
          <cell r="A1974">
            <v>39450</v>
          </cell>
          <cell r="I1974" t="str">
            <v>SFA_CONV</v>
          </cell>
        </row>
        <row r="1975">
          <cell r="A1975">
            <v>39450</v>
          </cell>
          <cell r="I1975" t="str">
            <v>SHINSUNG_STK</v>
          </cell>
        </row>
        <row r="1976">
          <cell r="A1976">
            <v>39450</v>
          </cell>
          <cell r="I1976" t="str">
            <v>SFA_STK</v>
          </cell>
        </row>
        <row r="1977">
          <cell r="A1977">
            <v>39450</v>
          </cell>
          <cell r="I1977" t="str">
            <v>SHINSUNG_STK</v>
          </cell>
        </row>
        <row r="1978">
          <cell r="A1978">
            <v>39451</v>
          </cell>
          <cell r="I1978" t="str">
            <v>SFA_CONV</v>
          </cell>
        </row>
        <row r="1979">
          <cell r="A1979">
            <v>39451</v>
          </cell>
          <cell r="I1979" t="str">
            <v>SHINSUNG_STK</v>
          </cell>
        </row>
        <row r="1980">
          <cell r="A1980">
            <v>39451</v>
          </cell>
          <cell r="I1980" t="str">
            <v>SHINSUNG_STK</v>
          </cell>
        </row>
        <row r="1981">
          <cell r="A1981">
            <v>39451</v>
          </cell>
          <cell r="I1981" t="str">
            <v>SHINSUNG_CONV</v>
          </cell>
        </row>
        <row r="1982">
          <cell r="A1982">
            <v>39451</v>
          </cell>
          <cell r="I1982" t="str">
            <v>SFA_STK</v>
          </cell>
        </row>
        <row r="1983">
          <cell r="A1983">
            <v>39451</v>
          </cell>
          <cell r="I1983" t="str">
            <v>SHINSUNG_LFT</v>
          </cell>
        </row>
        <row r="1984">
          <cell r="A1984">
            <v>39451</v>
          </cell>
          <cell r="I1984" t="str">
            <v>SHINSUNG_CONV</v>
          </cell>
        </row>
        <row r="1985">
          <cell r="A1985">
            <v>39451</v>
          </cell>
          <cell r="I1985" t="str">
            <v>SFA_STK</v>
          </cell>
        </row>
        <row r="1986">
          <cell r="A1986">
            <v>39451</v>
          </cell>
          <cell r="I1986" t="str">
            <v>SFA_LFT</v>
          </cell>
        </row>
        <row r="1987">
          <cell r="A1987">
            <v>39451</v>
          </cell>
          <cell r="I1987" t="str">
            <v>SFA_STK</v>
          </cell>
        </row>
        <row r="1988">
          <cell r="A1988">
            <v>39451</v>
          </cell>
          <cell r="I1988" t="str">
            <v>SHINSUNG_LFT</v>
          </cell>
        </row>
        <row r="1989">
          <cell r="A1989">
            <v>39451</v>
          </cell>
          <cell r="I1989" t="str">
            <v>SFA_CONV</v>
          </cell>
        </row>
        <row r="1990">
          <cell r="A1990">
            <v>39451</v>
          </cell>
          <cell r="I1990" t="str">
            <v>SFA_STK</v>
          </cell>
        </row>
        <row r="1991">
          <cell r="A1991">
            <v>39451</v>
          </cell>
          <cell r="I1991" t="str">
            <v>SFA_STK</v>
          </cell>
        </row>
        <row r="1992">
          <cell r="A1992">
            <v>39451</v>
          </cell>
          <cell r="I1992" t="str">
            <v>SFA_STK</v>
          </cell>
        </row>
        <row r="1993">
          <cell r="A1993">
            <v>39451</v>
          </cell>
          <cell r="I1993" t="str">
            <v>SHINSUNG_STK</v>
          </cell>
        </row>
        <row r="1994">
          <cell r="A1994">
            <v>39451</v>
          </cell>
          <cell r="I1994" t="str">
            <v>SFA_LFT</v>
          </cell>
        </row>
        <row r="1995">
          <cell r="A1995">
            <v>39451</v>
          </cell>
          <cell r="I1995" t="str">
            <v>SHINSUNG_CONV</v>
          </cell>
        </row>
        <row r="1996">
          <cell r="A1996">
            <v>39451</v>
          </cell>
          <cell r="I1996" t="str">
            <v>SFA_LFT</v>
          </cell>
        </row>
        <row r="1997">
          <cell r="A1997">
            <v>39451</v>
          </cell>
          <cell r="I1997" t="str">
            <v>SHINSUNG_CONV</v>
          </cell>
        </row>
        <row r="1998">
          <cell r="A1998">
            <v>39451</v>
          </cell>
          <cell r="I1998" t="str">
            <v>SHINSUNG_CONV</v>
          </cell>
        </row>
        <row r="1999">
          <cell r="A1999">
            <v>39451</v>
          </cell>
          <cell r="I1999" t="str">
            <v>SFA_STK</v>
          </cell>
        </row>
        <row r="2000">
          <cell r="A2000">
            <v>39451</v>
          </cell>
          <cell r="I2000" t="str">
            <v>SHINSUNG_STK</v>
          </cell>
        </row>
        <row r="2001">
          <cell r="A2001">
            <v>39451</v>
          </cell>
          <cell r="I2001" t="str">
            <v>SFA_STK</v>
          </cell>
        </row>
        <row r="2002">
          <cell r="A2002">
            <v>39451</v>
          </cell>
          <cell r="I2002" t="str">
            <v>SFA_STK</v>
          </cell>
        </row>
        <row r="2003">
          <cell r="A2003">
            <v>39451</v>
          </cell>
          <cell r="I2003" t="str">
            <v>SFA_STK</v>
          </cell>
        </row>
        <row r="2004">
          <cell r="A2004">
            <v>39451</v>
          </cell>
          <cell r="I2004" t="str">
            <v>SHINSUNG_CONV</v>
          </cell>
        </row>
        <row r="2005">
          <cell r="A2005">
            <v>39451</v>
          </cell>
          <cell r="I2005" t="str">
            <v>SHINSUNG_CONV</v>
          </cell>
        </row>
        <row r="2006">
          <cell r="A2006">
            <v>39451</v>
          </cell>
          <cell r="I2006" t="str">
            <v>SFA_STK</v>
          </cell>
        </row>
        <row r="2007">
          <cell r="A2007">
            <v>39451</v>
          </cell>
          <cell r="I2007" t="str">
            <v>SHINSUNG_STK</v>
          </cell>
        </row>
        <row r="2008">
          <cell r="A2008">
            <v>39451</v>
          </cell>
          <cell r="I2008" t="str">
            <v>SFA_STK</v>
          </cell>
        </row>
        <row r="2009">
          <cell r="A2009">
            <v>39451</v>
          </cell>
          <cell r="I2009" t="str">
            <v>SHINSUNG_STK</v>
          </cell>
        </row>
        <row r="2010">
          <cell r="A2010">
            <v>39451</v>
          </cell>
          <cell r="I2010" t="str">
            <v>SHINSUNG_CONV</v>
          </cell>
        </row>
        <row r="2011">
          <cell r="A2011">
            <v>39451</v>
          </cell>
          <cell r="I2011" t="str">
            <v>SHINSUNG_STK</v>
          </cell>
        </row>
        <row r="2012">
          <cell r="A2012">
            <v>39451</v>
          </cell>
          <cell r="I2012" t="str">
            <v>SHINSUNG_STK</v>
          </cell>
        </row>
        <row r="2013">
          <cell r="A2013">
            <v>39451</v>
          </cell>
          <cell r="I2013" t="str">
            <v>SHINSUNG_CONV</v>
          </cell>
        </row>
        <row r="2014">
          <cell r="A2014">
            <v>39451</v>
          </cell>
          <cell r="I2014" t="str">
            <v>SHINSUNG_CONV</v>
          </cell>
        </row>
        <row r="2015">
          <cell r="A2015">
            <v>39451</v>
          </cell>
          <cell r="I2015" t="str">
            <v>SHINSUNG_STK</v>
          </cell>
        </row>
        <row r="2016">
          <cell r="A2016">
            <v>39451</v>
          </cell>
          <cell r="I2016" t="str">
            <v>SHINSUNG_CONV</v>
          </cell>
        </row>
        <row r="2017">
          <cell r="A2017">
            <v>39451</v>
          </cell>
          <cell r="I2017" t="str">
            <v>SFA_CONV</v>
          </cell>
        </row>
        <row r="2018">
          <cell r="A2018">
            <v>39451</v>
          </cell>
          <cell r="I2018" t="str">
            <v>SHINSUNG_STK</v>
          </cell>
        </row>
        <row r="2019">
          <cell r="A2019">
            <v>39451</v>
          </cell>
          <cell r="I2019" t="str">
            <v>SHINSUNG_CONV</v>
          </cell>
        </row>
        <row r="2020">
          <cell r="A2020">
            <v>39451</v>
          </cell>
          <cell r="I2020" t="str">
            <v>SHINSUNG_CONV</v>
          </cell>
        </row>
        <row r="2021">
          <cell r="A2021">
            <v>39451</v>
          </cell>
          <cell r="I2021" t="str">
            <v>SHINSUNG_CONV</v>
          </cell>
        </row>
        <row r="2022">
          <cell r="A2022">
            <v>39451</v>
          </cell>
          <cell r="I2022" t="str">
            <v>SFA_STK</v>
          </cell>
        </row>
        <row r="2023">
          <cell r="A2023">
            <v>39451</v>
          </cell>
          <cell r="I2023" t="str">
            <v>SFA_LFT</v>
          </cell>
        </row>
        <row r="2024">
          <cell r="A2024">
            <v>39451</v>
          </cell>
          <cell r="I2024" t="str">
            <v>SHINSUNG_CONV</v>
          </cell>
        </row>
        <row r="2025">
          <cell r="A2025">
            <v>39451</v>
          </cell>
          <cell r="I2025" t="str">
            <v>SHINSUNG_STK</v>
          </cell>
        </row>
        <row r="2026">
          <cell r="A2026">
            <v>39451</v>
          </cell>
          <cell r="I2026" t="str">
            <v>SFA_STK</v>
          </cell>
        </row>
        <row r="2027">
          <cell r="A2027">
            <v>39451</v>
          </cell>
          <cell r="I2027" t="str">
            <v>SHINSUNG_CONV</v>
          </cell>
        </row>
        <row r="2028">
          <cell r="A2028">
            <v>39451</v>
          </cell>
          <cell r="I2028" t="str">
            <v>SHINSUNG_CONV</v>
          </cell>
        </row>
        <row r="2029">
          <cell r="A2029">
            <v>39451</v>
          </cell>
          <cell r="I2029" t="str">
            <v>SHINSUNG_LFT</v>
          </cell>
        </row>
        <row r="2030">
          <cell r="A2030">
            <v>39451</v>
          </cell>
          <cell r="I2030" t="str">
            <v>SHINSUNG_CONV</v>
          </cell>
        </row>
        <row r="2031">
          <cell r="A2031">
            <v>39451</v>
          </cell>
          <cell r="I2031" t="str">
            <v>SFA_STK</v>
          </cell>
        </row>
        <row r="2032">
          <cell r="A2032">
            <v>39451</v>
          </cell>
          <cell r="I2032" t="str">
            <v>SFA_STK</v>
          </cell>
        </row>
        <row r="2033">
          <cell r="A2033">
            <v>39451</v>
          </cell>
          <cell r="I2033" t="str">
            <v>SFA_STK</v>
          </cell>
        </row>
        <row r="2034">
          <cell r="A2034">
            <v>39451</v>
          </cell>
          <cell r="I2034" t="str">
            <v>SHINSUNG_STK</v>
          </cell>
        </row>
        <row r="2035">
          <cell r="A2035">
            <v>39451</v>
          </cell>
          <cell r="I2035" t="str">
            <v>SHINSUNG_CONV</v>
          </cell>
        </row>
        <row r="2036">
          <cell r="A2036">
            <v>39452</v>
          </cell>
          <cell r="I2036" t="str">
            <v>SHINSUNG_LFT</v>
          </cell>
        </row>
        <row r="2037">
          <cell r="A2037">
            <v>39452</v>
          </cell>
          <cell r="I2037" t="str">
            <v>SHINSUNG_CONV</v>
          </cell>
        </row>
        <row r="2038">
          <cell r="A2038">
            <v>39452</v>
          </cell>
          <cell r="I2038" t="str">
            <v>SHINSUNG_CONV</v>
          </cell>
        </row>
        <row r="2039">
          <cell r="A2039">
            <v>39452</v>
          </cell>
          <cell r="I2039" t="str">
            <v>SFA_CONV</v>
          </cell>
        </row>
        <row r="2040">
          <cell r="A2040">
            <v>39452</v>
          </cell>
          <cell r="I2040" t="str">
            <v>SHINSUNG_LFT</v>
          </cell>
        </row>
        <row r="2041">
          <cell r="A2041">
            <v>39452</v>
          </cell>
          <cell r="I2041" t="str">
            <v>SFA_STK</v>
          </cell>
        </row>
        <row r="2042">
          <cell r="A2042">
            <v>39452</v>
          </cell>
          <cell r="I2042" t="str">
            <v>SFA_STK</v>
          </cell>
        </row>
        <row r="2043">
          <cell r="A2043">
            <v>39452</v>
          </cell>
          <cell r="I2043" t="str">
            <v>SHINSUNG_STK</v>
          </cell>
        </row>
        <row r="2044">
          <cell r="A2044">
            <v>39452</v>
          </cell>
          <cell r="I2044" t="str">
            <v>SHINSUNG_LFT</v>
          </cell>
        </row>
        <row r="2045">
          <cell r="A2045">
            <v>39452</v>
          </cell>
          <cell r="I2045" t="str">
            <v>SHINSUNG_CONV</v>
          </cell>
        </row>
        <row r="2046">
          <cell r="A2046">
            <v>39452</v>
          </cell>
          <cell r="I2046" t="str">
            <v>SFA_LFT</v>
          </cell>
        </row>
        <row r="2047">
          <cell r="A2047">
            <v>39452</v>
          </cell>
          <cell r="I2047" t="str">
            <v>SHINSUNG_CONV</v>
          </cell>
        </row>
        <row r="2048">
          <cell r="A2048">
            <v>39452</v>
          </cell>
          <cell r="I2048" t="str">
            <v>SHINSUNG_STK</v>
          </cell>
        </row>
        <row r="2049">
          <cell r="A2049">
            <v>39452</v>
          </cell>
          <cell r="I2049" t="str">
            <v>SFA_CONV</v>
          </cell>
        </row>
        <row r="2050">
          <cell r="A2050">
            <v>39452</v>
          </cell>
          <cell r="I2050" t="str">
            <v>SFA_LFT</v>
          </cell>
        </row>
        <row r="2051">
          <cell r="A2051">
            <v>39452</v>
          </cell>
          <cell r="I2051" t="str">
            <v>SHINSUNG_STK</v>
          </cell>
        </row>
        <row r="2052">
          <cell r="A2052">
            <v>39452</v>
          </cell>
          <cell r="I2052" t="str">
            <v>SHINSUNG_STK</v>
          </cell>
        </row>
        <row r="2053">
          <cell r="A2053">
            <v>39452</v>
          </cell>
          <cell r="I2053" t="str">
            <v>SHINSUNG_STK</v>
          </cell>
        </row>
        <row r="2054">
          <cell r="A2054">
            <v>39452</v>
          </cell>
          <cell r="I2054" t="str">
            <v>SHINSUNG_STK</v>
          </cell>
        </row>
        <row r="2055">
          <cell r="A2055">
            <v>39452</v>
          </cell>
          <cell r="I2055" t="str">
            <v>SHINSUNG_STK</v>
          </cell>
        </row>
        <row r="2056">
          <cell r="A2056">
            <v>39452</v>
          </cell>
          <cell r="I2056" t="str">
            <v>SHINSUNG_CONV</v>
          </cell>
        </row>
        <row r="2057">
          <cell r="A2057">
            <v>39452</v>
          </cell>
          <cell r="I2057" t="str">
            <v>SHINSUNG_CONV</v>
          </cell>
        </row>
        <row r="2058">
          <cell r="A2058">
            <v>39452</v>
          </cell>
          <cell r="I2058" t="str">
            <v>SHINSUNG_CONV</v>
          </cell>
        </row>
        <row r="2059">
          <cell r="A2059">
            <v>39452</v>
          </cell>
          <cell r="I2059" t="str">
            <v>SHINSUNG_STK</v>
          </cell>
        </row>
        <row r="2060">
          <cell r="A2060">
            <v>39452</v>
          </cell>
          <cell r="I2060" t="str">
            <v>SFA_STK</v>
          </cell>
        </row>
        <row r="2061">
          <cell r="A2061">
            <v>39452</v>
          </cell>
          <cell r="I2061" t="str">
            <v>SFA_STK</v>
          </cell>
        </row>
        <row r="2062">
          <cell r="A2062">
            <v>39452</v>
          </cell>
          <cell r="I2062" t="str">
            <v>SFA_LFT</v>
          </cell>
        </row>
        <row r="2063">
          <cell r="A2063">
            <v>39452</v>
          </cell>
          <cell r="I2063" t="str">
            <v>SHINSUNG_CONV</v>
          </cell>
        </row>
        <row r="2064">
          <cell r="A2064">
            <v>39452</v>
          </cell>
          <cell r="I2064" t="str">
            <v>SFA_STK</v>
          </cell>
        </row>
        <row r="2065">
          <cell r="A2065">
            <v>39452</v>
          </cell>
          <cell r="I2065" t="str">
            <v>SHINSUNG_STK</v>
          </cell>
        </row>
        <row r="2066">
          <cell r="A2066">
            <v>39452</v>
          </cell>
          <cell r="I2066" t="str">
            <v>SFA_STK</v>
          </cell>
        </row>
        <row r="2067">
          <cell r="A2067">
            <v>39452</v>
          </cell>
          <cell r="I2067" t="str">
            <v>SHINSUNG_CONV</v>
          </cell>
        </row>
        <row r="2068">
          <cell r="A2068">
            <v>39452</v>
          </cell>
          <cell r="I2068" t="str">
            <v>SHINSUNG_CONV</v>
          </cell>
        </row>
        <row r="2069">
          <cell r="A2069">
            <v>39452</v>
          </cell>
          <cell r="I2069" t="str">
            <v>SFA_LFT</v>
          </cell>
        </row>
        <row r="2070">
          <cell r="A2070">
            <v>39452</v>
          </cell>
          <cell r="I2070" t="str">
            <v>SHINSUNG_CONV</v>
          </cell>
        </row>
        <row r="2071">
          <cell r="A2071">
            <v>39452</v>
          </cell>
          <cell r="I2071" t="str">
            <v>SHINSUNG_STK</v>
          </cell>
        </row>
        <row r="2072">
          <cell r="A2072">
            <v>39452</v>
          </cell>
          <cell r="I2072" t="str">
            <v>SFA_STK</v>
          </cell>
        </row>
        <row r="2073">
          <cell r="A2073">
            <v>39452</v>
          </cell>
          <cell r="I2073" t="str">
            <v>SHINSUNG_CONV</v>
          </cell>
        </row>
        <row r="2074">
          <cell r="A2074">
            <v>39452</v>
          </cell>
          <cell r="I2074" t="str">
            <v>SHINSUNG_CONV</v>
          </cell>
        </row>
        <row r="2075">
          <cell r="A2075">
            <v>39452</v>
          </cell>
          <cell r="I2075" t="str">
            <v>SFA_STK</v>
          </cell>
        </row>
        <row r="2076">
          <cell r="A2076">
            <v>39452</v>
          </cell>
          <cell r="I2076" t="str">
            <v>SHINSUNG_CONV</v>
          </cell>
        </row>
        <row r="2077">
          <cell r="A2077">
            <v>39452</v>
          </cell>
          <cell r="I2077" t="str">
            <v>SHINSUNG_STK</v>
          </cell>
        </row>
        <row r="2078">
          <cell r="A2078">
            <v>39452</v>
          </cell>
          <cell r="I2078" t="str">
            <v>SFA_STK</v>
          </cell>
        </row>
        <row r="2079">
          <cell r="A2079">
            <v>39452</v>
          </cell>
          <cell r="I2079" t="str">
            <v>SHINSUNG_STK</v>
          </cell>
        </row>
        <row r="2080">
          <cell r="A2080">
            <v>39452</v>
          </cell>
          <cell r="I2080" t="str">
            <v>SFA_STK</v>
          </cell>
        </row>
        <row r="2081">
          <cell r="A2081">
            <v>39452</v>
          </cell>
          <cell r="I2081" t="str">
            <v>SFA_CONV</v>
          </cell>
        </row>
        <row r="2082">
          <cell r="A2082">
            <v>39452</v>
          </cell>
          <cell r="I2082" t="str">
            <v>SFA_CONV</v>
          </cell>
        </row>
        <row r="2083">
          <cell r="A2083">
            <v>39452</v>
          </cell>
          <cell r="I2083" t="str">
            <v>SFA_STK</v>
          </cell>
        </row>
        <row r="2084">
          <cell r="A2084">
            <v>39452</v>
          </cell>
          <cell r="I2084" t="str">
            <v>SFA_LFT</v>
          </cell>
        </row>
        <row r="2085">
          <cell r="A2085">
            <v>39452</v>
          </cell>
          <cell r="I2085" t="str">
            <v>SFA_STK</v>
          </cell>
        </row>
        <row r="2086">
          <cell r="A2086">
            <v>39452</v>
          </cell>
          <cell r="I2086" t="str">
            <v>SFA_LFT</v>
          </cell>
        </row>
        <row r="2087">
          <cell r="A2087">
            <v>39452</v>
          </cell>
          <cell r="I2087" t="str">
            <v>SFA_CONV</v>
          </cell>
        </row>
        <row r="2088">
          <cell r="A2088">
            <v>39452</v>
          </cell>
          <cell r="I2088" t="str">
            <v>SFA_LFT</v>
          </cell>
        </row>
        <row r="2089">
          <cell r="A2089">
            <v>39452</v>
          </cell>
          <cell r="I2089" t="str">
            <v>SHINSUNG_LFT</v>
          </cell>
        </row>
        <row r="2090">
          <cell r="A2090">
            <v>39452</v>
          </cell>
          <cell r="I2090" t="str">
            <v>SFA_STK</v>
          </cell>
        </row>
        <row r="2091">
          <cell r="A2091">
            <v>39452</v>
          </cell>
          <cell r="I2091" t="str">
            <v>SHINSUNG_STK</v>
          </cell>
        </row>
        <row r="2092">
          <cell r="A2092">
            <v>39452</v>
          </cell>
          <cell r="I2092" t="str">
            <v>SHINSUNG_STK</v>
          </cell>
        </row>
        <row r="2093">
          <cell r="A2093">
            <v>39452</v>
          </cell>
          <cell r="I2093" t="str">
            <v>SHINSUNG_CONV</v>
          </cell>
        </row>
        <row r="2094">
          <cell r="A2094">
            <v>39452</v>
          </cell>
          <cell r="I2094" t="str">
            <v>SHINSUNG_CONV</v>
          </cell>
        </row>
        <row r="2095">
          <cell r="A2095">
            <v>39452</v>
          </cell>
          <cell r="I2095" t="str">
            <v>SFA_STK</v>
          </cell>
        </row>
        <row r="2096">
          <cell r="A2096">
            <v>39452</v>
          </cell>
          <cell r="I2096" t="str">
            <v>SFA_STK</v>
          </cell>
        </row>
        <row r="2097">
          <cell r="A2097">
            <v>39452</v>
          </cell>
          <cell r="I2097" t="str">
            <v>SFA_LFT</v>
          </cell>
        </row>
        <row r="2098">
          <cell r="A2098">
            <v>39452</v>
          </cell>
          <cell r="I2098" t="str">
            <v>SHINSUNG_CONV</v>
          </cell>
        </row>
        <row r="2099">
          <cell r="A2099">
            <v>39452</v>
          </cell>
          <cell r="I2099" t="str">
            <v>SHINSUNG_LFT</v>
          </cell>
        </row>
        <row r="2100">
          <cell r="A2100">
            <v>39452</v>
          </cell>
          <cell r="I2100" t="str">
            <v>SHINSUNG_LFT</v>
          </cell>
        </row>
        <row r="2101">
          <cell r="A2101">
            <v>39452</v>
          </cell>
          <cell r="I2101" t="str">
            <v>SHINSUNG_CONV</v>
          </cell>
        </row>
        <row r="2102">
          <cell r="A2102">
            <v>39452</v>
          </cell>
          <cell r="I2102" t="str">
            <v>SHINSUNG_CONV</v>
          </cell>
        </row>
        <row r="2103">
          <cell r="A2103">
            <v>39452</v>
          </cell>
          <cell r="I2103" t="str">
            <v>SFA_STK</v>
          </cell>
        </row>
        <row r="2104">
          <cell r="A2104">
            <v>39452</v>
          </cell>
          <cell r="I2104" t="str">
            <v>SFA_LFT</v>
          </cell>
        </row>
        <row r="2105">
          <cell r="A2105">
            <v>39452</v>
          </cell>
          <cell r="I2105" t="str">
            <v>SHINSUNG_LFT</v>
          </cell>
        </row>
        <row r="2106">
          <cell r="A2106">
            <v>39452</v>
          </cell>
          <cell r="I2106" t="str">
            <v>SFA_STK</v>
          </cell>
        </row>
        <row r="2107">
          <cell r="A2107">
            <v>39452</v>
          </cell>
          <cell r="I2107" t="str">
            <v>SHINSUNG_STK</v>
          </cell>
        </row>
        <row r="2108">
          <cell r="A2108">
            <v>39453</v>
          </cell>
          <cell r="I2108" t="str">
            <v>SHINSUNG_CONV</v>
          </cell>
        </row>
        <row r="2109">
          <cell r="A2109">
            <v>39453</v>
          </cell>
          <cell r="I2109" t="str">
            <v>SFA_STK</v>
          </cell>
        </row>
        <row r="2110">
          <cell r="A2110">
            <v>39453</v>
          </cell>
          <cell r="I2110" t="str">
            <v>SFA_STK</v>
          </cell>
        </row>
        <row r="2111">
          <cell r="A2111">
            <v>39453</v>
          </cell>
          <cell r="I2111" t="str">
            <v>SFA_STK</v>
          </cell>
        </row>
        <row r="2112">
          <cell r="A2112">
            <v>39453</v>
          </cell>
          <cell r="I2112" t="str">
            <v>SHINSUNG_STK</v>
          </cell>
        </row>
        <row r="2113">
          <cell r="A2113">
            <v>39453</v>
          </cell>
          <cell r="I2113" t="str">
            <v>SFA_STK</v>
          </cell>
        </row>
        <row r="2114">
          <cell r="A2114">
            <v>39453</v>
          </cell>
          <cell r="I2114" t="str">
            <v>SFA_LFT</v>
          </cell>
        </row>
        <row r="2115">
          <cell r="A2115">
            <v>39453</v>
          </cell>
          <cell r="I2115" t="str">
            <v>SFA_CONV</v>
          </cell>
        </row>
        <row r="2116">
          <cell r="A2116">
            <v>39453</v>
          </cell>
          <cell r="I2116" t="str">
            <v>SHINSUNG_CONV</v>
          </cell>
        </row>
        <row r="2117">
          <cell r="A2117">
            <v>39453</v>
          </cell>
          <cell r="I2117" t="str">
            <v>SHINSUNG_LFT</v>
          </cell>
        </row>
        <row r="2118">
          <cell r="A2118">
            <v>39453</v>
          </cell>
          <cell r="I2118" t="str">
            <v>SFA_CONV</v>
          </cell>
        </row>
        <row r="2119">
          <cell r="A2119">
            <v>39453</v>
          </cell>
          <cell r="I2119" t="str">
            <v>SFA_STK</v>
          </cell>
        </row>
        <row r="2120">
          <cell r="A2120">
            <v>39453</v>
          </cell>
          <cell r="I2120" t="str">
            <v>SHINSUNG_CONV</v>
          </cell>
        </row>
        <row r="2121">
          <cell r="A2121">
            <v>39453</v>
          </cell>
          <cell r="I2121" t="str">
            <v>SFA_LFT</v>
          </cell>
        </row>
        <row r="2122">
          <cell r="A2122">
            <v>39453</v>
          </cell>
          <cell r="I2122" t="str">
            <v>SFA_STK</v>
          </cell>
        </row>
        <row r="2123">
          <cell r="A2123">
            <v>39453</v>
          </cell>
          <cell r="I2123" t="str">
            <v>SFA_STK</v>
          </cell>
        </row>
        <row r="2124">
          <cell r="A2124">
            <v>39453</v>
          </cell>
          <cell r="I2124" t="str">
            <v>SHINSUNG_STK</v>
          </cell>
        </row>
        <row r="2125">
          <cell r="A2125">
            <v>39453</v>
          </cell>
          <cell r="I2125" t="str">
            <v>SHINSUNG_STK</v>
          </cell>
        </row>
        <row r="2126">
          <cell r="A2126">
            <v>39453</v>
          </cell>
          <cell r="I2126" t="str">
            <v>SFA_CONV</v>
          </cell>
        </row>
        <row r="2127">
          <cell r="A2127">
            <v>39453</v>
          </cell>
          <cell r="I2127" t="str">
            <v>SHINSUNG_CONV</v>
          </cell>
        </row>
        <row r="2128">
          <cell r="A2128">
            <v>39453</v>
          </cell>
          <cell r="I2128" t="str">
            <v>SHINSUNG_CONV</v>
          </cell>
        </row>
        <row r="2129">
          <cell r="A2129">
            <v>39453</v>
          </cell>
          <cell r="I2129" t="str">
            <v>SHINSUNG_CONV</v>
          </cell>
        </row>
        <row r="2130">
          <cell r="A2130">
            <v>39453</v>
          </cell>
          <cell r="I2130" t="str">
            <v>SFA_LFT</v>
          </cell>
        </row>
        <row r="2131">
          <cell r="A2131">
            <v>39453</v>
          </cell>
          <cell r="I2131" t="str">
            <v>SHINSUNG_CONV</v>
          </cell>
        </row>
        <row r="2132">
          <cell r="A2132">
            <v>39453</v>
          </cell>
          <cell r="I2132" t="str">
            <v>SHINSUNG_CONV</v>
          </cell>
        </row>
        <row r="2133">
          <cell r="A2133">
            <v>39453</v>
          </cell>
          <cell r="I2133" t="str">
            <v>SHINSUNG_CONV</v>
          </cell>
        </row>
        <row r="2134">
          <cell r="A2134">
            <v>39453</v>
          </cell>
          <cell r="I2134" t="str">
            <v>SHINSUNG_CONV</v>
          </cell>
        </row>
        <row r="2135">
          <cell r="A2135">
            <v>39453</v>
          </cell>
          <cell r="I2135" t="str">
            <v>SHINSUNG_CONV</v>
          </cell>
        </row>
        <row r="2136">
          <cell r="A2136">
            <v>39453</v>
          </cell>
          <cell r="I2136" t="str">
            <v>SHINSUNG_STK</v>
          </cell>
        </row>
        <row r="2137">
          <cell r="A2137">
            <v>39453</v>
          </cell>
          <cell r="I2137" t="str">
            <v>SHINSUNG_STK</v>
          </cell>
        </row>
        <row r="2138">
          <cell r="A2138">
            <v>39453</v>
          </cell>
          <cell r="I2138" t="str">
            <v>SHINSUNG_CONV</v>
          </cell>
        </row>
        <row r="2139">
          <cell r="A2139">
            <v>39453</v>
          </cell>
          <cell r="I2139" t="str">
            <v>SFA_LFT</v>
          </cell>
        </row>
        <row r="2140">
          <cell r="A2140">
            <v>39453</v>
          </cell>
          <cell r="I2140" t="str">
            <v>SFA_CONV</v>
          </cell>
        </row>
        <row r="2141">
          <cell r="A2141">
            <v>39453</v>
          </cell>
          <cell r="I2141" t="str">
            <v>SFA_STK</v>
          </cell>
        </row>
        <row r="2142">
          <cell r="A2142">
            <v>39453</v>
          </cell>
          <cell r="I2142" t="str">
            <v>SFA_STK</v>
          </cell>
        </row>
        <row r="2143">
          <cell r="A2143">
            <v>39453</v>
          </cell>
          <cell r="I2143" t="str">
            <v>SHINSUNG_STK</v>
          </cell>
        </row>
        <row r="2144">
          <cell r="A2144">
            <v>39453</v>
          </cell>
          <cell r="I2144" t="str">
            <v>SFA_STK</v>
          </cell>
        </row>
        <row r="2145">
          <cell r="A2145">
            <v>39453</v>
          </cell>
          <cell r="I2145" t="str">
            <v>SFA_STK</v>
          </cell>
        </row>
        <row r="2146">
          <cell r="A2146">
            <v>39453</v>
          </cell>
          <cell r="I2146" t="str">
            <v>SHINSUNG_CONV</v>
          </cell>
        </row>
        <row r="2147">
          <cell r="A2147">
            <v>39453</v>
          </cell>
          <cell r="I2147" t="str">
            <v>SHINSUNG_STK</v>
          </cell>
        </row>
        <row r="2148">
          <cell r="A2148">
            <v>39453</v>
          </cell>
          <cell r="I2148" t="str">
            <v>SFA_STK</v>
          </cell>
        </row>
        <row r="2149">
          <cell r="A2149">
            <v>39453</v>
          </cell>
          <cell r="I2149" t="str">
            <v>SFA_STK</v>
          </cell>
        </row>
        <row r="2150">
          <cell r="A2150">
            <v>39453</v>
          </cell>
          <cell r="I2150" t="str">
            <v>SHINSUNG_STK</v>
          </cell>
        </row>
        <row r="2151">
          <cell r="A2151">
            <v>39453</v>
          </cell>
          <cell r="I2151" t="str">
            <v>SHINSUNG_CONV</v>
          </cell>
        </row>
        <row r="2152">
          <cell r="A2152">
            <v>39453</v>
          </cell>
          <cell r="I2152" t="str">
            <v>SFA_CONV</v>
          </cell>
        </row>
        <row r="2153">
          <cell r="A2153">
            <v>39453</v>
          </cell>
          <cell r="I2153" t="str">
            <v>SHINSUNG_CONV</v>
          </cell>
        </row>
        <row r="2154">
          <cell r="A2154">
            <v>39453</v>
          </cell>
          <cell r="I2154" t="str">
            <v>SHINSUNG_CONV</v>
          </cell>
        </row>
        <row r="2155">
          <cell r="A2155">
            <v>39453</v>
          </cell>
          <cell r="I2155" t="str">
            <v>SHINSUNG_STK</v>
          </cell>
        </row>
        <row r="2156">
          <cell r="A2156">
            <v>39453</v>
          </cell>
          <cell r="I2156" t="str">
            <v>SHINSUNG_STK</v>
          </cell>
        </row>
        <row r="2157">
          <cell r="A2157">
            <v>39453</v>
          </cell>
          <cell r="I2157" t="str">
            <v>SHINSUNG_STK</v>
          </cell>
        </row>
        <row r="2158">
          <cell r="A2158">
            <v>39453</v>
          </cell>
          <cell r="I2158" t="str">
            <v>SFA_STK</v>
          </cell>
        </row>
        <row r="2159">
          <cell r="A2159">
            <v>39453</v>
          </cell>
          <cell r="I2159" t="str">
            <v>SFA_LFT</v>
          </cell>
        </row>
        <row r="2160">
          <cell r="A2160">
            <v>39453</v>
          </cell>
          <cell r="I2160" t="str">
            <v>SFA_LFT</v>
          </cell>
        </row>
        <row r="2161">
          <cell r="A2161">
            <v>39453</v>
          </cell>
          <cell r="I2161" t="str">
            <v>SHINSUNG_CONV</v>
          </cell>
        </row>
        <row r="2162">
          <cell r="A2162">
            <v>39453</v>
          </cell>
          <cell r="I2162" t="str">
            <v>SHINSUNG_CONV</v>
          </cell>
        </row>
        <row r="2163">
          <cell r="A2163">
            <v>39453</v>
          </cell>
          <cell r="I2163" t="str">
            <v>SHINSUNG_STK</v>
          </cell>
        </row>
        <row r="2164">
          <cell r="A2164">
            <v>39453</v>
          </cell>
          <cell r="I2164" t="str">
            <v>SHINSUNG_STK</v>
          </cell>
        </row>
        <row r="2165">
          <cell r="A2165">
            <v>39453</v>
          </cell>
          <cell r="I2165" t="str">
            <v>SHINSUNG_CONV</v>
          </cell>
        </row>
        <row r="2166">
          <cell r="A2166">
            <v>39453</v>
          </cell>
          <cell r="I2166" t="str">
            <v>SHINSUNG_CONV</v>
          </cell>
        </row>
        <row r="2167">
          <cell r="A2167">
            <v>39454</v>
          </cell>
          <cell r="I2167" t="str">
            <v>SHINSUNG_LFT</v>
          </cell>
        </row>
        <row r="2168">
          <cell r="A2168">
            <v>39454</v>
          </cell>
          <cell r="I2168" t="str">
            <v>SFA_LFT</v>
          </cell>
        </row>
        <row r="2169">
          <cell r="A2169">
            <v>39454</v>
          </cell>
          <cell r="I2169" t="str">
            <v>SHINSUNG_LFT</v>
          </cell>
        </row>
        <row r="2170">
          <cell r="A2170">
            <v>39454</v>
          </cell>
          <cell r="I2170" t="str">
            <v>SFA_LFT</v>
          </cell>
        </row>
        <row r="2171">
          <cell r="A2171">
            <v>39454</v>
          </cell>
          <cell r="I2171" t="str">
            <v>SHINSUNG_LFT</v>
          </cell>
        </row>
        <row r="2172">
          <cell r="A2172">
            <v>39454</v>
          </cell>
          <cell r="I2172" t="str">
            <v>SHINSUNG_STK</v>
          </cell>
        </row>
        <row r="2173">
          <cell r="A2173">
            <v>39454</v>
          </cell>
          <cell r="I2173" t="str">
            <v>SFA_STK</v>
          </cell>
        </row>
        <row r="2174">
          <cell r="A2174">
            <v>39454</v>
          </cell>
          <cell r="I2174" t="str">
            <v>SHINSUNG_CONV</v>
          </cell>
        </row>
        <row r="2175">
          <cell r="A2175">
            <v>39454</v>
          </cell>
          <cell r="I2175" t="str">
            <v>SHINSUNG_CONV</v>
          </cell>
        </row>
        <row r="2176">
          <cell r="A2176">
            <v>39454</v>
          </cell>
          <cell r="I2176" t="str">
            <v>SHINSUNG_STK</v>
          </cell>
        </row>
        <row r="2177">
          <cell r="A2177">
            <v>39454</v>
          </cell>
          <cell r="I2177" t="str">
            <v>SHINSUNG_LFT</v>
          </cell>
        </row>
        <row r="2178">
          <cell r="A2178">
            <v>39454</v>
          </cell>
          <cell r="I2178" t="str">
            <v>SHINSUNG_CONV</v>
          </cell>
        </row>
        <row r="2179">
          <cell r="A2179">
            <v>39454</v>
          </cell>
          <cell r="I2179" t="str">
            <v>SFA_STK</v>
          </cell>
        </row>
        <row r="2180">
          <cell r="A2180">
            <v>39454</v>
          </cell>
          <cell r="I2180" t="str">
            <v>SHINSUNG_STK</v>
          </cell>
        </row>
        <row r="2181">
          <cell r="A2181">
            <v>39454</v>
          </cell>
          <cell r="I2181" t="str">
            <v>SHINSUNG_CONV</v>
          </cell>
        </row>
        <row r="2182">
          <cell r="A2182">
            <v>39454</v>
          </cell>
          <cell r="I2182" t="str">
            <v>SHINSUNG_CONV</v>
          </cell>
        </row>
        <row r="2183">
          <cell r="A2183">
            <v>39454</v>
          </cell>
          <cell r="I2183" t="str">
            <v>SFA_LFT</v>
          </cell>
        </row>
        <row r="2184">
          <cell r="A2184">
            <v>39454</v>
          </cell>
          <cell r="I2184" t="str">
            <v>SHINSUNG_STK</v>
          </cell>
        </row>
        <row r="2185">
          <cell r="A2185">
            <v>39454</v>
          </cell>
          <cell r="I2185" t="str">
            <v>SFA_STK</v>
          </cell>
        </row>
        <row r="2186">
          <cell r="A2186">
            <v>39454</v>
          </cell>
          <cell r="I2186" t="str">
            <v>SHINSUNG_CONV</v>
          </cell>
        </row>
        <row r="2187">
          <cell r="A2187">
            <v>39454</v>
          </cell>
          <cell r="I2187" t="str">
            <v>SFA_STK</v>
          </cell>
        </row>
        <row r="2188">
          <cell r="A2188">
            <v>39454</v>
          </cell>
          <cell r="I2188" t="str">
            <v>SHINSUNG_CONV</v>
          </cell>
        </row>
        <row r="2189">
          <cell r="A2189">
            <v>39454</v>
          </cell>
          <cell r="I2189" t="str">
            <v>SHINSUNG_STK</v>
          </cell>
        </row>
        <row r="2190">
          <cell r="A2190">
            <v>39454</v>
          </cell>
          <cell r="I2190" t="str">
            <v>SFA_LFT</v>
          </cell>
        </row>
        <row r="2191">
          <cell r="A2191">
            <v>39454</v>
          </cell>
          <cell r="I2191" t="str">
            <v>SHINSUNG_STK</v>
          </cell>
        </row>
        <row r="2192">
          <cell r="A2192">
            <v>39454</v>
          </cell>
          <cell r="I2192" t="str">
            <v>SHINSUNG_CONV</v>
          </cell>
        </row>
        <row r="2193">
          <cell r="A2193">
            <v>39454</v>
          </cell>
          <cell r="I2193" t="str">
            <v>SFA_STK</v>
          </cell>
        </row>
        <row r="2194">
          <cell r="A2194">
            <v>39454</v>
          </cell>
          <cell r="I2194" t="str">
            <v>SHINSUNG_STK</v>
          </cell>
        </row>
        <row r="2195">
          <cell r="A2195">
            <v>39454</v>
          </cell>
          <cell r="I2195" t="str">
            <v>SHINSUNG_CONV</v>
          </cell>
        </row>
        <row r="2196">
          <cell r="A2196">
            <v>39454</v>
          </cell>
          <cell r="I2196" t="str">
            <v>SFA_STK</v>
          </cell>
        </row>
        <row r="2197">
          <cell r="A2197">
            <v>39454</v>
          </cell>
          <cell r="I2197" t="str">
            <v>SHINSUNG_STK</v>
          </cell>
        </row>
        <row r="2198">
          <cell r="A2198">
            <v>39454</v>
          </cell>
          <cell r="I2198" t="str">
            <v>SFA_LFT</v>
          </cell>
        </row>
        <row r="2199">
          <cell r="A2199">
            <v>39454</v>
          </cell>
          <cell r="I2199" t="str">
            <v>SHINSUNG_STK</v>
          </cell>
        </row>
        <row r="2200">
          <cell r="A2200">
            <v>39454</v>
          </cell>
          <cell r="I2200" t="str">
            <v>SFA_STK</v>
          </cell>
        </row>
        <row r="2201">
          <cell r="A2201">
            <v>39454</v>
          </cell>
          <cell r="I2201" t="str">
            <v>SHINSUNG_CONV</v>
          </cell>
        </row>
        <row r="2202">
          <cell r="A2202">
            <v>39454</v>
          </cell>
          <cell r="I2202" t="str">
            <v>SHINSUNG_LFT</v>
          </cell>
        </row>
        <row r="2203">
          <cell r="A2203">
            <v>39454</v>
          </cell>
          <cell r="I2203" t="str">
            <v>SFA_STK</v>
          </cell>
        </row>
        <row r="2204">
          <cell r="A2204">
            <v>39454</v>
          </cell>
          <cell r="I2204" t="str">
            <v>SHINSUNG_CONV</v>
          </cell>
        </row>
        <row r="2205">
          <cell r="A2205">
            <v>39454</v>
          </cell>
          <cell r="I2205" t="str">
            <v>SFA_LFT</v>
          </cell>
        </row>
        <row r="2206">
          <cell r="A2206">
            <v>39454</v>
          </cell>
          <cell r="I2206" t="str">
            <v>SFA_STK</v>
          </cell>
        </row>
        <row r="2207">
          <cell r="A2207">
            <v>39454</v>
          </cell>
          <cell r="I2207" t="str">
            <v>SFA_LFT</v>
          </cell>
        </row>
        <row r="2208">
          <cell r="A2208">
            <v>39454</v>
          </cell>
          <cell r="I2208" t="str">
            <v>SFA_STK</v>
          </cell>
        </row>
        <row r="2209">
          <cell r="A2209">
            <v>39454</v>
          </cell>
          <cell r="I2209" t="str">
            <v>SHINSUNG_STK</v>
          </cell>
        </row>
        <row r="2210">
          <cell r="A2210">
            <v>39454</v>
          </cell>
          <cell r="I2210" t="str">
            <v>SFA_STK</v>
          </cell>
        </row>
        <row r="2211">
          <cell r="A2211">
            <v>39454</v>
          </cell>
          <cell r="I2211" t="str">
            <v>SHINSUNG_LFT</v>
          </cell>
        </row>
        <row r="2212">
          <cell r="A2212">
            <v>39454</v>
          </cell>
          <cell r="I2212" t="str">
            <v>SHINSUNG_CONV</v>
          </cell>
        </row>
        <row r="2213">
          <cell r="A2213">
            <v>39454</v>
          </cell>
          <cell r="I2213" t="str">
            <v>SFA_LFT</v>
          </cell>
        </row>
        <row r="2214">
          <cell r="A2214">
            <v>39454</v>
          </cell>
          <cell r="I2214" t="str">
            <v>SFA_LFT</v>
          </cell>
        </row>
        <row r="2215">
          <cell r="A2215">
            <v>39454</v>
          </cell>
          <cell r="I2215" t="str">
            <v>SHINSUNG_CONV</v>
          </cell>
        </row>
        <row r="2216">
          <cell r="A2216">
            <v>39454</v>
          </cell>
          <cell r="I2216" t="str">
            <v>SHINSUNG_STK</v>
          </cell>
        </row>
        <row r="2217">
          <cell r="A2217">
            <v>39454</v>
          </cell>
          <cell r="I2217" t="str">
            <v>SFA_STK</v>
          </cell>
        </row>
        <row r="2218">
          <cell r="A2218">
            <v>39454</v>
          </cell>
          <cell r="I2218" t="str">
            <v>SFA_LFT</v>
          </cell>
        </row>
        <row r="2219">
          <cell r="A2219">
            <v>39454</v>
          </cell>
          <cell r="I2219" t="str">
            <v>SFA_LFT</v>
          </cell>
        </row>
        <row r="2220">
          <cell r="A2220">
            <v>39455</v>
          </cell>
          <cell r="I2220" t="str">
            <v>SHINSUNG_CONV</v>
          </cell>
        </row>
        <row r="2221">
          <cell r="A2221">
            <v>39455</v>
          </cell>
          <cell r="I2221" t="str">
            <v>SHINSUNG_STK</v>
          </cell>
        </row>
        <row r="2222">
          <cell r="A2222">
            <v>39455</v>
          </cell>
          <cell r="I2222" t="str">
            <v>SHINSUNG_STK</v>
          </cell>
        </row>
        <row r="2223">
          <cell r="A2223">
            <v>39455</v>
          </cell>
          <cell r="I2223" t="str">
            <v>SHINSUNG_CONV</v>
          </cell>
        </row>
        <row r="2224">
          <cell r="A2224">
            <v>39455</v>
          </cell>
          <cell r="I2224" t="str">
            <v>SHINSUNG_CONV</v>
          </cell>
        </row>
        <row r="2225">
          <cell r="A2225">
            <v>39455</v>
          </cell>
          <cell r="I2225" t="str">
            <v>SHINSUNG_STK</v>
          </cell>
        </row>
        <row r="2226">
          <cell r="A2226">
            <v>39455</v>
          </cell>
          <cell r="I2226" t="str">
            <v>SHINSUNG_CONV</v>
          </cell>
        </row>
        <row r="2227">
          <cell r="A2227">
            <v>39455</v>
          </cell>
          <cell r="I2227" t="str">
            <v>SFA_STK</v>
          </cell>
        </row>
        <row r="2228">
          <cell r="A2228">
            <v>39455</v>
          </cell>
          <cell r="I2228" t="str">
            <v>SFA_STK</v>
          </cell>
        </row>
        <row r="2229">
          <cell r="A2229">
            <v>39455</v>
          </cell>
          <cell r="I2229" t="str">
            <v>SFA_STK</v>
          </cell>
        </row>
        <row r="2230">
          <cell r="A2230">
            <v>39455</v>
          </cell>
          <cell r="I2230" t="str">
            <v>SHINSUNG_STK</v>
          </cell>
        </row>
        <row r="2231">
          <cell r="A2231">
            <v>39455</v>
          </cell>
          <cell r="I2231" t="str">
            <v>SFA_STK</v>
          </cell>
        </row>
        <row r="2232">
          <cell r="A2232">
            <v>39455</v>
          </cell>
          <cell r="I2232" t="str">
            <v>SFA_STK</v>
          </cell>
        </row>
        <row r="2233">
          <cell r="A2233">
            <v>39455</v>
          </cell>
          <cell r="I2233" t="str">
            <v>SHINSUNG_LFT</v>
          </cell>
        </row>
        <row r="2234">
          <cell r="A2234">
            <v>39455</v>
          </cell>
          <cell r="I2234" t="str">
            <v>SHINSUNG_STK</v>
          </cell>
        </row>
        <row r="2235">
          <cell r="A2235">
            <v>39455</v>
          </cell>
          <cell r="I2235" t="str">
            <v>SHINSUNG_STK</v>
          </cell>
        </row>
        <row r="2236">
          <cell r="A2236">
            <v>39455</v>
          </cell>
          <cell r="I2236" t="str">
            <v>SHINSUNG_CONV</v>
          </cell>
        </row>
        <row r="2237">
          <cell r="A2237">
            <v>39455</v>
          </cell>
          <cell r="I2237" t="str">
            <v>SFA_LFT</v>
          </cell>
        </row>
        <row r="2238">
          <cell r="A2238">
            <v>39455</v>
          </cell>
          <cell r="I2238" t="str">
            <v>SHINSUNG_CONV</v>
          </cell>
        </row>
        <row r="2239">
          <cell r="A2239">
            <v>39455</v>
          </cell>
          <cell r="I2239" t="str">
            <v>SHINSUNG_STK</v>
          </cell>
        </row>
        <row r="2240">
          <cell r="A2240">
            <v>39455</v>
          </cell>
          <cell r="I2240" t="str">
            <v>SFA_STK</v>
          </cell>
        </row>
        <row r="2241">
          <cell r="A2241">
            <v>39455</v>
          </cell>
          <cell r="I2241" t="str">
            <v>SFA_STK</v>
          </cell>
        </row>
        <row r="2242">
          <cell r="A2242">
            <v>39455</v>
          </cell>
          <cell r="I2242" t="str">
            <v>SHINSUNG_CONV</v>
          </cell>
        </row>
        <row r="2243">
          <cell r="A2243">
            <v>39455</v>
          </cell>
          <cell r="I2243" t="str">
            <v>SHINSUNG_CONV</v>
          </cell>
        </row>
        <row r="2244">
          <cell r="A2244">
            <v>39455</v>
          </cell>
          <cell r="I2244" t="str">
            <v>SFA_CONV</v>
          </cell>
        </row>
        <row r="2245">
          <cell r="A2245">
            <v>39455</v>
          </cell>
          <cell r="I2245" t="str">
            <v>SHINSUNG_CONV</v>
          </cell>
        </row>
        <row r="2246">
          <cell r="A2246">
            <v>39455</v>
          </cell>
          <cell r="I2246" t="str">
            <v>SHINSUNG_CONV</v>
          </cell>
        </row>
        <row r="2247">
          <cell r="A2247">
            <v>39455</v>
          </cell>
          <cell r="I2247" t="str">
            <v>SFA_CONV</v>
          </cell>
        </row>
        <row r="2248">
          <cell r="A2248">
            <v>39455</v>
          </cell>
          <cell r="I2248" t="str">
            <v>SHINSUNG_STK</v>
          </cell>
        </row>
        <row r="2249">
          <cell r="A2249">
            <v>39455</v>
          </cell>
          <cell r="I2249" t="str">
            <v>SHINSUNG_CONV</v>
          </cell>
        </row>
        <row r="2250">
          <cell r="A2250">
            <v>39455</v>
          </cell>
          <cell r="I2250" t="str">
            <v>SHINSUNG_CONV</v>
          </cell>
        </row>
        <row r="2251">
          <cell r="A2251">
            <v>39455</v>
          </cell>
          <cell r="I2251" t="str">
            <v>SFA_STK</v>
          </cell>
        </row>
        <row r="2252">
          <cell r="A2252">
            <v>39455</v>
          </cell>
          <cell r="I2252" t="str">
            <v>SFA_CONV</v>
          </cell>
        </row>
        <row r="2253">
          <cell r="A2253">
            <v>39455</v>
          </cell>
          <cell r="I2253" t="str">
            <v>SFA_CONV</v>
          </cell>
        </row>
        <row r="2254">
          <cell r="A2254">
            <v>39455</v>
          </cell>
          <cell r="I2254" t="str">
            <v>SFA_STK</v>
          </cell>
        </row>
        <row r="2255">
          <cell r="A2255">
            <v>39455</v>
          </cell>
          <cell r="I2255" t="str">
            <v>SFA_STK</v>
          </cell>
        </row>
        <row r="2256">
          <cell r="A2256">
            <v>39455</v>
          </cell>
          <cell r="I2256" t="str">
            <v>SFA_STK</v>
          </cell>
        </row>
        <row r="2257">
          <cell r="A2257">
            <v>39455</v>
          </cell>
          <cell r="I2257" t="str">
            <v>SFA_LFT</v>
          </cell>
        </row>
        <row r="2258">
          <cell r="A2258">
            <v>39455</v>
          </cell>
          <cell r="I2258" t="str">
            <v>SHINSUNG_STK</v>
          </cell>
        </row>
        <row r="2259">
          <cell r="A2259">
            <v>39455</v>
          </cell>
          <cell r="I2259" t="str">
            <v>SFA_STK</v>
          </cell>
        </row>
        <row r="2260">
          <cell r="A2260">
            <v>39455</v>
          </cell>
          <cell r="I2260" t="str">
            <v>SFA_STK</v>
          </cell>
        </row>
        <row r="2261">
          <cell r="A2261">
            <v>39455</v>
          </cell>
          <cell r="I2261" t="str">
            <v>SFA_STK</v>
          </cell>
        </row>
        <row r="2262">
          <cell r="A2262">
            <v>39455</v>
          </cell>
          <cell r="I2262" t="str">
            <v>SFA_STK</v>
          </cell>
        </row>
        <row r="2263">
          <cell r="A2263">
            <v>39455</v>
          </cell>
          <cell r="I2263" t="str">
            <v>SHINSUNG_LFT</v>
          </cell>
        </row>
        <row r="2264">
          <cell r="A2264">
            <v>39455</v>
          </cell>
          <cell r="I2264" t="str">
            <v>SFA_LFT</v>
          </cell>
        </row>
        <row r="2265">
          <cell r="A2265">
            <v>39455</v>
          </cell>
          <cell r="I2265" t="str">
            <v>SFA_STK</v>
          </cell>
        </row>
        <row r="2266">
          <cell r="A2266">
            <v>39456</v>
          </cell>
          <cell r="I2266" t="str">
            <v>SFA_LFT</v>
          </cell>
        </row>
        <row r="2267">
          <cell r="A2267">
            <v>39456</v>
          </cell>
          <cell r="I2267" t="str">
            <v>SFA_CONV</v>
          </cell>
        </row>
        <row r="2268">
          <cell r="A2268">
            <v>39456</v>
          </cell>
          <cell r="I2268" t="str">
            <v>SFA_STK</v>
          </cell>
        </row>
        <row r="2269">
          <cell r="A2269">
            <v>39456</v>
          </cell>
          <cell r="I2269" t="str">
            <v>SHINSUNG_STK</v>
          </cell>
        </row>
        <row r="2270">
          <cell r="A2270">
            <v>39456</v>
          </cell>
          <cell r="I2270" t="str">
            <v>SHINSUNG_STK</v>
          </cell>
        </row>
        <row r="2271">
          <cell r="A2271">
            <v>39456</v>
          </cell>
          <cell r="I2271" t="str">
            <v>SFA_STK</v>
          </cell>
        </row>
        <row r="2272">
          <cell r="A2272">
            <v>39456</v>
          </cell>
          <cell r="I2272" t="str">
            <v>SHINSUNG_STK</v>
          </cell>
        </row>
        <row r="2273">
          <cell r="A2273">
            <v>39456</v>
          </cell>
          <cell r="I2273" t="str">
            <v>SHINSUNG_STK</v>
          </cell>
        </row>
        <row r="2274">
          <cell r="A2274">
            <v>39456</v>
          </cell>
          <cell r="I2274" t="str">
            <v>SHINSUNG_STK</v>
          </cell>
        </row>
        <row r="2275">
          <cell r="A2275">
            <v>39456</v>
          </cell>
          <cell r="I2275" t="str">
            <v>SHINSUNG_STK</v>
          </cell>
        </row>
        <row r="2276">
          <cell r="A2276">
            <v>39456</v>
          </cell>
          <cell r="I2276" t="str">
            <v>SHINSUNG_CONV</v>
          </cell>
        </row>
        <row r="2277">
          <cell r="A2277">
            <v>39456</v>
          </cell>
          <cell r="I2277" t="str">
            <v>SHINSUNG_CONV</v>
          </cell>
        </row>
        <row r="2278">
          <cell r="A2278">
            <v>39456</v>
          </cell>
          <cell r="I2278" t="str">
            <v>SHINSUNG_STK</v>
          </cell>
        </row>
        <row r="2279">
          <cell r="A2279">
            <v>39456</v>
          </cell>
          <cell r="I2279" t="str">
            <v>SHINSUNG_CONV</v>
          </cell>
        </row>
        <row r="2280">
          <cell r="A2280">
            <v>39456</v>
          </cell>
          <cell r="I2280" t="str">
            <v>SHINSUNG_CONV</v>
          </cell>
        </row>
        <row r="2281">
          <cell r="A2281">
            <v>39456</v>
          </cell>
          <cell r="I2281" t="str">
            <v>SHINSUNG_CONV</v>
          </cell>
        </row>
        <row r="2282">
          <cell r="A2282">
            <v>39456</v>
          </cell>
          <cell r="I2282" t="str">
            <v>SFA_LFT</v>
          </cell>
        </row>
        <row r="2283">
          <cell r="A2283">
            <v>39456</v>
          </cell>
          <cell r="I2283" t="str">
            <v>SFA_LFT</v>
          </cell>
        </row>
        <row r="2284">
          <cell r="A2284">
            <v>39456</v>
          </cell>
          <cell r="I2284" t="str">
            <v>SFA_CONV</v>
          </cell>
        </row>
        <row r="2285">
          <cell r="A2285">
            <v>39456</v>
          </cell>
          <cell r="I2285" t="str">
            <v>SHINSUNG_CONV</v>
          </cell>
        </row>
        <row r="2286">
          <cell r="A2286">
            <v>39456</v>
          </cell>
          <cell r="I2286" t="str">
            <v>SHINSUNG_LFT</v>
          </cell>
        </row>
        <row r="2287">
          <cell r="A2287">
            <v>39456</v>
          </cell>
          <cell r="I2287" t="str">
            <v>SHINSUNG_LFT</v>
          </cell>
        </row>
        <row r="2288">
          <cell r="A2288">
            <v>39456</v>
          </cell>
          <cell r="I2288" t="str">
            <v>SHINSUNG_CONV</v>
          </cell>
        </row>
        <row r="2289">
          <cell r="A2289">
            <v>39456</v>
          </cell>
          <cell r="I2289" t="str">
            <v>SHINSUNG_CONV</v>
          </cell>
        </row>
        <row r="2290">
          <cell r="A2290">
            <v>39456</v>
          </cell>
          <cell r="I2290" t="str">
            <v>SFA_STK</v>
          </cell>
        </row>
        <row r="2291">
          <cell r="A2291">
            <v>39456</v>
          </cell>
          <cell r="I2291" t="str">
            <v>SFA_CONV</v>
          </cell>
        </row>
        <row r="2292">
          <cell r="A2292">
            <v>39456</v>
          </cell>
          <cell r="I2292" t="str">
            <v>SFA_STK</v>
          </cell>
        </row>
        <row r="2293">
          <cell r="A2293">
            <v>39456</v>
          </cell>
          <cell r="I2293" t="str">
            <v>SFA_STK</v>
          </cell>
        </row>
        <row r="2294">
          <cell r="A2294">
            <v>39456</v>
          </cell>
          <cell r="I2294" t="str">
            <v>SHINSUNG_STK</v>
          </cell>
        </row>
        <row r="2295">
          <cell r="A2295">
            <v>39456</v>
          </cell>
          <cell r="I2295" t="str">
            <v>SHINSUNG_STK</v>
          </cell>
        </row>
        <row r="2296">
          <cell r="A2296">
            <v>39456</v>
          </cell>
          <cell r="I2296" t="str">
            <v>SFA_STK</v>
          </cell>
        </row>
        <row r="2297">
          <cell r="A2297">
            <v>39456</v>
          </cell>
          <cell r="I2297" t="str">
            <v>SFA_CONV</v>
          </cell>
        </row>
        <row r="2298">
          <cell r="A2298">
            <v>39456</v>
          </cell>
          <cell r="I2298" t="str">
            <v>SFA_STK</v>
          </cell>
        </row>
        <row r="2299">
          <cell r="A2299">
            <v>39456</v>
          </cell>
          <cell r="I2299" t="str">
            <v>SHINSUNG_LFT</v>
          </cell>
        </row>
        <row r="2300">
          <cell r="A2300">
            <v>39456</v>
          </cell>
          <cell r="I2300" t="str">
            <v>SHINSUNG_STK</v>
          </cell>
        </row>
        <row r="2301">
          <cell r="A2301">
            <v>39456</v>
          </cell>
          <cell r="I2301" t="str">
            <v>SHINSUNG_CONV</v>
          </cell>
        </row>
        <row r="2302">
          <cell r="A2302">
            <v>39456</v>
          </cell>
          <cell r="I2302" t="str">
            <v>SFA_STK</v>
          </cell>
        </row>
        <row r="2303">
          <cell r="A2303">
            <v>39456</v>
          </cell>
          <cell r="I2303" t="str">
            <v>SFA_STK</v>
          </cell>
        </row>
        <row r="2304">
          <cell r="A2304">
            <v>39456</v>
          </cell>
          <cell r="I2304" t="str">
            <v>SHINSUNG_STK</v>
          </cell>
        </row>
        <row r="2305">
          <cell r="A2305">
            <v>39456</v>
          </cell>
          <cell r="I2305" t="str">
            <v>SFA_STK</v>
          </cell>
        </row>
        <row r="2306">
          <cell r="A2306">
            <v>39456</v>
          </cell>
          <cell r="I2306" t="str">
            <v>SHINSUNG_STK</v>
          </cell>
        </row>
        <row r="2307">
          <cell r="A2307">
            <v>39456</v>
          </cell>
          <cell r="I2307" t="str">
            <v>SHINSUNG_LFT</v>
          </cell>
        </row>
        <row r="2308">
          <cell r="A2308">
            <v>39456</v>
          </cell>
          <cell r="I2308" t="str">
            <v>SHINSUNG_CONV</v>
          </cell>
        </row>
        <row r="2309">
          <cell r="A2309">
            <v>39456</v>
          </cell>
          <cell r="I2309" t="str">
            <v>SHINSUNG_STK</v>
          </cell>
        </row>
        <row r="2310">
          <cell r="A2310">
            <v>39456</v>
          </cell>
          <cell r="I2310" t="str">
            <v>SHINSUNG_CONV</v>
          </cell>
        </row>
        <row r="2311">
          <cell r="A2311">
            <v>39456</v>
          </cell>
          <cell r="I2311" t="str">
            <v>SFA_STK</v>
          </cell>
        </row>
        <row r="2312">
          <cell r="A2312">
            <v>39456</v>
          </cell>
          <cell r="I2312" t="str">
            <v>SFA_STK</v>
          </cell>
        </row>
        <row r="2313">
          <cell r="A2313">
            <v>39456</v>
          </cell>
          <cell r="I2313" t="str">
            <v>SHINSUNG_STK</v>
          </cell>
        </row>
        <row r="2314">
          <cell r="A2314">
            <v>39456</v>
          </cell>
          <cell r="I2314" t="str">
            <v>SHINSUNG_CONV</v>
          </cell>
        </row>
        <row r="2315">
          <cell r="A2315">
            <v>39456</v>
          </cell>
          <cell r="I2315" t="str">
            <v>SHINSUNG_LFT</v>
          </cell>
        </row>
        <row r="2316">
          <cell r="A2316">
            <v>39456</v>
          </cell>
          <cell r="I2316" t="str">
            <v>SFA_STK</v>
          </cell>
        </row>
        <row r="2317">
          <cell r="A2317">
            <v>39456</v>
          </cell>
          <cell r="I2317" t="str">
            <v>SFA_STK</v>
          </cell>
        </row>
        <row r="2318">
          <cell r="A2318">
            <v>39456</v>
          </cell>
          <cell r="I2318" t="str">
            <v>SHINSUNG_CONV</v>
          </cell>
        </row>
        <row r="2319">
          <cell r="A2319">
            <v>39456</v>
          </cell>
          <cell r="I2319" t="str">
            <v>SHINSUNG_CONV</v>
          </cell>
        </row>
        <row r="2320">
          <cell r="A2320">
            <v>39456</v>
          </cell>
          <cell r="I2320" t="str">
            <v>SHINSUNG_CONV</v>
          </cell>
        </row>
        <row r="2321">
          <cell r="A2321">
            <v>39456</v>
          </cell>
          <cell r="I2321" t="str">
            <v>SHINSUNG_STK</v>
          </cell>
        </row>
        <row r="2322">
          <cell r="A2322">
            <v>39456</v>
          </cell>
          <cell r="I2322" t="str">
            <v>SFA_STK</v>
          </cell>
        </row>
        <row r="2323">
          <cell r="A2323">
            <v>39456</v>
          </cell>
          <cell r="I2323" t="str">
            <v>SHINSUNG_CONV</v>
          </cell>
        </row>
        <row r="2324">
          <cell r="A2324">
            <v>39456</v>
          </cell>
          <cell r="I2324" t="str">
            <v>SFA_CONV</v>
          </cell>
        </row>
        <row r="2325">
          <cell r="A2325">
            <v>39456</v>
          </cell>
          <cell r="I2325" t="str">
            <v>SFA_STK</v>
          </cell>
        </row>
        <row r="2326">
          <cell r="A2326">
            <v>39456</v>
          </cell>
          <cell r="I2326" t="str">
            <v>SFA_STK</v>
          </cell>
        </row>
        <row r="2327">
          <cell r="A2327">
            <v>39456</v>
          </cell>
          <cell r="I2327" t="str">
            <v>SFA_STK</v>
          </cell>
        </row>
        <row r="2328">
          <cell r="A2328">
            <v>39456</v>
          </cell>
          <cell r="I2328" t="str">
            <v>SFA_LFT</v>
          </cell>
        </row>
        <row r="2329">
          <cell r="A2329">
            <v>39457</v>
          </cell>
          <cell r="I2329" t="str">
            <v>SFA_CONV</v>
          </cell>
        </row>
        <row r="2330">
          <cell r="A2330">
            <v>39457</v>
          </cell>
          <cell r="I2330" t="str">
            <v>SHINSUNG_CONV</v>
          </cell>
        </row>
        <row r="2331">
          <cell r="A2331">
            <v>39457</v>
          </cell>
          <cell r="I2331" t="str">
            <v>SHINSUNG_CONV</v>
          </cell>
        </row>
        <row r="2332">
          <cell r="A2332">
            <v>39457</v>
          </cell>
          <cell r="I2332" t="str">
            <v>SHINSUNG_CONV</v>
          </cell>
        </row>
        <row r="2333">
          <cell r="A2333">
            <v>39457</v>
          </cell>
          <cell r="I2333" t="str">
            <v>SFA_STK</v>
          </cell>
        </row>
        <row r="2334">
          <cell r="A2334">
            <v>39457</v>
          </cell>
          <cell r="I2334" t="str">
            <v>SFA_STK</v>
          </cell>
        </row>
        <row r="2335">
          <cell r="A2335">
            <v>39457</v>
          </cell>
          <cell r="I2335" t="str">
            <v>SFA_STK</v>
          </cell>
        </row>
        <row r="2336">
          <cell r="A2336">
            <v>39457</v>
          </cell>
          <cell r="I2336" t="str">
            <v>SHINSUNG_CONV</v>
          </cell>
        </row>
        <row r="2337">
          <cell r="A2337">
            <v>39457</v>
          </cell>
          <cell r="I2337" t="str">
            <v>SHINSUNG_CONV</v>
          </cell>
        </row>
        <row r="2338">
          <cell r="A2338">
            <v>39457</v>
          </cell>
          <cell r="I2338" t="str">
            <v>SHINSUNG_STK</v>
          </cell>
        </row>
        <row r="2339">
          <cell r="A2339">
            <v>39457</v>
          </cell>
          <cell r="I2339" t="str">
            <v>SHINSUNG_CONV</v>
          </cell>
        </row>
        <row r="2340">
          <cell r="A2340">
            <v>39457</v>
          </cell>
          <cell r="I2340" t="str">
            <v>SHINSUNG_LFT</v>
          </cell>
        </row>
        <row r="2341">
          <cell r="A2341">
            <v>39457</v>
          </cell>
          <cell r="I2341" t="str">
            <v>SHINSUNG_CONV</v>
          </cell>
        </row>
        <row r="2342">
          <cell r="A2342">
            <v>39457</v>
          </cell>
          <cell r="I2342" t="str">
            <v>SHINSUNG_CONV</v>
          </cell>
        </row>
        <row r="2343">
          <cell r="A2343">
            <v>39457</v>
          </cell>
          <cell r="I2343" t="str">
            <v>SFA_CONV</v>
          </cell>
        </row>
        <row r="2344">
          <cell r="A2344">
            <v>39457</v>
          </cell>
          <cell r="I2344" t="str">
            <v>SHINSUNG_STK</v>
          </cell>
        </row>
        <row r="2345">
          <cell r="A2345">
            <v>39457</v>
          </cell>
          <cell r="I2345" t="str">
            <v>SHINSUNG_LFT</v>
          </cell>
        </row>
        <row r="2346">
          <cell r="A2346">
            <v>39457</v>
          </cell>
          <cell r="I2346" t="str">
            <v>SFA_LFT</v>
          </cell>
        </row>
        <row r="2347">
          <cell r="A2347">
            <v>39457</v>
          </cell>
          <cell r="I2347" t="str">
            <v>SFA_LFT</v>
          </cell>
        </row>
        <row r="2348">
          <cell r="A2348">
            <v>39457</v>
          </cell>
          <cell r="I2348" t="str">
            <v>SHINSUNG_CONV</v>
          </cell>
        </row>
        <row r="2349">
          <cell r="A2349">
            <v>39457</v>
          </cell>
          <cell r="I2349" t="str">
            <v>SFA_CONV</v>
          </cell>
        </row>
        <row r="2350">
          <cell r="A2350">
            <v>39457</v>
          </cell>
          <cell r="I2350" t="str">
            <v>SHINSUNG_CONV</v>
          </cell>
        </row>
        <row r="2351">
          <cell r="A2351">
            <v>39457</v>
          </cell>
          <cell r="I2351" t="str">
            <v>SFA_CONV</v>
          </cell>
        </row>
        <row r="2352">
          <cell r="A2352">
            <v>39457</v>
          </cell>
          <cell r="I2352" t="str">
            <v>SHINSUNG_STK</v>
          </cell>
        </row>
        <row r="2353">
          <cell r="A2353">
            <v>39457</v>
          </cell>
          <cell r="I2353" t="str">
            <v>SHINSUNG_CONV</v>
          </cell>
        </row>
        <row r="2354">
          <cell r="A2354">
            <v>39457</v>
          </cell>
          <cell r="I2354" t="str">
            <v>SHINSUNG_CONV</v>
          </cell>
        </row>
        <row r="2355">
          <cell r="A2355">
            <v>39457</v>
          </cell>
          <cell r="I2355" t="str">
            <v>SFA_STK</v>
          </cell>
        </row>
        <row r="2356">
          <cell r="A2356">
            <v>39457</v>
          </cell>
          <cell r="I2356" t="str">
            <v>SHINSUNG_CONV</v>
          </cell>
        </row>
        <row r="2357">
          <cell r="A2357">
            <v>39457</v>
          </cell>
          <cell r="I2357" t="str">
            <v>SFA_STK</v>
          </cell>
        </row>
        <row r="2358">
          <cell r="A2358">
            <v>39457</v>
          </cell>
          <cell r="I2358" t="str">
            <v>SFA_STK</v>
          </cell>
        </row>
        <row r="2359">
          <cell r="A2359">
            <v>39457</v>
          </cell>
          <cell r="I2359" t="str">
            <v>SFA_STK</v>
          </cell>
        </row>
        <row r="2360">
          <cell r="A2360">
            <v>39457</v>
          </cell>
          <cell r="I2360" t="str">
            <v>SFA_LFT</v>
          </cell>
        </row>
        <row r="2361">
          <cell r="A2361">
            <v>39457</v>
          </cell>
          <cell r="I2361" t="str">
            <v>SFA_STK</v>
          </cell>
        </row>
        <row r="2362">
          <cell r="A2362">
            <v>39457</v>
          </cell>
          <cell r="I2362" t="str">
            <v>SFA_STK</v>
          </cell>
        </row>
        <row r="2363">
          <cell r="A2363">
            <v>39457</v>
          </cell>
          <cell r="I2363" t="str">
            <v>SHINSUNG_CONV</v>
          </cell>
        </row>
        <row r="2364">
          <cell r="A2364">
            <v>39457</v>
          </cell>
          <cell r="I2364" t="str">
            <v>SHINSUNG_CONV</v>
          </cell>
        </row>
        <row r="2365">
          <cell r="A2365">
            <v>39457</v>
          </cell>
          <cell r="I2365" t="str">
            <v>SHINSUNG_CONV</v>
          </cell>
        </row>
        <row r="2366">
          <cell r="A2366">
            <v>39457</v>
          </cell>
          <cell r="I2366" t="str">
            <v>SFA_CONV</v>
          </cell>
        </row>
        <row r="2367">
          <cell r="A2367">
            <v>39457</v>
          </cell>
          <cell r="I2367" t="str">
            <v>SFA_LFT</v>
          </cell>
        </row>
        <row r="2368">
          <cell r="A2368">
            <v>39457</v>
          </cell>
          <cell r="I2368" t="str">
            <v>SHINSUNG_LFT</v>
          </cell>
        </row>
        <row r="2369">
          <cell r="A2369">
            <v>39457</v>
          </cell>
          <cell r="I2369" t="str">
            <v>SHINSUNG_CONV</v>
          </cell>
        </row>
        <row r="2370">
          <cell r="A2370">
            <v>39457</v>
          </cell>
          <cell r="I2370" t="str">
            <v>SHINSUNG_STK</v>
          </cell>
        </row>
        <row r="2371">
          <cell r="A2371">
            <v>39457</v>
          </cell>
          <cell r="I2371" t="str">
            <v>SHINSUNG_CONV</v>
          </cell>
        </row>
        <row r="2372">
          <cell r="A2372">
            <v>39457</v>
          </cell>
          <cell r="I2372" t="str">
            <v>SHINSUNG_CONV</v>
          </cell>
        </row>
        <row r="2373">
          <cell r="A2373">
            <v>39457</v>
          </cell>
          <cell r="I2373" t="str">
            <v>SFA_CONV</v>
          </cell>
        </row>
        <row r="2374">
          <cell r="A2374">
            <v>39457</v>
          </cell>
          <cell r="I2374" t="str">
            <v>SFA_STK</v>
          </cell>
        </row>
        <row r="2375">
          <cell r="A2375">
            <v>39457</v>
          </cell>
          <cell r="I2375" t="str">
            <v>SFA_CONV</v>
          </cell>
        </row>
        <row r="2376">
          <cell r="A2376">
            <v>39457</v>
          </cell>
          <cell r="I2376" t="str">
            <v>SFA_STK</v>
          </cell>
        </row>
        <row r="2377">
          <cell r="A2377">
            <v>39457</v>
          </cell>
          <cell r="I2377" t="str">
            <v>SFA_CONV</v>
          </cell>
        </row>
        <row r="2378">
          <cell r="A2378">
            <v>39457</v>
          </cell>
          <cell r="I2378" t="str">
            <v>SFA_STK</v>
          </cell>
        </row>
        <row r="2379">
          <cell r="A2379">
            <v>39457</v>
          </cell>
          <cell r="I2379" t="str">
            <v>SFA_CONV</v>
          </cell>
        </row>
        <row r="2380">
          <cell r="A2380">
            <v>39457</v>
          </cell>
          <cell r="I2380" t="str">
            <v>SFA_LFT</v>
          </cell>
        </row>
        <row r="2381">
          <cell r="A2381">
            <v>39457</v>
          </cell>
          <cell r="I2381" t="str">
            <v>SHINSUNG_STK</v>
          </cell>
        </row>
        <row r="2382">
          <cell r="A2382">
            <v>39457</v>
          </cell>
          <cell r="I2382" t="str">
            <v>SHINSUNG_CONV</v>
          </cell>
        </row>
        <row r="2383">
          <cell r="A2383">
            <v>39457</v>
          </cell>
          <cell r="I2383" t="str">
            <v>SHINSUNG_CONV</v>
          </cell>
        </row>
        <row r="2384">
          <cell r="A2384">
            <v>39457</v>
          </cell>
          <cell r="I2384" t="str">
            <v>SHINSUNG_CONV</v>
          </cell>
        </row>
        <row r="2385">
          <cell r="A2385">
            <v>39457</v>
          </cell>
          <cell r="I2385" t="str">
            <v>SHINSUNG_STK</v>
          </cell>
        </row>
        <row r="2386">
          <cell r="A2386">
            <v>39457</v>
          </cell>
          <cell r="I2386" t="str">
            <v>SHINSUNG_CONV</v>
          </cell>
        </row>
        <row r="2387">
          <cell r="A2387">
            <v>39457</v>
          </cell>
          <cell r="I2387" t="str">
            <v>SFA_STK</v>
          </cell>
        </row>
        <row r="2388">
          <cell r="A2388">
            <v>39457</v>
          </cell>
          <cell r="I2388" t="str">
            <v>SFA_STK</v>
          </cell>
        </row>
        <row r="2389">
          <cell r="A2389">
            <v>39457</v>
          </cell>
          <cell r="I2389" t="str">
            <v>SFA_CONV</v>
          </cell>
        </row>
        <row r="2390">
          <cell r="A2390">
            <v>39457</v>
          </cell>
          <cell r="I2390" t="str">
            <v>SFA_CONV</v>
          </cell>
        </row>
        <row r="2391">
          <cell r="A2391">
            <v>39457</v>
          </cell>
          <cell r="I2391" t="str">
            <v>SHINSUNG_CONV</v>
          </cell>
        </row>
        <row r="2392">
          <cell r="A2392">
            <v>39457</v>
          </cell>
          <cell r="I2392" t="str">
            <v>SHINSUNG_CONV</v>
          </cell>
        </row>
        <row r="2393">
          <cell r="A2393">
            <v>39457</v>
          </cell>
          <cell r="I2393" t="str">
            <v>SHINSUNG_CONV</v>
          </cell>
        </row>
        <row r="2394">
          <cell r="A2394">
            <v>39457</v>
          </cell>
          <cell r="I2394" t="str">
            <v>SHINSUNG_STK</v>
          </cell>
        </row>
        <row r="2395">
          <cell r="A2395">
            <v>39457</v>
          </cell>
          <cell r="I2395" t="str">
            <v>SFA_LFT</v>
          </cell>
        </row>
        <row r="2396">
          <cell r="A2396">
            <v>39457</v>
          </cell>
          <cell r="I2396" t="str">
            <v>SHINSUNG_LFT</v>
          </cell>
        </row>
        <row r="2397">
          <cell r="A2397">
            <v>39457</v>
          </cell>
          <cell r="I2397" t="str">
            <v>SFA_STK</v>
          </cell>
        </row>
        <row r="2398">
          <cell r="A2398">
            <v>39457</v>
          </cell>
          <cell r="I2398" t="str">
            <v>SHINSUNG_STK</v>
          </cell>
        </row>
        <row r="2399">
          <cell r="A2399">
            <v>39457</v>
          </cell>
          <cell r="I2399" t="str">
            <v>SHINSUNG_CONV</v>
          </cell>
        </row>
        <row r="2400">
          <cell r="A2400">
            <v>39457</v>
          </cell>
          <cell r="I2400" t="str">
            <v>SFA_CONV</v>
          </cell>
        </row>
        <row r="2401">
          <cell r="A2401">
            <v>39457</v>
          </cell>
          <cell r="I2401" t="str">
            <v>SHINSUNG_STK</v>
          </cell>
        </row>
        <row r="2402">
          <cell r="A2402">
            <v>39457</v>
          </cell>
          <cell r="I2402" t="str">
            <v>SHINSUNG_CONV</v>
          </cell>
        </row>
        <row r="2403">
          <cell r="A2403">
            <v>39457</v>
          </cell>
          <cell r="I2403" t="str">
            <v>SFA_CONV</v>
          </cell>
        </row>
        <row r="2404">
          <cell r="A2404">
            <v>39457</v>
          </cell>
          <cell r="I2404" t="str">
            <v>SFA_CONV</v>
          </cell>
        </row>
        <row r="2405">
          <cell r="A2405">
            <v>39457</v>
          </cell>
          <cell r="I2405" t="str">
            <v>SHINSUNG_STK</v>
          </cell>
        </row>
        <row r="2406">
          <cell r="A2406">
            <v>39458</v>
          </cell>
          <cell r="I2406" t="str">
            <v>SHINSUNG_CONV</v>
          </cell>
        </row>
        <row r="2407">
          <cell r="A2407">
            <v>39458</v>
          </cell>
          <cell r="I2407" t="str">
            <v>SHINSUNG_STK</v>
          </cell>
        </row>
        <row r="2408">
          <cell r="A2408">
            <v>39458</v>
          </cell>
          <cell r="I2408" t="str">
            <v>SFA_STK</v>
          </cell>
        </row>
        <row r="2409">
          <cell r="A2409">
            <v>39458</v>
          </cell>
          <cell r="I2409" t="str">
            <v>SFA_STK</v>
          </cell>
        </row>
        <row r="2410">
          <cell r="A2410">
            <v>39458</v>
          </cell>
          <cell r="I2410" t="str">
            <v>SHINSUNG_CONV</v>
          </cell>
        </row>
        <row r="2411">
          <cell r="A2411">
            <v>39458</v>
          </cell>
          <cell r="I2411" t="str">
            <v>SFA_STK</v>
          </cell>
        </row>
        <row r="2412">
          <cell r="A2412">
            <v>39458</v>
          </cell>
          <cell r="I2412" t="str">
            <v>SHINSUNG_STK</v>
          </cell>
        </row>
        <row r="2413">
          <cell r="A2413">
            <v>39458</v>
          </cell>
          <cell r="I2413" t="str">
            <v>SFA_STK</v>
          </cell>
        </row>
        <row r="2414">
          <cell r="A2414">
            <v>39458</v>
          </cell>
          <cell r="I2414" t="str">
            <v>SFA_STK</v>
          </cell>
        </row>
        <row r="2415">
          <cell r="A2415">
            <v>39458</v>
          </cell>
          <cell r="I2415" t="str">
            <v>SHINSUNG_STK</v>
          </cell>
        </row>
        <row r="2416">
          <cell r="A2416">
            <v>39458</v>
          </cell>
          <cell r="I2416" t="str">
            <v>SHINSUNG_CONV</v>
          </cell>
        </row>
        <row r="2417">
          <cell r="A2417">
            <v>39458</v>
          </cell>
          <cell r="I2417" t="str">
            <v>SHINSUNG_CONV</v>
          </cell>
        </row>
        <row r="2418">
          <cell r="A2418">
            <v>39458</v>
          </cell>
          <cell r="I2418" t="str">
            <v>SHINSUNG_CONV</v>
          </cell>
        </row>
        <row r="2419">
          <cell r="A2419">
            <v>39458</v>
          </cell>
          <cell r="I2419" t="str">
            <v>SFA_STK</v>
          </cell>
        </row>
        <row r="2420">
          <cell r="A2420">
            <v>39458</v>
          </cell>
          <cell r="I2420" t="str">
            <v>SFA_STK</v>
          </cell>
        </row>
        <row r="2421">
          <cell r="A2421">
            <v>39458</v>
          </cell>
          <cell r="I2421" t="str">
            <v>SHINSUNG_LFT</v>
          </cell>
        </row>
        <row r="2422">
          <cell r="A2422">
            <v>39458</v>
          </cell>
          <cell r="I2422" t="str">
            <v>SHINSUNG_STK</v>
          </cell>
        </row>
        <row r="2423">
          <cell r="A2423">
            <v>39458</v>
          </cell>
          <cell r="I2423" t="str">
            <v>SHINSUNG_CONV</v>
          </cell>
        </row>
        <row r="2424">
          <cell r="A2424">
            <v>39458</v>
          </cell>
          <cell r="I2424" t="str">
            <v>SHINSUNG_CONV</v>
          </cell>
        </row>
        <row r="2425">
          <cell r="A2425">
            <v>39458</v>
          </cell>
          <cell r="I2425" t="str">
            <v>SFA_LFT</v>
          </cell>
        </row>
        <row r="2426">
          <cell r="A2426">
            <v>39458</v>
          </cell>
          <cell r="I2426" t="str">
            <v>SHINSUNG_CONV</v>
          </cell>
        </row>
        <row r="2427">
          <cell r="A2427">
            <v>39458</v>
          </cell>
          <cell r="I2427" t="str">
            <v>SHINSUNG_CONV</v>
          </cell>
        </row>
        <row r="2428">
          <cell r="A2428">
            <v>39458</v>
          </cell>
          <cell r="I2428" t="str">
            <v>SHINSUNG_STK</v>
          </cell>
        </row>
        <row r="2429">
          <cell r="A2429">
            <v>39458</v>
          </cell>
          <cell r="I2429" t="str">
            <v>SFA_CONV</v>
          </cell>
        </row>
        <row r="2430">
          <cell r="A2430">
            <v>39458</v>
          </cell>
          <cell r="I2430" t="str">
            <v>SHINSUNG_STK</v>
          </cell>
        </row>
        <row r="2431">
          <cell r="A2431">
            <v>39458</v>
          </cell>
          <cell r="I2431" t="str">
            <v>SFA_STK</v>
          </cell>
        </row>
        <row r="2432">
          <cell r="A2432">
            <v>39458</v>
          </cell>
          <cell r="I2432" t="str">
            <v>SFA_CONV</v>
          </cell>
        </row>
        <row r="2433">
          <cell r="A2433">
            <v>39458</v>
          </cell>
          <cell r="I2433" t="str">
            <v>SFA_STK</v>
          </cell>
        </row>
        <row r="2434">
          <cell r="A2434">
            <v>39458</v>
          </cell>
          <cell r="I2434" t="str">
            <v>SFA_CONV</v>
          </cell>
        </row>
        <row r="2435">
          <cell r="A2435">
            <v>39458</v>
          </cell>
          <cell r="I2435" t="str">
            <v>SHINSUNG_LFT</v>
          </cell>
        </row>
        <row r="2436">
          <cell r="A2436">
            <v>39458</v>
          </cell>
          <cell r="I2436" t="str">
            <v>SFA_CONV</v>
          </cell>
        </row>
        <row r="2437">
          <cell r="A2437">
            <v>39458</v>
          </cell>
          <cell r="I2437" t="str">
            <v>SFA_STK</v>
          </cell>
        </row>
        <row r="2438">
          <cell r="A2438">
            <v>39458</v>
          </cell>
          <cell r="I2438" t="str">
            <v>SFA_STK</v>
          </cell>
        </row>
        <row r="2439">
          <cell r="A2439">
            <v>39458</v>
          </cell>
          <cell r="I2439" t="str">
            <v>SHINSUNG_LFT</v>
          </cell>
        </row>
        <row r="2440">
          <cell r="A2440">
            <v>39458</v>
          </cell>
          <cell r="I2440" t="str">
            <v>SFA_LFT</v>
          </cell>
        </row>
        <row r="2441">
          <cell r="A2441">
            <v>39458</v>
          </cell>
          <cell r="I2441" t="str">
            <v>SHINSUNG_CONV</v>
          </cell>
        </row>
        <row r="2442">
          <cell r="A2442">
            <v>39458</v>
          </cell>
          <cell r="I2442" t="str">
            <v>SHINSUNG_CONV</v>
          </cell>
        </row>
        <row r="2443">
          <cell r="A2443">
            <v>39458</v>
          </cell>
          <cell r="I2443" t="str">
            <v>SFA_STK</v>
          </cell>
        </row>
        <row r="2444">
          <cell r="A2444">
            <v>39458</v>
          </cell>
          <cell r="I2444" t="str">
            <v>SFA_LFT</v>
          </cell>
        </row>
        <row r="2445">
          <cell r="A2445">
            <v>39458</v>
          </cell>
          <cell r="I2445" t="str">
            <v>SFA_STK</v>
          </cell>
        </row>
        <row r="2446">
          <cell r="A2446">
            <v>39458</v>
          </cell>
          <cell r="I2446" t="str">
            <v>SFA_LFT</v>
          </cell>
        </row>
        <row r="2447">
          <cell r="A2447">
            <v>39458</v>
          </cell>
          <cell r="I2447" t="str">
            <v>SHINSUNG_CONV</v>
          </cell>
        </row>
        <row r="2448">
          <cell r="A2448">
            <v>39458</v>
          </cell>
          <cell r="I2448" t="str">
            <v>SHINSUNG_CONV</v>
          </cell>
        </row>
        <row r="2449">
          <cell r="A2449">
            <v>39458</v>
          </cell>
          <cell r="I2449" t="str">
            <v>SHINSUNG_CONV</v>
          </cell>
        </row>
        <row r="2450">
          <cell r="A2450">
            <v>39458</v>
          </cell>
          <cell r="I2450" t="str">
            <v>SHINSUNG_CONV</v>
          </cell>
        </row>
        <row r="2451">
          <cell r="A2451">
            <v>39458</v>
          </cell>
          <cell r="I2451" t="str">
            <v>SFA_LFT</v>
          </cell>
        </row>
        <row r="2452">
          <cell r="A2452">
            <v>39458</v>
          </cell>
          <cell r="I2452" t="str">
            <v>SFA_STK</v>
          </cell>
        </row>
        <row r="2453">
          <cell r="A2453">
            <v>39458</v>
          </cell>
          <cell r="I2453" t="str">
            <v>SHINSUNG_STK</v>
          </cell>
        </row>
        <row r="2454">
          <cell r="A2454">
            <v>39458</v>
          </cell>
          <cell r="I2454" t="str">
            <v>SHINSUNG_STK</v>
          </cell>
        </row>
        <row r="2455">
          <cell r="A2455">
            <v>39458</v>
          </cell>
          <cell r="I2455" t="str">
            <v>SHINSUNG_LFT</v>
          </cell>
        </row>
        <row r="2456">
          <cell r="A2456">
            <v>39458</v>
          </cell>
          <cell r="I2456" t="str">
            <v>SFA_LFT</v>
          </cell>
        </row>
        <row r="2457">
          <cell r="A2457">
            <v>39458</v>
          </cell>
          <cell r="I2457" t="str">
            <v>SHINSUNG_STK</v>
          </cell>
        </row>
        <row r="2458">
          <cell r="A2458">
            <v>39458</v>
          </cell>
          <cell r="I2458" t="str">
            <v>SHINSUNG_CONV</v>
          </cell>
        </row>
        <row r="2459">
          <cell r="A2459">
            <v>39458</v>
          </cell>
          <cell r="I2459" t="str">
            <v>SHINSUNG_CONV</v>
          </cell>
        </row>
        <row r="2460">
          <cell r="A2460">
            <v>39458</v>
          </cell>
          <cell r="I2460" t="str">
            <v>SHINSUNG_CONV</v>
          </cell>
        </row>
        <row r="2461">
          <cell r="A2461">
            <v>39458</v>
          </cell>
          <cell r="I2461" t="str">
            <v>SHINSUNG_STK</v>
          </cell>
        </row>
        <row r="2462">
          <cell r="A2462">
            <v>39458</v>
          </cell>
          <cell r="I2462" t="str">
            <v>SFA_CONV</v>
          </cell>
        </row>
        <row r="2463">
          <cell r="A2463">
            <v>39458</v>
          </cell>
          <cell r="I2463" t="str">
            <v>SHINSUNG_STK</v>
          </cell>
        </row>
        <row r="2464">
          <cell r="A2464">
            <v>39458</v>
          </cell>
          <cell r="I2464" t="str">
            <v>SFA_STK</v>
          </cell>
        </row>
        <row r="2465">
          <cell r="A2465">
            <v>39458</v>
          </cell>
          <cell r="I2465" t="str">
            <v>SFA_LFT</v>
          </cell>
        </row>
        <row r="2466">
          <cell r="A2466">
            <v>39459</v>
          </cell>
          <cell r="I2466" t="str">
            <v>SFA_STK</v>
          </cell>
        </row>
        <row r="2467">
          <cell r="A2467">
            <v>39459</v>
          </cell>
          <cell r="I2467" t="str">
            <v>SFA_CONV</v>
          </cell>
        </row>
        <row r="2468">
          <cell r="A2468">
            <v>39459</v>
          </cell>
          <cell r="I2468" t="str">
            <v>SHINSUNG_CONV</v>
          </cell>
        </row>
        <row r="2469">
          <cell r="A2469">
            <v>39459</v>
          </cell>
          <cell r="I2469" t="str">
            <v>SHINSUNG_CONV</v>
          </cell>
        </row>
        <row r="2470">
          <cell r="A2470">
            <v>39459</v>
          </cell>
          <cell r="I2470" t="str">
            <v>SFA_LFT</v>
          </cell>
        </row>
        <row r="2471">
          <cell r="A2471">
            <v>39459</v>
          </cell>
          <cell r="I2471" t="str">
            <v>SHINSUNG_STK</v>
          </cell>
        </row>
        <row r="2472">
          <cell r="A2472">
            <v>39459</v>
          </cell>
          <cell r="I2472" t="str">
            <v>SFA_LFT</v>
          </cell>
        </row>
        <row r="2473">
          <cell r="A2473">
            <v>39459</v>
          </cell>
          <cell r="I2473" t="str">
            <v>SFA_STK</v>
          </cell>
        </row>
        <row r="2474">
          <cell r="A2474">
            <v>39459</v>
          </cell>
          <cell r="I2474" t="str">
            <v>SFA_LFT</v>
          </cell>
        </row>
        <row r="2475">
          <cell r="A2475">
            <v>39459</v>
          </cell>
          <cell r="I2475" t="str">
            <v>SHINSUNG_CONV</v>
          </cell>
        </row>
        <row r="2476">
          <cell r="A2476">
            <v>39459</v>
          </cell>
          <cell r="I2476" t="str">
            <v>SHINSUNG_CONV</v>
          </cell>
        </row>
        <row r="2477">
          <cell r="A2477">
            <v>39459</v>
          </cell>
          <cell r="I2477" t="str">
            <v>SHINSUNG_STK</v>
          </cell>
        </row>
        <row r="2478">
          <cell r="A2478">
            <v>39459</v>
          </cell>
          <cell r="I2478" t="str">
            <v>SFA_STK</v>
          </cell>
        </row>
        <row r="2479">
          <cell r="A2479">
            <v>39459</v>
          </cell>
          <cell r="I2479" t="str">
            <v>SHINSUNG_STK</v>
          </cell>
        </row>
        <row r="2480">
          <cell r="A2480">
            <v>39459</v>
          </cell>
          <cell r="I2480" t="str">
            <v>SHINSUNG_STK</v>
          </cell>
        </row>
        <row r="2481">
          <cell r="A2481">
            <v>39459</v>
          </cell>
          <cell r="I2481" t="str">
            <v>SHINSUNG_LFT</v>
          </cell>
        </row>
        <row r="2482">
          <cell r="A2482">
            <v>39459</v>
          </cell>
          <cell r="I2482" t="str">
            <v>SFA_CONV</v>
          </cell>
        </row>
        <row r="2483">
          <cell r="A2483">
            <v>39459</v>
          </cell>
          <cell r="I2483" t="str">
            <v>SHINSUNG_LFT</v>
          </cell>
        </row>
        <row r="2484">
          <cell r="A2484">
            <v>39459</v>
          </cell>
          <cell r="I2484" t="str">
            <v>SFA_STK</v>
          </cell>
        </row>
        <row r="2485">
          <cell r="A2485">
            <v>39459</v>
          </cell>
          <cell r="I2485" t="str">
            <v>SHINSUNG_CONV</v>
          </cell>
        </row>
        <row r="2486">
          <cell r="A2486">
            <v>39459</v>
          </cell>
          <cell r="I2486" t="str">
            <v>SHINSUNG_STK</v>
          </cell>
        </row>
        <row r="2487">
          <cell r="A2487">
            <v>39459</v>
          </cell>
          <cell r="I2487" t="str">
            <v>SHINSUNG_STK</v>
          </cell>
        </row>
        <row r="2488">
          <cell r="A2488">
            <v>39459</v>
          </cell>
          <cell r="I2488" t="str">
            <v>SFA_LFT</v>
          </cell>
        </row>
        <row r="2489">
          <cell r="A2489">
            <v>39459</v>
          </cell>
          <cell r="I2489" t="str">
            <v>SFA_LFT</v>
          </cell>
        </row>
        <row r="2490">
          <cell r="A2490">
            <v>39459</v>
          </cell>
          <cell r="I2490" t="str">
            <v>SFA_CONV</v>
          </cell>
        </row>
        <row r="2491">
          <cell r="A2491">
            <v>39459</v>
          </cell>
          <cell r="I2491" t="str">
            <v>SHINSUNG_CONV</v>
          </cell>
        </row>
        <row r="2492">
          <cell r="A2492">
            <v>39459</v>
          </cell>
          <cell r="I2492" t="str">
            <v>SHINSUNG_STK</v>
          </cell>
        </row>
        <row r="2493">
          <cell r="A2493">
            <v>39459</v>
          </cell>
          <cell r="I2493" t="str">
            <v>SHINSUNG_CONV</v>
          </cell>
        </row>
        <row r="2494">
          <cell r="A2494">
            <v>39459</v>
          </cell>
          <cell r="I2494" t="str">
            <v>SHINSUNG_CONV</v>
          </cell>
        </row>
        <row r="2495">
          <cell r="A2495">
            <v>39459</v>
          </cell>
          <cell r="I2495" t="str">
            <v>SHINSUNG_STK</v>
          </cell>
        </row>
        <row r="2496">
          <cell r="A2496">
            <v>39459</v>
          </cell>
          <cell r="I2496" t="str">
            <v>SFA_STK</v>
          </cell>
        </row>
        <row r="2497">
          <cell r="A2497">
            <v>39459</v>
          </cell>
          <cell r="I2497" t="str">
            <v>SHINSUNG_STK</v>
          </cell>
        </row>
        <row r="2498">
          <cell r="A2498">
            <v>39459</v>
          </cell>
          <cell r="I2498" t="str">
            <v>SFA_CONV</v>
          </cell>
        </row>
        <row r="2499">
          <cell r="A2499">
            <v>39459</v>
          </cell>
          <cell r="I2499" t="str">
            <v>SFA_STK</v>
          </cell>
        </row>
        <row r="2500">
          <cell r="A2500">
            <v>39459</v>
          </cell>
          <cell r="I2500" t="str">
            <v>SFA_CONV</v>
          </cell>
        </row>
        <row r="2501">
          <cell r="A2501">
            <v>39459</v>
          </cell>
          <cell r="I2501" t="str">
            <v>SHINSUNG_CONV</v>
          </cell>
        </row>
        <row r="2502">
          <cell r="A2502">
            <v>39459</v>
          </cell>
          <cell r="I2502" t="str">
            <v>SFA_STK</v>
          </cell>
        </row>
        <row r="2503">
          <cell r="A2503">
            <v>39459</v>
          </cell>
          <cell r="I2503" t="str">
            <v>SFA_CONV</v>
          </cell>
        </row>
        <row r="2504">
          <cell r="A2504">
            <v>39459</v>
          </cell>
          <cell r="I2504" t="str">
            <v>SFA_STK</v>
          </cell>
        </row>
        <row r="2505">
          <cell r="A2505">
            <v>39459</v>
          </cell>
          <cell r="I2505" t="str">
            <v>SHINSUNG_CONV</v>
          </cell>
        </row>
        <row r="2506">
          <cell r="A2506">
            <v>39459</v>
          </cell>
          <cell r="I2506" t="str">
            <v>SHINSUNG_CONV</v>
          </cell>
        </row>
        <row r="2507">
          <cell r="A2507">
            <v>39459</v>
          </cell>
          <cell r="I2507" t="str">
            <v>SHINSUNG_STK</v>
          </cell>
        </row>
        <row r="2508">
          <cell r="A2508">
            <v>39459</v>
          </cell>
          <cell r="I2508" t="str">
            <v>SFA_CONV</v>
          </cell>
        </row>
        <row r="2509">
          <cell r="A2509">
            <v>39459</v>
          </cell>
          <cell r="I2509" t="str">
            <v>SHINSUNG_CONV</v>
          </cell>
        </row>
        <row r="2510">
          <cell r="A2510">
            <v>39459</v>
          </cell>
          <cell r="I2510" t="str">
            <v>SFA_STK</v>
          </cell>
        </row>
        <row r="2511">
          <cell r="A2511">
            <v>39459</v>
          </cell>
          <cell r="I2511" t="str">
            <v>SFA_STK</v>
          </cell>
        </row>
        <row r="2512">
          <cell r="A2512">
            <v>39459</v>
          </cell>
          <cell r="I2512" t="str">
            <v>SHINSUNG_CONV</v>
          </cell>
        </row>
        <row r="2513">
          <cell r="A2513">
            <v>39459</v>
          </cell>
          <cell r="I2513" t="str">
            <v>SHINSUNG_STK</v>
          </cell>
        </row>
        <row r="2514">
          <cell r="A2514">
            <v>39459</v>
          </cell>
          <cell r="I2514" t="str">
            <v>SFA_LFT</v>
          </cell>
        </row>
        <row r="2515">
          <cell r="A2515">
            <v>39459</v>
          </cell>
          <cell r="I2515" t="str">
            <v>SHINSUNG_STK</v>
          </cell>
        </row>
        <row r="2516">
          <cell r="A2516">
            <v>39459</v>
          </cell>
          <cell r="I2516" t="str">
            <v>SFA_LFT</v>
          </cell>
        </row>
        <row r="2517">
          <cell r="A2517">
            <v>39459</v>
          </cell>
          <cell r="I2517" t="str">
            <v>SHINSUNG_STK</v>
          </cell>
        </row>
        <row r="2518">
          <cell r="A2518">
            <v>39459</v>
          </cell>
          <cell r="I2518" t="str">
            <v>SHINSUNG_LFT</v>
          </cell>
        </row>
        <row r="2519">
          <cell r="A2519">
            <v>39459</v>
          </cell>
          <cell r="I2519" t="str">
            <v>SHINSUNG_STK</v>
          </cell>
        </row>
        <row r="2520">
          <cell r="A2520">
            <v>39459</v>
          </cell>
          <cell r="I2520" t="str">
            <v>SHINSUNG_STK</v>
          </cell>
        </row>
        <row r="2521">
          <cell r="A2521">
            <v>39459</v>
          </cell>
          <cell r="I2521" t="str">
            <v>SHINSUNG_CONV</v>
          </cell>
        </row>
        <row r="2522">
          <cell r="A2522">
            <v>39459</v>
          </cell>
          <cell r="I2522" t="str">
            <v>SFA_CONV</v>
          </cell>
        </row>
        <row r="2523">
          <cell r="A2523">
            <v>39459</v>
          </cell>
          <cell r="I2523" t="str">
            <v>SHINSUNG_CONV</v>
          </cell>
        </row>
        <row r="2524">
          <cell r="A2524">
            <v>39459</v>
          </cell>
          <cell r="I2524" t="str">
            <v>SHINSUNG_CONV</v>
          </cell>
        </row>
        <row r="2525">
          <cell r="A2525">
            <v>39459</v>
          </cell>
          <cell r="I2525" t="str">
            <v>SHINSUNG_STK</v>
          </cell>
        </row>
        <row r="2526">
          <cell r="A2526">
            <v>39458</v>
          </cell>
          <cell r="I2526" t="str">
            <v>SHINSUNG_STK</v>
          </cell>
        </row>
        <row r="2527">
          <cell r="A2527">
            <v>39460</v>
          </cell>
          <cell r="I2527" t="str">
            <v>SHINSUNG_STK</v>
          </cell>
        </row>
        <row r="2528">
          <cell r="A2528">
            <v>39460</v>
          </cell>
          <cell r="I2528" t="str">
            <v>SHINSUNG_STK</v>
          </cell>
        </row>
        <row r="2529">
          <cell r="A2529">
            <v>39460</v>
          </cell>
          <cell r="I2529" t="str">
            <v>SHINSUNG_STK</v>
          </cell>
        </row>
        <row r="2530">
          <cell r="A2530">
            <v>39460</v>
          </cell>
          <cell r="I2530" t="str">
            <v>SHINSUNG_STK</v>
          </cell>
        </row>
        <row r="2531">
          <cell r="A2531">
            <v>39460</v>
          </cell>
          <cell r="I2531" t="str">
            <v>SHINSUNG_CONV</v>
          </cell>
        </row>
        <row r="2532">
          <cell r="A2532">
            <v>39460</v>
          </cell>
          <cell r="I2532" t="str">
            <v>SHINSUNG_STK</v>
          </cell>
        </row>
        <row r="2533">
          <cell r="A2533">
            <v>39460</v>
          </cell>
          <cell r="I2533" t="str">
            <v>SFA_CONV</v>
          </cell>
        </row>
        <row r="2534">
          <cell r="A2534">
            <v>39460</v>
          </cell>
          <cell r="I2534" t="str">
            <v>SFA_STK</v>
          </cell>
        </row>
        <row r="2535">
          <cell r="A2535">
            <v>39460</v>
          </cell>
          <cell r="I2535" t="str">
            <v>SHINSUNG_LFT</v>
          </cell>
        </row>
        <row r="2536">
          <cell r="A2536">
            <v>39460</v>
          </cell>
          <cell r="I2536" t="str">
            <v>SFA_STK</v>
          </cell>
        </row>
        <row r="2537">
          <cell r="A2537">
            <v>39460</v>
          </cell>
          <cell r="I2537" t="str">
            <v>SFA_STK</v>
          </cell>
        </row>
        <row r="2538">
          <cell r="A2538">
            <v>39460</v>
          </cell>
          <cell r="I2538" t="str">
            <v>SFA_CONV</v>
          </cell>
        </row>
        <row r="2539">
          <cell r="A2539">
            <v>39460</v>
          </cell>
          <cell r="I2539" t="str">
            <v>SHINSUNG_CONV</v>
          </cell>
        </row>
        <row r="2540">
          <cell r="A2540">
            <v>39460</v>
          </cell>
          <cell r="I2540" t="str">
            <v>SFA_STK</v>
          </cell>
        </row>
        <row r="2541">
          <cell r="A2541">
            <v>39460</v>
          </cell>
          <cell r="I2541" t="str">
            <v>SHINSUNG_CONV</v>
          </cell>
        </row>
        <row r="2542">
          <cell r="A2542">
            <v>39460</v>
          </cell>
          <cell r="I2542" t="str">
            <v>SHINSUNG_CONV</v>
          </cell>
        </row>
        <row r="2543">
          <cell r="A2543">
            <v>39460</v>
          </cell>
          <cell r="I2543" t="str">
            <v>SFA_LFT</v>
          </cell>
        </row>
        <row r="2544">
          <cell r="A2544">
            <v>39460</v>
          </cell>
          <cell r="I2544" t="str">
            <v>SHINSUNG_CONV</v>
          </cell>
        </row>
        <row r="2545">
          <cell r="A2545">
            <v>39460</v>
          </cell>
          <cell r="I2545" t="str">
            <v>SFA_STK</v>
          </cell>
        </row>
        <row r="2546">
          <cell r="A2546">
            <v>39460</v>
          </cell>
          <cell r="I2546" t="str">
            <v>SFA_LFT</v>
          </cell>
        </row>
        <row r="2547">
          <cell r="A2547">
            <v>39460</v>
          </cell>
          <cell r="I2547" t="str">
            <v>SFA_STK</v>
          </cell>
        </row>
        <row r="2548">
          <cell r="A2548">
            <v>39460</v>
          </cell>
          <cell r="I2548" t="str">
            <v>SFA_LFT</v>
          </cell>
        </row>
        <row r="2549">
          <cell r="A2549">
            <v>39460</v>
          </cell>
          <cell r="I2549" t="str">
            <v>SFA_STK</v>
          </cell>
        </row>
        <row r="2550">
          <cell r="A2550">
            <v>39460</v>
          </cell>
          <cell r="I2550" t="str">
            <v>SFA_LFT</v>
          </cell>
        </row>
        <row r="2551">
          <cell r="A2551">
            <v>39460</v>
          </cell>
          <cell r="I2551" t="str">
            <v>SFA_STK</v>
          </cell>
        </row>
        <row r="2552">
          <cell r="A2552">
            <v>39460</v>
          </cell>
          <cell r="I2552" t="str">
            <v>SHINSUNG_CONV</v>
          </cell>
        </row>
        <row r="2553">
          <cell r="A2553">
            <v>39460</v>
          </cell>
          <cell r="I2553" t="str">
            <v>SFA_STK</v>
          </cell>
        </row>
        <row r="2554">
          <cell r="A2554">
            <v>39460</v>
          </cell>
          <cell r="I2554" t="str">
            <v>SFA_STK</v>
          </cell>
        </row>
        <row r="2555">
          <cell r="A2555">
            <v>39460</v>
          </cell>
          <cell r="I2555" t="str">
            <v>SHINSUNG_STK</v>
          </cell>
        </row>
        <row r="2556">
          <cell r="A2556">
            <v>39460</v>
          </cell>
          <cell r="I2556" t="str">
            <v>SFA_STK</v>
          </cell>
        </row>
        <row r="2557">
          <cell r="A2557">
            <v>39460</v>
          </cell>
          <cell r="I2557" t="str">
            <v>SHINSUNG_CONV</v>
          </cell>
        </row>
        <row r="2558">
          <cell r="A2558">
            <v>39460</v>
          </cell>
          <cell r="I2558" t="str">
            <v>SHINSUNG_STK</v>
          </cell>
        </row>
        <row r="2559">
          <cell r="A2559">
            <v>39460</v>
          </cell>
          <cell r="I2559" t="str">
            <v>SHINSUNG_CONV</v>
          </cell>
        </row>
        <row r="2560">
          <cell r="A2560">
            <v>39460</v>
          </cell>
          <cell r="I2560" t="str">
            <v>SFA_CONV</v>
          </cell>
        </row>
        <row r="2561">
          <cell r="A2561">
            <v>39460</v>
          </cell>
          <cell r="I2561" t="str">
            <v>SHINSUNG_STK</v>
          </cell>
        </row>
        <row r="2562">
          <cell r="A2562">
            <v>39460</v>
          </cell>
          <cell r="I2562" t="str">
            <v>SFA_CONV</v>
          </cell>
        </row>
        <row r="2563">
          <cell r="A2563">
            <v>39460</v>
          </cell>
          <cell r="I2563" t="str">
            <v>SFA_CONV</v>
          </cell>
        </row>
        <row r="2564">
          <cell r="A2564">
            <v>39460</v>
          </cell>
          <cell r="I2564" t="str">
            <v>SFA_CONV</v>
          </cell>
        </row>
        <row r="2565">
          <cell r="A2565">
            <v>39460</v>
          </cell>
          <cell r="I2565" t="str">
            <v>SHINSUNG_CONV</v>
          </cell>
        </row>
        <row r="2566">
          <cell r="A2566">
            <v>39460</v>
          </cell>
          <cell r="I2566" t="str">
            <v>SHINSUNG_CONV</v>
          </cell>
        </row>
        <row r="2567">
          <cell r="A2567">
            <v>39460</v>
          </cell>
          <cell r="I2567" t="str">
            <v>SHINSUNG_STK</v>
          </cell>
        </row>
        <row r="2568">
          <cell r="A2568">
            <v>39460</v>
          </cell>
          <cell r="I2568" t="str">
            <v>SHINSUNG_STK</v>
          </cell>
        </row>
        <row r="2569">
          <cell r="A2569">
            <v>39460</v>
          </cell>
          <cell r="I2569" t="str">
            <v>SHINSUNG_STK</v>
          </cell>
        </row>
        <row r="2570">
          <cell r="A2570">
            <v>39460</v>
          </cell>
          <cell r="I2570" t="str">
            <v>SHINSUNG_CONV</v>
          </cell>
        </row>
        <row r="2571">
          <cell r="A2571">
            <v>39460</v>
          </cell>
          <cell r="I2571" t="str">
            <v>SHINSUNG_STK</v>
          </cell>
        </row>
        <row r="2572">
          <cell r="A2572">
            <v>39460</v>
          </cell>
          <cell r="I2572" t="str">
            <v>SFA_LFT</v>
          </cell>
        </row>
        <row r="2573">
          <cell r="A2573">
            <v>39460</v>
          </cell>
          <cell r="I2573" t="str">
            <v>SFA_LFT</v>
          </cell>
        </row>
        <row r="2574">
          <cell r="A2574">
            <v>39460</v>
          </cell>
          <cell r="I2574" t="str">
            <v>SHINSUNG_CONV</v>
          </cell>
        </row>
        <row r="2575">
          <cell r="A2575">
            <v>39460</v>
          </cell>
          <cell r="I2575" t="str">
            <v>SHINSUNG_STK</v>
          </cell>
        </row>
        <row r="2576">
          <cell r="A2576">
            <v>39460</v>
          </cell>
          <cell r="I2576" t="str">
            <v>SHINSUNG_CONV</v>
          </cell>
        </row>
        <row r="2577">
          <cell r="A2577">
            <v>39460</v>
          </cell>
          <cell r="I2577" t="str">
            <v>SFA_STK</v>
          </cell>
        </row>
        <row r="2578">
          <cell r="A2578">
            <v>39460</v>
          </cell>
          <cell r="I2578" t="str">
            <v>SFA_CONV</v>
          </cell>
        </row>
        <row r="2579">
          <cell r="A2579">
            <v>39460</v>
          </cell>
          <cell r="I2579" t="str">
            <v>SFA_CONV</v>
          </cell>
        </row>
        <row r="2580">
          <cell r="A2580">
            <v>39460</v>
          </cell>
          <cell r="I2580" t="str">
            <v>SFA_STK</v>
          </cell>
        </row>
        <row r="2581">
          <cell r="A2581">
            <v>39460</v>
          </cell>
          <cell r="I2581" t="str">
            <v>SHINSUNG_CONV</v>
          </cell>
        </row>
        <row r="2582">
          <cell r="A2582">
            <v>39460</v>
          </cell>
          <cell r="I2582" t="str">
            <v>SHINSUNG_CONV</v>
          </cell>
        </row>
        <row r="2583">
          <cell r="A2583">
            <v>39460</v>
          </cell>
          <cell r="I2583" t="str">
            <v>SFA_STK</v>
          </cell>
        </row>
        <row r="2584">
          <cell r="A2584">
            <v>39460</v>
          </cell>
          <cell r="I2584" t="str">
            <v>SHINSUNG_CONV</v>
          </cell>
        </row>
        <row r="2585">
          <cell r="A2585">
            <v>39460</v>
          </cell>
          <cell r="I2585" t="str">
            <v>SHINSUNG_STK</v>
          </cell>
        </row>
        <row r="2586">
          <cell r="A2586">
            <v>39460</v>
          </cell>
          <cell r="I2586" t="str">
            <v>SHINSUNG_CONV</v>
          </cell>
        </row>
        <row r="2587">
          <cell r="A2587">
            <v>39461</v>
          </cell>
          <cell r="I2587" t="str">
            <v>SFA_STK</v>
          </cell>
        </row>
        <row r="2588">
          <cell r="A2588">
            <v>39461</v>
          </cell>
          <cell r="I2588" t="str">
            <v>SFA_STK</v>
          </cell>
        </row>
        <row r="2589">
          <cell r="A2589">
            <v>39461</v>
          </cell>
          <cell r="I2589" t="str">
            <v>SFA_STK</v>
          </cell>
        </row>
        <row r="2590">
          <cell r="A2590">
            <v>39461</v>
          </cell>
          <cell r="I2590" t="str">
            <v>SFA_STK</v>
          </cell>
        </row>
        <row r="2591">
          <cell r="A2591">
            <v>39461</v>
          </cell>
          <cell r="I2591" t="str">
            <v>SHINSUNG_STK</v>
          </cell>
        </row>
        <row r="2592">
          <cell r="A2592">
            <v>39461</v>
          </cell>
          <cell r="I2592" t="str">
            <v>SHINSUNG_STK</v>
          </cell>
        </row>
        <row r="2593">
          <cell r="A2593">
            <v>39461</v>
          </cell>
          <cell r="I2593" t="str">
            <v>SHINSUNG_STK</v>
          </cell>
        </row>
        <row r="2594">
          <cell r="A2594">
            <v>39461</v>
          </cell>
          <cell r="I2594" t="str">
            <v>SFA_CONV</v>
          </cell>
        </row>
        <row r="2595">
          <cell r="A2595">
            <v>39461</v>
          </cell>
          <cell r="I2595" t="str">
            <v>SHINSUNG_STK</v>
          </cell>
        </row>
        <row r="2596">
          <cell r="A2596">
            <v>39461</v>
          </cell>
          <cell r="I2596" t="str">
            <v>SHINSUNG_CONV</v>
          </cell>
        </row>
        <row r="2597">
          <cell r="A2597">
            <v>39461</v>
          </cell>
          <cell r="I2597" t="str">
            <v>SFA_STK</v>
          </cell>
        </row>
        <row r="2598">
          <cell r="A2598">
            <v>39461</v>
          </cell>
          <cell r="I2598" t="str">
            <v>SFA_CONV</v>
          </cell>
        </row>
        <row r="2599">
          <cell r="A2599">
            <v>39461</v>
          </cell>
          <cell r="I2599" t="str">
            <v>SHINSUNG_LFT</v>
          </cell>
        </row>
        <row r="2600">
          <cell r="A2600">
            <v>39461</v>
          </cell>
          <cell r="I2600" t="str">
            <v>SHINSUNG_STK</v>
          </cell>
        </row>
        <row r="2601">
          <cell r="A2601">
            <v>39461</v>
          </cell>
          <cell r="I2601" t="str">
            <v>SFA_CONV</v>
          </cell>
        </row>
        <row r="2602">
          <cell r="A2602">
            <v>39461</v>
          </cell>
          <cell r="I2602" t="str">
            <v>SFA_STK</v>
          </cell>
        </row>
        <row r="2603">
          <cell r="A2603">
            <v>39461</v>
          </cell>
          <cell r="I2603" t="str">
            <v>SHINSUNG_STK</v>
          </cell>
        </row>
        <row r="2604">
          <cell r="A2604">
            <v>39461</v>
          </cell>
          <cell r="I2604" t="str">
            <v>SFA_STK</v>
          </cell>
        </row>
        <row r="2605">
          <cell r="A2605">
            <v>39461</v>
          </cell>
          <cell r="I2605" t="str">
            <v>SHINSUNG_CONV</v>
          </cell>
        </row>
        <row r="2606">
          <cell r="A2606">
            <v>39461</v>
          </cell>
          <cell r="I2606" t="str">
            <v>SHINSUNG_CONV</v>
          </cell>
        </row>
        <row r="2607">
          <cell r="A2607">
            <v>39461</v>
          </cell>
          <cell r="I2607" t="str">
            <v>SHINSUNG_CONV</v>
          </cell>
        </row>
        <row r="2608">
          <cell r="A2608">
            <v>39461</v>
          </cell>
          <cell r="I2608" t="str">
            <v>SFA_STK</v>
          </cell>
        </row>
        <row r="2609">
          <cell r="A2609">
            <v>39461</v>
          </cell>
          <cell r="I2609" t="str">
            <v>SHINSUNG_STK</v>
          </cell>
        </row>
        <row r="2610">
          <cell r="A2610">
            <v>39461</v>
          </cell>
          <cell r="I2610" t="str">
            <v>SFA_CONV</v>
          </cell>
        </row>
        <row r="2611">
          <cell r="A2611">
            <v>39461</v>
          </cell>
          <cell r="I2611" t="str">
            <v>SHINSUNG_STK</v>
          </cell>
        </row>
        <row r="2612">
          <cell r="A2612">
            <v>39461</v>
          </cell>
          <cell r="I2612" t="str">
            <v>SHINSUNG_CONV</v>
          </cell>
        </row>
        <row r="2613">
          <cell r="A2613">
            <v>39461</v>
          </cell>
          <cell r="I2613" t="str">
            <v>SFA_STK</v>
          </cell>
        </row>
        <row r="2614">
          <cell r="A2614">
            <v>39461</v>
          </cell>
          <cell r="I2614" t="str">
            <v>SHINSUNG_CONV</v>
          </cell>
        </row>
        <row r="2615">
          <cell r="A2615">
            <v>39461</v>
          </cell>
          <cell r="I2615" t="str">
            <v>SHINSUNG_CONV</v>
          </cell>
        </row>
        <row r="2616">
          <cell r="A2616">
            <v>39461</v>
          </cell>
          <cell r="I2616" t="str">
            <v>SHINSUNG_STK</v>
          </cell>
        </row>
        <row r="2617">
          <cell r="A2617">
            <v>39461</v>
          </cell>
          <cell r="I2617" t="str">
            <v>SFA_LFT</v>
          </cell>
        </row>
        <row r="2618">
          <cell r="A2618">
            <v>39461</v>
          </cell>
          <cell r="I2618" t="str">
            <v>SHINSUNG_STK</v>
          </cell>
        </row>
        <row r="2619">
          <cell r="A2619">
            <v>39461</v>
          </cell>
          <cell r="I2619" t="str">
            <v>SFA_STK</v>
          </cell>
        </row>
        <row r="2620">
          <cell r="A2620">
            <v>39461</v>
          </cell>
          <cell r="I2620" t="str">
            <v>SHINSUNG_STK</v>
          </cell>
        </row>
        <row r="2621">
          <cell r="A2621">
            <v>39461</v>
          </cell>
          <cell r="I2621" t="str">
            <v>SHINSUNG_STK</v>
          </cell>
        </row>
        <row r="2622">
          <cell r="A2622">
            <v>39461</v>
          </cell>
          <cell r="I2622" t="str">
            <v>SHINSUNG_CONV</v>
          </cell>
        </row>
        <row r="2623">
          <cell r="A2623">
            <v>39461</v>
          </cell>
          <cell r="I2623" t="str">
            <v>SFA_STK</v>
          </cell>
        </row>
        <row r="2624">
          <cell r="A2624">
            <v>39461</v>
          </cell>
          <cell r="I2624" t="str">
            <v>SFA_LFT</v>
          </cell>
        </row>
        <row r="2625">
          <cell r="A2625">
            <v>39461</v>
          </cell>
          <cell r="I2625" t="str">
            <v>SHINSUNG_STK</v>
          </cell>
        </row>
        <row r="2626">
          <cell r="A2626">
            <v>39461</v>
          </cell>
          <cell r="I2626" t="str">
            <v>SHINSUNG_CONV</v>
          </cell>
        </row>
        <row r="2627">
          <cell r="A2627">
            <v>39461</v>
          </cell>
          <cell r="I2627" t="str">
            <v>SHINSUNG_STK</v>
          </cell>
        </row>
        <row r="2628">
          <cell r="A2628">
            <v>39461</v>
          </cell>
          <cell r="I2628" t="str">
            <v>SHINSUNG_CONV</v>
          </cell>
        </row>
        <row r="2629">
          <cell r="A2629">
            <v>39461</v>
          </cell>
          <cell r="I2629" t="str">
            <v>SHINSUNG_CONV</v>
          </cell>
        </row>
        <row r="2630">
          <cell r="A2630">
            <v>39461</v>
          </cell>
          <cell r="I2630" t="str">
            <v>SHINSUNG_CONV</v>
          </cell>
        </row>
        <row r="2631">
          <cell r="A2631">
            <v>39461</v>
          </cell>
          <cell r="I2631" t="str">
            <v>SHINSUNG_STK</v>
          </cell>
        </row>
        <row r="2632">
          <cell r="A2632">
            <v>39461</v>
          </cell>
          <cell r="I2632" t="str">
            <v>SHINSUNG_STK</v>
          </cell>
        </row>
        <row r="2633">
          <cell r="A2633">
            <v>39461</v>
          </cell>
          <cell r="I2633" t="str">
            <v>SHINSUNG_LFT</v>
          </cell>
        </row>
        <row r="2634">
          <cell r="A2634">
            <v>39461</v>
          </cell>
          <cell r="I2634" t="str">
            <v>SFA_STK</v>
          </cell>
        </row>
        <row r="2635">
          <cell r="A2635">
            <v>39461</v>
          </cell>
          <cell r="I2635" t="str">
            <v>SHINSUNG_STK</v>
          </cell>
        </row>
        <row r="2636">
          <cell r="A2636">
            <v>39461</v>
          </cell>
          <cell r="I2636" t="str">
            <v>SFA_STK</v>
          </cell>
        </row>
        <row r="2637">
          <cell r="A2637">
            <v>39461</v>
          </cell>
          <cell r="I2637" t="str">
            <v>SHINSUNG_CONV</v>
          </cell>
        </row>
        <row r="2638">
          <cell r="A2638">
            <v>39461</v>
          </cell>
          <cell r="I2638" t="str">
            <v>SFA_STK</v>
          </cell>
        </row>
        <row r="2639">
          <cell r="A2639">
            <v>39461</v>
          </cell>
          <cell r="I2639" t="str">
            <v>SFA_STK</v>
          </cell>
        </row>
        <row r="2640">
          <cell r="A2640">
            <v>39461</v>
          </cell>
          <cell r="I2640" t="str">
            <v>SHINSUNG_STK</v>
          </cell>
        </row>
        <row r="2641">
          <cell r="A2641">
            <v>39461</v>
          </cell>
          <cell r="I2641" t="str">
            <v>SHINSUNG_CONV</v>
          </cell>
        </row>
        <row r="2642">
          <cell r="A2642">
            <v>39461</v>
          </cell>
          <cell r="I2642" t="str">
            <v>SHINSUNG_STK</v>
          </cell>
        </row>
        <row r="2643">
          <cell r="A2643">
            <v>39461</v>
          </cell>
          <cell r="I2643" t="str">
            <v>SHINSUNG_CONV</v>
          </cell>
        </row>
        <row r="2644">
          <cell r="A2644">
            <v>39461</v>
          </cell>
          <cell r="I2644" t="str">
            <v>SFA_STK</v>
          </cell>
        </row>
        <row r="2645">
          <cell r="A2645">
            <v>39461</v>
          </cell>
          <cell r="I2645" t="str">
            <v>SHINSUNG_STK</v>
          </cell>
        </row>
        <row r="2646">
          <cell r="A2646">
            <v>39461</v>
          </cell>
          <cell r="I2646" t="str">
            <v>SHINSUNG_CONV</v>
          </cell>
        </row>
        <row r="2647">
          <cell r="A2647">
            <v>39462</v>
          </cell>
          <cell r="I2647" t="str">
            <v>SHINSUNG_CONV</v>
          </cell>
        </row>
        <row r="2648">
          <cell r="A2648">
            <v>39462</v>
          </cell>
          <cell r="I2648" t="str">
            <v>SFA_STK</v>
          </cell>
        </row>
        <row r="2649">
          <cell r="A2649">
            <v>39462</v>
          </cell>
          <cell r="I2649" t="str">
            <v>SHINSUNG_CONV</v>
          </cell>
        </row>
        <row r="2650">
          <cell r="A2650">
            <v>39462</v>
          </cell>
          <cell r="I2650" t="str">
            <v>SFA_CONV</v>
          </cell>
        </row>
        <row r="2651">
          <cell r="A2651">
            <v>39462</v>
          </cell>
          <cell r="I2651" t="str">
            <v>SFA_STK</v>
          </cell>
        </row>
        <row r="2652">
          <cell r="A2652">
            <v>39462</v>
          </cell>
          <cell r="I2652" t="str">
            <v>SHINSUNG_CONV</v>
          </cell>
        </row>
        <row r="2653">
          <cell r="A2653">
            <v>39462</v>
          </cell>
          <cell r="I2653" t="str">
            <v>SFA_CONV</v>
          </cell>
        </row>
        <row r="2654">
          <cell r="A2654">
            <v>39462</v>
          </cell>
          <cell r="I2654" t="str">
            <v>SFA_STK</v>
          </cell>
        </row>
        <row r="2655">
          <cell r="A2655">
            <v>39462</v>
          </cell>
          <cell r="I2655" t="str">
            <v>SFA_STK</v>
          </cell>
        </row>
        <row r="2656">
          <cell r="A2656">
            <v>39462</v>
          </cell>
          <cell r="I2656" t="str">
            <v>SHINSUNG_CONV</v>
          </cell>
        </row>
        <row r="2657">
          <cell r="A2657">
            <v>39462</v>
          </cell>
          <cell r="I2657" t="str">
            <v>SHINSUNG_STK</v>
          </cell>
        </row>
        <row r="2658">
          <cell r="A2658">
            <v>39462</v>
          </cell>
          <cell r="I2658" t="str">
            <v>SFA_STK</v>
          </cell>
        </row>
        <row r="2659">
          <cell r="A2659">
            <v>39462</v>
          </cell>
          <cell r="I2659" t="str">
            <v>SHINSUNG_STK</v>
          </cell>
        </row>
        <row r="2660">
          <cell r="A2660">
            <v>39462</v>
          </cell>
          <cell r="I2660" t="str">
            <v>SFA_STK</v>
          </cell>
        </row>
        <row r="2661">
          <cell r="A2661">
            <v>39462</v>
          </cell>
          <cell r="I2661" t="str">
            <v>SFA_STK</v>
          </cell>
        </row>
        <row r="2662">
          <cell r="A2662">
            <v>39462</v>
          </cell>
          <cell r="I2662" t="str">
            <v>SHINSUNG_STK</v>
          </cell>
        </row>
        <row r="2663">
          <cell r="A2663">
            <v>39462</v>
          </cell>
          <cell r="I2663" t="str">
            <v>SHINSUNG_STK</v>
          </cell>
        </row>
        <row r="2664">
          <cell r="A2664">
            <v>39462</v>
          </cell>
          <cell r="I2664" t="str">
            <v>SHINSUNG_CONV</v>
          </cell>
        </row>
        <row r="2665">
          <cell r="A2665">
            <v>39462</v>
          </cell>
          <cell r="I2665" t="str">
            <v>SHINSUNG_LFT</v>
          </cell>
        </row>
        <row r="2666">
          <cell r="A2666">
            <v>39462</v>
          </cell>
          <cell r="I2666" t="str">
            <v>SHINSUNG_CONV</v>
          </cell>
        </row>
        <row r="2667">
          <cell r="A2667">
            <v>39462</v>
          </cell>
          <cell r="I2667" t="str">
            <v>SFA_STK</v>
          </cell>
        </row>
        <row r="2668">
          <cell r="A2668">
            <v>39462</v>
          </cell>
          <cell r="I2668" t="str">
            <v>SHINSUNG_CONV</v>
          </cell>
        </row>
        <row r="2669">
          <cell r="A2669">
            <v>39462</v>
          </cell>
          <cell r="I2669" t="str">
            <v>SHINSUNG_CONV</v>
          </cell>
        </row>
        <row r="2670">
          <cell r="A2670">
            <v>39462</v>
          </cell>
          <cell r="I2670" t="str">
            <v>SHINSUNG_CONV</v>
          </cell>
        </row>
        <row r="2671">
          <cell r="A2671">
            <v>39462</v>
          </cell>
          <cell r="I2671" t="str">
            <v>SHINSUNG_CONV</v>
          </cell>
        </row>
        <row r="2672">
          <cell r="A2672">
            <v>39462</v>
          </cell>
          <cell r="I2672" t="str">
            <v>SHINSUNG_STK</v>
          </cell>
        </row>
        <row r="2673">
          <cell r="A2673">
            <v>39462</v>
          </cell>
          <cell r="I2673" t="str">
            <v>SFA_CONV</v>
          </cell>
        </row>
        <row r="2674">
          <cell r="A2674">
            <v>39462</v>
          </cell>
          <cell r="I2674" t="str">
            <v>SFA_LFT</v>
          </cell>
        </row>
        <row r="2675">
          <cell r="A2675">
            <v>39462</v>
          </cell>
          <cell r="I2675" t="str">
            <v>SHINSUNG_STK</v>
          </cell>
        </row>
        <row r="2676">
          <cell r="A2676">
            <v>39462</v>
          </cell>
          <cell r="I2676" t="str">
            <v>SHINSUNG_CONV</v>
          </cell>
        </row>
        <row r="2677">
          <cell r="A2677">
            <v>39462</v>
          </cell>
          <cell r="I2677" t="str">
            <v>SFA_STK</v>
          </cell>
        </row>
        <row r="2678">
          <cell r="A2678">
            <v>39462</v>
          </cell>
          <cell r="I2678" t="str">
            <v>SHINSUNG_LFT</v>
          </cell>
        </row>
        <row r="2679">
          <cell r="A2679">
            <v>39462</v>
          </cell>
          <cell r="I2679" t="str">
            <v>SFA_LFT</v>
          </cell>
        </row>
        <row r="2680">
          <cell r="A2680">
            <v>39462</v>
          </cell>
          <cell r="I2680" t="str">
            <v>SFA_STK</v>
          </cell>
        </row>
        <row r="2681">
          <cell r="A2681">
            <v>39462</v>
          </cell>
          <cell r="I2681" t="str">
            <v>SFA_STK</v>
          </cell>
        </row>
        <row r="2682">
          <cell r="A2682">
            <v>39462</v>
          </cell>
          <cell r="I2682" t="str">
            <v>SHINSUNG_CONV</v>
          </cell>
        </row>
        <row r="2683">
          <cell r="A2683">
            <v>39462</v>
          </cell>
          <cell r="I2683" t="str">
            <v>SFA_STK</v>
          </cell>
        </row>
        <row r="2684">
          <cell r="A2684">
            <v>39462</v>
          </cell>
          <cell r="I2684" t="str">
            <v>SHINSUNG_CONV</v>
          </cell>
        </row>
        <row r="2685">
          <cell r="A2685">
            <v>39462</v>
          </cell>
          <cell r="I2685" t="str">
            <v>SFA_STK</v>
          </cell>
        </row>
        <row r="2686">
          <cell r="A2686">
            <v>39462</v>
          </cell>
          <cell r="I2686" t="str">
            <v>SFA_STK</v>
          </cell>
        </row>
        <row r="2687">
          <cell r="A2687">
            <v>39462</v>
          </cell>
          <cell r="I2687" t="str">
            <v>SHINSUNG_CONV</v>
          </cell>
        </row>
        <row r="2688">
          <cell r="A2688">
            <v>39462</v>
          </cell>
          <cell r="I2688" t="str">
            <v>SFA_STK</v>
          </cell>
        </row>
        <row r="2689">
          <cell r="A2689">
            <v>39462</v>
          </cell>
          <cell r="I2689" t="str">
            <v>SHINSUNG_CONV</v>
          </cell>
        </row>
        <row r="2690">
          <cell r="A2690">
            <v>39462</v>
          </cell>
          <cell r="I2690" t="str">
            <v>SHINSUNG_CONV</v>
          </cell>
        </row>
        <row r="2691">
          <cell r="A2691">
            <v>39462</v>
          </cell>
          <cell r="I2691" t="str">
            <v>SHINSUNG_CONV</v>
          </cell>
        </row>
        <row r="2692">
          <cell r="A2692">
            <v>39462</v>
          </cell>
          <cell r="I2692" t="str">
            <v>SFA_STK</v>
          </cell>
        </row>
        <row r="2693">
          <cell r="A2693">
            <v>39462</v>
          </cell>
          <cell r="I2693" t="str">
            <v>SHINSUNG_STK</v>
          </cell>
        </row>
        <row r="2694">
          <cell r="A2694">
            <v>39462</v>
          </cell>
          <cell r="I2694" t="str">
            <v>SHINSUNG_CONV</v>
          </cell>
        </row>
        <row r="2695">
          <cell r="A2695">
            <v>39462</v>
          </cell>
          <cell r="I2695" t="str">
            <v>SHINSUNG_STK</v>
          </cell>
        </row>
        <row r="2696">
          <cell r="A2696">
            <v>39462</v>
          </cell>
          <cell r="I2696" t="str">
            <v>SHINSUNG_CONV</v>
          </cell>
        </row>
        <row r="2697">
          <cell r="A2697">
            <v>39462</v>
          </cell>
          <cell r="I2697" t="str">
            <v>SHINSUNG_CONV</v>
          </cell>
        </row>
        <row r="2698">
          <cell r="A2698">
            <v>39461</v>
          </cell>
          <cell r="I2698" t="str">
            <v>SFA_STK</v>
          </cell>
        </row>
        <row r="2699">
          <cell r="A2699">
            <v>39461</v>
          </cell>
          <cell r="I2699" t="str">
            <v>SHINSUNG_STK</v>
          </cell>
        </row>
        <row r="2700">
          <cell r="A2700">
            <v>39461</v>
          </cell>
          <cell r="I2700" t="str">
            <v>SHINSUNG_STK</v>
          </cell>
        </row>
        <row r="2701">
          <cell r="A2701">
            <v>39461</v>
          </cell>
          <cell r="I2701" t="str">
            <v>SFA_STK</v>
          </cell>
        </row>
        <row r="2702">
          <cell r="A2702">
            <v>39463</v>
          </cell>
          <cell r="I2702" t="str">
            <v>SHINSUNG_CONV</v>
          </cell>
        </row>
        <row r="2703">
          <cell r="A2703">
            <v>39463</v>
          </cell>
          <cell r="I2703" t="str">
            <v>SHINSUNG_CONV</v>
          </cell>
        </row>
        <row r="2704">
          <cell r="A2704">
            <v>39463</v>
          </cell>
          <cell r="I2704" t="str">
            <v>SHINSUNG_STK</v>
          </cell>
        </row>
        <row r="2705">
          <cell r="A2705">
            <v>39463</v>
          </cell>
          <cell r="I2705" t="str">
            <v>SHINSUNG_STK</v>
          </cell>
        </row>
        <row r="2706">
          <cell r="A2706">
            <v>39463</v>
          </cell>
          <cell r="I2706" t="str">
            <v>SHINSUNG_STK</v>
          </cell>
        </row>
        <row r="2707">
          <cell r="A2707">
            <v>39463</v>
          </cell>
          <cell r="I2707" t="str">
            <v>SFA_STK</v>
          </cell>
        </row>
        <row r="2708">
          <cell r="A2708">
            <v>39463</v>
          </cell>
          <cell r="I2708" t="str">
            <v>SFA_STK</v>
          </cell>
        </row>
        <row r="2709">
          <cell r="A2709">
            <v>39463</v>
          </cell>
          <cell r="I2709" t="str">
            <v>SHINSUNG_STK</v>
          </cell>
        </row>
        <row r="2710">
          <cell r="A2710">
            <v>39463</v>
          </cell>
          <cell r="I2710" t="str">
            <v>SFA_LFT</v>
          </cell>
        </row>
        <row r="2711">
          <cell r="A2711">
            <v>39463</v>
          </cell>
          <cell r="I2711" t="str">
            <v>SFA_STK</v>
          </cell>
        </row>
        <row r="2712">
          <cell r="A2712">
            <v>39463</v>
          </cell>
          <cell r="I2712" t="str">
            <v>SFA_STK</v>
          </cell>
        </row>
        <row r="2713">
          <cell r="A2713">
            <v>39463</v>
          </cell>
          <cell r="I2713" t="str">
            <v>SHINSUNG_STK</v>
          </cell>
        </row>
        <row r="2714">
          <cell r="A2714">
            <v>39463</v>
          </cell>
          <cell r="I2714" t="str">
            <v>SFA_STK</v>
          </cell>
        </row>
        <row r="2715">
          <cell r="A2715">
            <v>39463</v>
          </cell>
          <cell r="I2715" t="str">
            <v>SFA_STK</v>
          </cell>
        </row>
        <row r="2716">
          <cell r="A2716">
            <v>39463</v>
          </cell>
          <cell r="I2716" t="str">
            <v>SHINSUNG_CONV</v>
          </cell>
        </row>
        <row r="2717">
          <cell r="A2717">
            <v>39463</v>
          </cell>
          <cell r="I2717" t="str">
            <v>SHINSUNG_CONV</v>
          </cell>
        </row>
        <row r="2718">
          <cell r="A2718">
            <v>39463</v>
          </cell>
          <cell r="I2718" t="str">
            <v>SHINSUNG_CONV</v>
          </cell>
        </row>
        <row r="2719">
          <cell r="A2719">
            <v>39463</v>
          </cell>
          <cell r="I2719" t="str">
            <v>SHINSUNG_CONV</v>
          </cell>
        </row>
        <row r="2720">
          <cell r="A2720">
            <v>39463</v>
          </cell>
          <cell r="I2720" t="str">
            <v>SHINSUNG_STK</v>
          </cell>
        </row>
        <row r="2721">
          <cell r="A2721">
            <v>39463</v>
          </cell>
          <cell r="I2721" t="str">
            <v>SFA_STK</v>
          </cell>
        </row>
        <row r="2722">
          <cell r="A2722">
            <v>39463</v>
          </cell>
          <cell r="I2722" t="str">
            <v>SHINSUNG_STK</v>
          </cell>
        </row>
        <row r="2723">
          <cell r="A2723">
            <v>39463</v>
          </cell>
          <cell r="I2723" t="str">
            <v>SFA_STK</v>
          </cell>
        </row>
        <row r="2724">
          <cell r="A2724">
            <v>39463</v>
          </cell>
          <cell r="I2724" t="str">
            <v>SHINSUNG_CONV</v>
          </cell>
        </row>
        <row r="2725">
          <cell r="A2725">
            <v>39463</v>
          </cell>
          <cell r="I2725" t="str">
            <v>SHINSUNG_STK</v>
          </cell>
        </row>
        <row r="2726">
          <cell r="A2726">
            <v>39463</v>
          </cell>
          <cell r="I2726" t="str">
            <v>SHINSUNG_LFT</v>
          </cell>
        </row>
        <row r="2727">
          <cell r="A2727">
            <v>39463</v>
          </cell>
          <cell r="I2727" t="str">
            <v>SFA_STK</v>
          </cell>
        </row>
        <row r="2728">
          <cell r="A2728">
            <v>39463</v>
          </cell>
          <cell r="I2728" t="str">
            <v>SHINSUNG_STK</v>
          </cell>
        </row>
        <row r="2729">
          <cell r="A2729">
            <v>39463</v>
          </cell>
          <cell r="I2729" t="str">
            <v>SHINSUNG_LFT</v>
          </cell>
        </row>
        <row r="2730">
          <cell r="A2730">
            <v>39463</v>
          </cell>
          <cell r="I2730" t="str">
            <v>SHINSUNG_STK</v>
          </cell>
        </row>
        <row r="2731">
          <cell r="A2731">
            <v>39463</v>
          </cell>
          <cell r="I2731" t="str">
            <v>SFA_STK</v>
          </cell>
        </row>
        <row r="2732">
          <cell r="A2732">
            <v>39463</v>
          </cell>
          <cell r="I2732" t="str">
            <v>SHINSUNG_STK</v>
          </cell>
        </row>
        <row r="2733">
          <cell r="A2733">
            <v>39463</v>
          </cell>
          <cell r="I2733" t="str">
            <v>SHINSUNG_CONV</v>
          </cell>
        </row>
        <row r="2734">
          <cell r="A2734">
            <v>39463</v>
          </cell>
          <cell r="I2734" t="str">
            <v>SHINSUNG_CONV</v>
          </cell>
        </row>
        <row r="2735">
          <cell r="A2735">
            <v>39463</v>
          </cell>
          <cell r="I2735" t="str">
            <v>SFA_STK</v>
          </cell>
        </row>
        <row r="2736">
          <cell r="A2736">
            <v>39463</v>
          </cell>
          <cell r="I2736" t="str">
            <v>SHINSUNG_CONV</v>
          </cell>
        </row>
        <row r="2737">
          <cell r="A2737">
            <v>39463</v>
          </cell>
          <cell r="I2737" t="str">
            <v>SFA_CONV</v>
          </cell>
        </row>
        <row r="2738">
          <cell r="A2738">
            <v>39463</v>
          </cell>
          <cell r="I2738" t="str">
            <v>SFA_STK</v>
          </cell>
        </row>
        <row r="2739">
          <cell r="A2739">
            <v>39463</v>
          </cell>
          <cell r="I2739" t="str">
            <v>SFA_STK</v>
          </cell>
        </row>
        <row r="2740">
          <cell r="A2740">
            <v>39463</v>
          </cell>
          <cell r="I2740" t="str">
            <v>SHINSUNG_CONV</v>
          </cell>
        </row>
        <row r="2741">
          <cell r="A2741">
            <v>39463</v>
          </cell>
          <cell r="I2741" t="str">
            <v>SFA_LFT</v>
          </cell>
        </row>
        <row r="2742">
          <cell r="A2742">
            <v>39463</v>
          </cell>
          <cell r="I2742" t="str">
            <v>SHINSUNG_LFT</v>
          </cell>
        </row>
        <row r="2743">
          <cell r="A2743">
            <v>39463</v>
          </cell>
          <cell r="I2743" t="str">
            <v>SHINSUNG_STK</v>
          </cell>
        </row>
        <row r="2744">
          <cell r="A2744">
            <v>39463</v>
          </cell>
          <cell r="I2744" t="str">
            <v>SHINSUNG_CONV</v>
          </cell>
        </row>
        <row r="2745">
          <cell r="A2745">
            <v>39462</v>
          </cell>
          <cell r="I2745" t="str">
            <v>SHINSUNG_STK</v>
          </cell>
        </row>
        <row r="2746">
          <cell r="A2746">
            <v>39464</v>
          </cell>
          <cell r="I2746" t="str">
            <v>SHINSUNG_STK</v>
          </cell>
        </row>
        <row r="2747">
          <cell r="A2747">
            <v>39464</v>
          </cell>
          <cell r="I2747" t="str">
            <v>SHINSUNG_LFT</v>
          </cell>
        </row>
        <row r="2748">
          <cell r="A2748">
            <v>39464</v>
          </cell>
          <cell r="I2748" t="str">
            <v>SHINSUNG_STK</v>
          </cell>
        </row>
        <row r="2749">
          <cell r="A2749">
            <v>39464</v>
          </cell>
          <cell r="I2749" t="str">
            <v>SHINSUNG_CONV</v>
          </cell>
        </row>
        <row r="2750">
          <cell r="A2750">
            <v>39464</v>
          </cell>
          <cell r="I2750" t="str">
            <v>SFA_STK</v>
          </cell>
        </row>
        <row r="2751">
          <cell r="A2751">
            <v>39464</v>
          </cell>
          <cell r="I2751" t="str">
            <v>SHINSUNG_CONV</v>
          </cell>
        </row>
        <row r="2752">
          <cell r="A2752">
            <v>39464</v>
          </cell>
          <cell r="I2752" t="str">
            <v>SHINSUNG_STK</v>
          </cell>
        </row>
        <row r="2753">
          <cell r="A2753">
            <v>39464</v>
          </cell>
          <cell r="I2753" t="str">
            <v>SHINSUNG_CONV</v>
          </cell>
        </row>
        <row r="2754">
          <cell r="A2754">
            <v>39464</v>
          </cell>
          <cell r="I2754" t="str">
            <v>SHINSUNG_LFT</v>
          </cell>
        </row>
        <row r="2755">
          <cell r="A2755">
            <v>39464</v>
          </cell>
          <cell r="I2755" t="str">
            <v>SFA_CONV</v>
          </cell>
        </row>
        <row r="2756">
          <cell r="A2756">
            <v>39464</v>
          </cell>
          <cell r="I2756" t="str">
            <v>SHINSUNG_STK</v>
          </cell>
        </row>
        <row r="2757">
          <cell r="A2757">
            <v>39464</v>
          </cell>
          <cell r="I2757" t="str">
            <v>SHINSUNG_CONV</v>
          </cell>
        </row>
        <row r="2758">
          <cell r="A2758">
            <v>39464</v>
          </cell>
          <cell r="I2758" t="str">
            <v>SHINSUNG_STK</v>
          </cell>
        </row>
        <row r="2759">
          <cell r="A2759">
            <v>39464</v>
          </cell>
          <cell r="I2759" t="str">
            <v>SHINSUNG_STK</v>
          </cell>
        </row>
        <row r="2760">
          <cell r="A2760">
            <v>39464</v>
          </cell>
          <cell r="I2760" t="str">
            <v>SHINSUNG_STK</v>
          </cell>
        </row>
        <row r="2761">
          <cell r="A2761">
            <v>39464</v>
          </cell>
          <cell r="I2761" t="str">
            <v>SHINSUNG_STK</v>
          </cell>
        </row>
        <row r="2762">
          <cell r="A2762">
            <v>39464</v>
          </cell>
          <cell r="I2762" t="str">
            <v>SHINSUNG_CONV</v>
          </cell>
        </row>
        <row r="2763">
          <cell r="A2763">
            <v>39464</v>
          </cell>
          <cell r="I2763" t="str">
            <v>SHINSUNG_LFT</v>
          </cell>
        </row>
        <row r="2764">
          <cell r="A2764">
            <v>39464</v>
          </cell>
          <cell r="I2764" t="str">
            <v>SFA_STK</v>
          </cell>
        </row>
        <row r="2765">
          <cell r="A2765">
            <v>39464</v>
          </cell>
          <cell r="I2765" t="str">
            <v>SHINSUNG_CONV</v>
          </cell>
        </row>
        <row r="2766">
          <cell r="A2766">
            <v>39464</v>
          </cell>
          <cell r="I2766" t="str">
            <v>SHINSUNG_CONV</v>
          </cell>
        </row>
        <row r="2767">
          <cell r="A2767">
            <v>39464</v>
          </cell>
          <cell r="I2767" t="str">
            <v>SFA_STK</v>
          </cell>
        </row>
        <row r="2768">
          <cell r="A2768">
            <v>39464</v>
          </cell>
          <cell r="I2768" t="str">
            <v>SHINSUNG_CONV</v>
          </cell>
        </row>
        <row r="2769">
          <cell r="A2769">
            <v>39464</v>
          </cell>
          <cell r="I2769" t="str">
            <v>SHINSUNG_STK</v>
          </cell>
        </row>
        <row r="2770">
          <cell r="A2770">
            <v>39464</v>
          </cell>
          <cell r="I2770" t="str">
            <v>SHINSUNG_STK</v>
          </cell>
        </row>
        <row r="2771">
          <cell r="A2771">
            <v>39464</v>
          </cell>
          <cell r="I2771" t="str">
            <v>SFA_STK</v>
          </cell>
        </row>
        <row r="2772">
          <cell r="A2772">
            <v>39464</v>
          </cell>
          <cell r="I2772" t="str">
            <v>SHINSUNG_STK</v>
          </cell>
        </row>
        <row r="2773">
          <cell r="A2773">
            <v>39464</v>
          </cell>
          <cell r="I2773" t="str">
            <v>SHINSUNG_CONV</v>
          </cell>
        </row>
        <row r="2774">
          <cell r="A2774">
            <v>39464</v>
          </cell>
          <cell r="I2774" t="str">
            <v>SHINSUNG_CONV</v>
          </cell>
        </row>
        <row r="2775">
          <cell r="A2775">
            <v>39464</v>
          </cell>
          <cell r="I2775" t="str">
            <v>SHINSUNG_STK</v>
          </cell>
        </row>
        <row r="2776">
          <cell r="A2776">
            <v>39464</v>
          </cell>
          <cell r="I2776" t="str">
            <v>SFA_STK</v>
          </cell>
        </row>
        <row r="2777">
          <cell r="A2777">
            <v>39464</v>
          </cell>
          <cell r="I2777" t="str">
            <v>SHINSUNG_STK</v>
          </cell>
        </row>
        <row r="2778">
          <cell r="A2778">
            <v>39464</v>
          </cell>
          <cell r="I2778" t="str">
            <v>SHINSUNG_CONV</v>
          </cell>
        </row>
        <row r="2779">
          <cell r="A2779">
            <v>39464</v>
          </cell>
          <cell r="I2779" t="str">
            <v>SHINSUNG_STK</v>
          </cell>
        </row>
        <row r="2780">
          <cell r="A2780">
            <v>39464</v>
          </cell>
          <cell r="I2780" t="str">
            <v>SHINSUNG_STK</v>
          </cell>
        </row>
        <row r="2781">
          <cell r="A2781">
            <v>39464</v>
          </cell>
          <cell r="I2781" t="str">
            <v>SHINSUNG_STK</v>
          </cell>
        </row>
        <row r="2782">
          <cell r="A2782">
            <v>39464</v>
          </cell>
          <cell r="I2782" t="str">
            <v>SFA_STK</v>
          </cell>
        </row>
        <row r="2783">
          <cell r="A2783">
            <v>39464</v>
          </cell>
          <cell r="I2783" t="str">
            <v>SHINSUNG_STK</v>
          </cell>
        </row>
        <row r="2784">
          <cell r="A2784">
            <v>39464</v>
          </cell>
          <cell r="I2784" t="str">
            <v>SHINSUNG_CONV</v>
          </cell>
        </row>
        <row r="2785">
          <cell r="A2785">
            <v>39464</v>
          </cell>
          <cell r="I2785" t="str">
            <v>SHINSUNG_CONV</v>
          </cell>
        </row>
        <row r="2786">
          <cell r="A2786">
            <v>39464</v>
          </cell>
          <cell r="I2786" t="str">
            <v>SHINSUNG_CONV</v>
          </cell>
        </row>
        <row r="2787">
          <cell r="A2787">
            <v>39464</v>
          </cell>
          <cell r="I2787" t="str">
            <v>SHINSUNG_STK</v>
          </cell>
        </row>
        <row r="2788">
          <cell r="A2788">
            <v>39464</v>
          </cell>
          <cell r="I2788" t="str">
            <v>SFA_CONV</v>
          </cell>
        </row>
        <row r="2789">
          <cell r="A2789">
            <v>39464</v>
          </cell>
          <cell r="I2789" t="str">
            <v>SFA_STK</v>
          </cell>
        </row>
        <row r="2790">
          <cell r="A2790">
            <v>39464</v>
          </cell>
          <cell r="I2790" t="str">
            <v>SHINSUNG_CONV</v>
          </cell>
        </row>
        <row r="2791">
          <cell r="A2791">
            <v>39463</v>
          </cell>
          <cell r="I2791" t="str">
            <v>SHINSUNG_STK</v>
          </cell>
        </row>
        <row r="2792">
          <cell r="A2792">
            <v>39465</v>
          </cell>
          <cell r="I2792" t="str">
            <v>SFA_CONV</v>
          </cell>
        </row>
        <row r="2793">
          <cell r="A2793">
            <v>39465</v>
          </cell>
          <cell r="I2793" t="str">
            <v>SHINSUNG_STK</v>
          </cell>
        </row>
        <row r="2794">
          <cell r="A2794">
            <v>39465</v>
          </cell>
          <cell r="I2794" t="str">
            <v>SHINSUNG_STK</v>
          </cell>
        </row>
        <row r="2795">
          <cell r="A2795">
            <v>39465</v>
          </cell>
          <cell r="I2795" t="str">
            <v>SHINSUNG_CONV</v>
          </cell>
        </row>
        <row r="2796">
          <cell r="A2796">
            <v>39465</v>
          </cell>
          <cell r="I2796" t="str">
            <v>SHINSUNG_STK</v>
          </cell>
        </row>
        <row r="2797">
          <cell r="A2797">
            <v>39465</v>
          </cell>
          <cell r="I2797" t="str">
            <v>SHINSUNG_STK</v>
          </cell>
        </row>
        <row r="2798">
          <cell r="A2798">
            <v>39465</v>
          </cell>
          <cell r="I2798" t="str">
            <v>SFA_STK</v>
          </cell>
        </row>
        <row r="2799">
          <cell r="A2799">
            <v>39465</v>
          </cell>
          <cell r="I2799" t="str">
            <v>SHINSUNG_STK</v>
          </cell>
        </row>
        <row r="2800">
          <cell r="A2800">
            <v>39465</v>
          </cell>
          <cell r="I2800" t="str">
            <v>SFA_STK</v>
          </cell>
        </row>
        <row r="2801">
          <cell r="A2801">
            <v>39465</v>
          </cell>
          <cell r="I2801" t="str">
            <v>SHINSUNG_LFT</v>
          </cell>
        </row>
        <row r="2802">
          <cell r="A2802">
            <v>39465</v>
          </cell>
          <cell r="I2802" t="str">
            <v>SHINSUNG_STK</v>
          </cell>
        </row>
        <row r="2803">
          <cell r="A2803">
            <v>39465</v>
          </cell>
          <cell r="I2803" t="str">
            <v>SFA_CONV</v>
          </cell>
        </row>
        <row r="2804">
          <cell r="A2804">
            <v>39465</v>
          </cell>
          <cell r="I2804" t="str">
            <v>SHINSUNG_CONV</v>
          </cell>
        </row>
        <row r="2805">
          <cell r="A2805">
            <v>39465</v>
          </cell>
          <cell r="I2805" t="str">
            <v>SHINSUNG_CONV</v>
          </cell>
        </row>
        <row r="2806">
          <cell r="A2806">
            <v>39465</v>
          </cell>
          <cell r="I2806" t="str">
            <v>SHINSUNG_LFT</v>
          </cell>
        </row>
        <row r="2807">
          <cell r="A2807">
            <v>39465</v>
          </cell>
          <cell r="I2807" t="str">
            <v>SFA_STK</v>
          </cell>
        </row>
        <row r="2808">
          <cell r="A2808">
            <v>39465</v>
          </cell>
          <cell r="I2808" t="str">
            <v>SHINSUNG_STK</v>
          </cell>
        </row>
        <row r="2809">
          <cell r="A2809">
            <v>39465</v>
          </cell>
          <cell r="I2809" t="str">
            <v>SHINSUNG_STK</v>
          </cell>
        </row>
        <row r="2810">
          <cell r="A2810">
            <v>39465</v>
          </cell>
          <cell r="I2810" t="str">
            <v>SFA_CONV</v>
          </cell>
        </row>
        <row r="2811">
          <cell r="A2811">
            <v>39465</v>
          </cell>
          <cell r="I2811" t="str">
            <v>SHINSUNG_CONV</v>
          </cell>
        </row>
        <row r="2812">
          <cell r="A2812">
            <v>39465</v>
          </cell>
          <cell r="I2812" t="str">
            <v>SHINSUNG_CONV</v>
          </cell>
        </row>
        <row r="2813">
          <cell r="A2813">
            <v>39465</v>
          </cell>
          <cell r="I2813" t="str">
            <v>SFA_CONV</v>
          </cell>
        </row>
        <row r="2814">
          <cell r="A2814">
            <v>39465</v>
          </cell>
          <cell r="I2814" t="str">
            <v>SHINSUNG_STK</v>
          </cell>
        </row>
        <row r="2815">
          <cell r="A2815">
            <v>39465</v>
          </cell>
          <cell r="I2815" t="str">
            <v>SFA_STK</v>
          </cell>
        </row>
        <row r="2816">
          <cell r="A2816">
            <v>39465</v>
          </cell>
          <cell r="I2816" t="str">
            <v>SHINSUNG_STK</v>
          </cell>
        </row>
        <row r="2817">
          <cell r="A2817">
            <v>39465</v>
          </cell>
          <cell r="I2817" t="str">
            <v>SHINSUNG_CONV</v>
          </cell>
        </row>
        <row r="2818">
          <cell r="A2818">
            <v>39465</v>
          </cell>
          <cell r="I2818" t="str">
            <v>SFA_STK</v>
          </cell>
        </row>
        <row r="2819">
          <cell r="A2819">
            <v>39465</v>
          </cell>
          <cell r="I2819" t="str">
            <v>SHINSUNG_STK</v>
          </cell>
        </row>
        <row r="2820">
          <cell r="A2820">
            <v>39465</v>
          </cell>
          <cell r="I2820" t="str">
            <v>SHINSUNG_STK</v>
          </cell>
        </row>
        <row r="2821">
          <cell r="A2821">
            <v>39465</v>
          </cell>
          <cell r="I2821" t="str">
            <v>SHINSUNG_STK</v>
          </cell>
        </row>
        <row r="2822">
          <cell r="A2822">
            <v>39465</v>
          </cell>
          <cell r="I2822" t="str">
            <v>SFA_CONV</v>
          </cell>
        </row>
        <row r="2823">
          <cell r="A2823">
            <v>39465</v>
          </cell>
          <cell r="I2823" t="str">
            <v>SFA_STK</v>
          </cell>
        </row>
        <row r="2824">
          <cell r="A2824">
            <v>39465</v>
          </cell>
          <cell r="I2824" t="str">
            <v>SHINSUNG_CONV</v>
          </cell>
        </row>
        <row r="2825">
          <cell r="A2825">
            <v>39465</v>
          </cell>
          <cell r="I2825" t="str">
            <v>SHINSUNG_STK</v>
          </cell>
        </row>
        <row r="2826">
          <cell r="A2826">
            <v>39465</v>
          </cell>
          <cell r="I2826" t="str">
            <v>SFA_STK</v>
          </cell>
        </row>
        <row r="2827">
          <cell r="A2827">
            <v>39465</v>
          </cell>
          <cell r="I2827" t="str">
            <v>SHINSUNG_CONV</v>
          </cell>
        </row>
        <row r="2828">
          <cell r="A2828">
            <v>39465</v>
          </cell>
          <cell r="I2828" t="str">
            <v>SHINSUNG_STK</v>
          </cell>
        </row>
        <row r="2829">
          <cell r="A2829">
            <v>39465</v>
          </cell>
          <cell r="I2829" t="str">
            <v>SHINSUNG_STK</v>
          </cell>
        </row>
        <row r="2830">
          <cell r="A2830">
            <v>39465</v>
          </cell>
          <cell r="I2830" t="str">
            <v>SHINSUNG_STK</v>
          </cell>
        </row>
        <row r="2831">
          <cell r="A2831">
            <v>39465</v>
          </cell>
          <cell r="I2831" t="str">
            <v>SFA_CONV</v>
          </cell>
        </row>
        <row r="2832">
          <cell r="A2832">
            <v>39465</v>
          </cell>
          <cell r="I2832" t="str">
            <v>SHINSUNG_STK</v>
          </cell>
        </row>
        <row r="2833">
          <cell r="A2833">
            <v>39465</v>
          </cell>
          <cell r="I2833" t="str">
            <v>SFA_STK</v>
          </cell>
        </row>
        <row r="2834">
          <cell r="A2834">
            <v>39465</v>
          </cell>
          <cell r="I2834" t="str">
            <v>SFA_STK</v>
          </cell>
        </row>
        <row r="2835">
          <cell r="A2835">
            <v>39465</v>
          </cell>
          <cell r="I2835" t="str">
            <v>SFA_STK</v>
          </cell>
        </row>
        <row r="2836">
          <cell r="A2836">
            <v>39465</v>
          </cell>
          <cell r="I2836" t="str">
            <v>SHINSUNG_CONV</v>
          </cell>
        </row>
        <row r="2837">
          <cell r="A2837">
            <v>39465</v>
          </cell>
          <cell r="I2837" t="str">
            <v>SHINSUNG_CONV</v>
          </cell>
        </row>
        <row r="2838">
          <cell r="A2838">
            <v>39465</v>
          </cell>
          <cell r="I2838" t="str">
            <v>SHINSUNG_STK</v>
          </cell>
        </row>
        <row r="2839">
          <cell r="A2839">
            <v>39465</v>
          </cell>
          <cell r="I2839" t="str">
            <v>SHINSUNG_STK</v>
          </cell>
        </row>
        <row r="2840">
          <cell r="A2840">
            <v>39465</v>
          </cell>
          <cell r="I2840" t="str">
            <v>SFA_LFT</v>
          </cell>
        </row>
        <row r="2841">
          <cell r="A2841">
            <v>39465</v>
          </cell>
          <cell r="I2841" t="str">
            <v>SHINSUNG_LFT</v>
          </cell>
        </row>
        <row r="2842">
          <cell r="A2842">
            <v>39465</v>
          </cell>
          <cell r="I2842" t="str">
            <v>SFA_STK</v>
          </cell>
        </row>
        <row r="2843">
          <cell r="A2843">
            <v>39465</v>
          </cell>
          <cell r="I2843" t="str">
            <v>SFA_STK</v>
          </cell>
        </row>
        <row r="2844">
          <cell r="A2844">
            <v>39465</v>
          </cell>
          <cell r="I2844" t="str">
            <v>SHINSUNG_STK</v>
          </cell>
        </row>
        <row r="2845">
          <cell r="A2845">
            <v>39465</v>
          </cell>
          <cell r="I2845" t="str">
            <v>SHINSUNG_STK</v>
          </cell>
        </row>
        <row r="2846">
          <cell r="A2846">
            <v>39465</v>
          </cell>
          <cell r="I2846" t="str">
            <v>SFA_STK</v>
          </cell>
        </row>
        <row r="2847">
          <cell r="A2847">
            <v>39465</v>
          </cell>
          <cell r="I2847" t="str">
            <v>SHINSUNG_STK</v>
          </cell>
        </row>
        <row r="2848">
          <cell r="A2848">
            <v>39465</v>
          </cell>
          <cell r="I2848" t="str">
            <v>SFA_CONV</v>
          </cell>
        </row>
        <row r="2849">
          <cell r="A2849">
            <v>39465</v>
          </cell>
          <cell r="I2849" t="str">
            <v>SFA_CONV</v>
          </cell>
        </row>
        <row r="2850">
          <cell r="A2850">
            <v>39465</v>
          </cell>
          <cell r="I2850" t="str">
            <v>SHINSUNG_CONV</v>
          </cell>
        </row>
        <row r="2851">
          <cell r="A2851">
            <v>39465</v>
          </cell>
          <cell r="I2851" t="str">
            <v>SHINSUNG_STK</v>
          </cell>
        </row>
        <row r="2852">
          <cell r="A2852">
            <v>39465</v>
          </cell>
          <cell r="I2852" t="str">
            <v>SHINSUNG_CONV</v>
          </cell>
        </row>
        <row r="2853">
          <cell r="A2853">
            <v>39465</v>
          </cell>
          <cell r="I2853" t="str">
            <v>SHINSUNG_STK</v>
          </cell>
        </row>
        <row r="2854">
          <cell r="A2854">
            <v>39465</v>
          </cell>
          <cell r="I2854" t="str">
            <v>SHINSUNG_CONV</v>
          </cell>
        </row>
        <row r="2855">
          <cell r="A2855">
            <v>39465</v>
          </cell>
          <cell r="I2855" t="str">
            <v>SHINSUNG_STK</v>
          </cell>
        </row>
        <row r="2856">
          <cell r="A2856">
            <v>39465</v>
          </cell>
          <cell r="I2856" t="str">
            <v>SHINSUNG_CONV</v>
          </cell>
        </row>
        <row r="2857">
          <cell r="A2857">
            <v>39465</v>
          </cell>
          <cell r="I2857" t="str">
            <v>SFA_STK</v>
          </cell>
        </row>
        <row r="2858">
          <cell r="A2858">
            <v>39464</v>
          </cell>
          <cell r="I2858" t="str">
            <v>SHINSUNG_STK</v>
          </cell>
        </row>
        <row r="2859">
          <cell r="A2859">
            <v>39466</v>
          </cell>
          <cell r="I2859" t="str">
            <v>SHINSUNG_STK</v>
          </cell>
        </row>
        <row r="2860">
          <cell r="A2860">
            <v>39466</v>
          </cell>
          <cell r="I2860" t="str">
            <v>SHINSUNG_STK</v>
          </cell>
        </row>
        <row r="2861">
          <cell r="A2861">
            <v>39466</v>
          </cell>
          <cell r="I2861" t="str">
            <v>SFA_STK</v>
          </cell>
        </row>
        <row r="2862">
          <cell r="A2862">
            <v>39466</v>
          </cell>
          <cell r="I2862" t="str">
            <v>SHINSUNG_LFT</v>
          </cell>
        </row>
        <row r="2863">
          <cell r="A2863">
            <v>39466</v>
          </cell>
          <cell r="I2863" t="str">
            <v>SHINSUNG_CONV</v>
          </cell>
        </row>
        <row r="2864">
          <cell r="A2864">
            <v>39466</v>
          </cell>
          <cell r="I2864" t="str">
            <v>SHINSUNG_STK</v>
          </cell>
        </row>
        <row r="2865">
          <cell r="A2865">
            <v>39466</v>
          </cell>
          <cell r="I2865" t="str">
            <v>SHINSUNG_LFT</v>
          </cell>
        </row>
        <row r="2866">
          <cell r="A2866">
            <v>39466</v>
          </cell>
          <cell r="I2866" t="str">
            <v>SHINSUNG_CONV</v>
          </cell>
        </row>
        <row r="2867">
          <cell r="A2867">
            <v>39466</v>
          </cell>
          <cell r="I2867" t="str">
            <v>SHINSUNG_CONV</v>
          </cell>
        </row>
        <row r="2868">
          <cell r="A2868">
            <v>39466</v>
          </cell>
          <cell r="I2868" t="str">
            <v>SFA_CONV</v>
          </cell>
        </row>
        <row r="2869">
          <cell r="A2869">
            <v>39466</v>
          </cell>
          <cell r="I2869" t="str">
            <v>SHINSUNG_CONV</v>
          </cell>
        </row>
        <row r="2870">
          <cell r="A2870">
            <v>39466</v>
          </cell>
          <cell r="I2870" t="str">
            <v>SHINSUNG_CONV</v>
          </cell>
        </row>
        <row r="2871">
          <cell r="A2871">
            <v>39466</v>
          </cell>
          <cell r="I2871" t="str">
            <v>SHINSUNG_CONV</v>
          </cell>
        </row>
        <row r="2872">
          <cell r="A2872">
            <v>39466</v>
          </cell>
          <cell r="I2872" t="str">
            <v>SHINSUNG_CONV</v>
          </cell>
        </row>
        <row r="2873">
          <cell r="A2873">
            <v>39466</v>
          </cell>
          <cell r="I2873" t="str">
            <v>SFA_LFT</v>
          </cell>
        </row>
        <row r="2874">
          <cell r="A2874">
            <v>39466</v>
          </cell>
          <cell r="I2874" t="str">
            <v>SHINSUNG_LFT</v>
          </cell>
        </row>
        <row r="2875">
          <cell r="A2875">
            <v>39466</v>
          </cell>
          <cell r="I2875" t="str">
            <v>SFA_STK</v>
          </cell>
        </row>
        <row r="2876">
          <cell r="A2876">
            <v>39466</v>
          </cell>
          <cell r="I2876" t="str">
            <v>SFA_STK</v>
          </cell>
        </row>
        <row r="2877">
          <cell r="A2877">
            <v>39466</v>
          </cell>
          <cell r="I2877" t="str">
            <v>SHINSUNG_CONV</v>
          </cell>
        </row>
        <row r="2878">
          <cell r="A2878">
            <v>39466</v>
          </cell>
          <cell r="I2878" t="str">
            <v>SHINSUNG_STK</v>
          </cell>
        </row>
        <row r="2879">
          <cell r="A2879">
            <v>39466</v>
          </cell>
          <cell r="I2879" t="str">
            <v>SFA_LFT</v>
          </cell>
        </row>
        <row r="2880">
          <cell r="A2880">
            <v>39466</v>
          </cell>
          <cell r="I2880" t="str">
            <v>SHINSUNG_STK</v>
          </cell>
        </row>
        <row r="2881">
          <cell r="A2881">
            <v>39466</v>
          </cell>
          <cell r="I2881" t="str">
            <v>SHINSUNG_CONV</v>
          </cell>
        </row>
        <row r="2882">
          <cell r="A2882">
            <v>39466</v>
          </cell>
          <cell r="I2882" t="str">
            <v>SHINSUNG_STK</v>
          </cell>
        </row>
        <row r="2883">
          <cell r="A2883">
            <v>39466</v>
          </cell>
          <cell r="I2883" t="str">
            <v>SHINSUNG_STK</v>
          </cell>
        </row>
        <row r="2884">
          <cell r="A2884">
            <v>39466</v>
          </cell>
          <cell r="I2884" t="str">
            <v>SHINSUNG_STK</v>
          </cell>
        </row>
        <row r="2885">
          <cell r="A2885">
            <v>39466</v>
          </cell>
          <cell r="I2885" t="str">
            <v>SHINSUNG_STK</v>
          </cell>
        </row>
        <row r="2886">
          <cell r="A2886">
            <v>39466</v>
          </cell>
          <cell r="I2886" t="str">
            <v>SHINSUNG_CONV</v>
          </cell>
        </row>
        <row r="2887">
          <cell r="A2887">
            <v>39466</v>
          </cell>
          <cell r="I2887" t="str">
            <v>SHINSUNG_CONV</v>
          </cell>
        </row>
        <row r="2888">
          <cell r="A2888">
            <v>39466</v>
          </cell>
          <cell r="I2888" t="str">
            <v>SFA_STK</v>
          </cell>
        </row>
        <row r="2889">
          <cell r="A2889">
            <v>39466</v>
          </cell>
          <cell r="I2889" t="str">
            <v>SHINSUNG_CONV</v>
          </cell>
        </row>
        <row r="2890">
          <cell r="A2890">
            <v>39466</v>
          </cell>
          <cell r="I2890" t="str">
            <v>SFA_STK</v>
          </cell>
        </row>
        <row r="2891">
          <cell r="A2891">
            <v>39466</v>
          </cell>
          <cell r="I2891" t="str">
            <v>SHINSUNG_CONV</v>
          </cell>
        </row>
        <row r="2892">
          <cell r="A2892">
            <v>39466</v>
          </cell>
          <cell r="I2892" t="str">
            <v>SFA_CONV</v>
          </cell>
        </row>
        <row r="2893">
          <cell r="A2893">
            <v>39466</v>
          </cell>
          <cell r="I2893" t="str">
            <v>SFA_STK</v>
          </cell>
        </row>
        <row r="2894">
          <cell r="A2894">
            <v>39466</v>
          </cell>
          <cell r="I2894" t="str">
            <v>SFA_CONV</v>
          </cell>
        </row>
        <row r="2895">
          <cell r="A2895">
            <v>39466</v>
          </cell>
          <cell r="I2895" t="str">
            <v>SHINSUNG_STK</v>
          </cell>
        </row>
        <row r="2896">
          <cell r="A2896">
            <v>39466</v>
          </cell>
          <cell r="I2896" t="str">
            <v>SHINSUNG_STK</v>
          </cell>
        </row>
        <row r="2897">
          <cell r="A2897">
            <v>39466</v>
          </cell>
          <cell r="I2897" t="str">
            <v>SHINSUNG_CONV</v>
          </cell>
        </row>
        <row r="2898">
          <cell r="A2898">
            <v>39466</v>
          </cell>
          <cell r="I2898" t="str">
            <v>SHINSUNG_STK</v>
          </cell>
        </row>
        <row r="2899">
          <cell r="A2899">
            <v>39466</v>
          </cell>
          <cell r="I2899" t="str">
            <v>SFA_CONV</v>
          </cell>
        </row>
        <row r="2900">
          <cell r="A2900">
            <v>39466</v>
          </cell>
          <cell r="I2900" t="str">
            <v>SHINSUNG_STK</v>
          </cell>
        </row>
        <row r="2901">
          <cell r="A2901">
            <v>39466</v>
          </cell>
          <cell r="I2901" t="str">
            <v>SHINSUNG_STK</v>
          </cell>
        </row>
        <row r="2902">
          <cell r="A2902">
            <v>39466</v>
          </cell>
          <cell r="I2902" t="str">
            <v>SHINSUNG_CONV</v>
          </cell>
        </row>
        <row r="2903">
          <cell r="A2903">
            <v>39466</v>
          </cell>
          <cell r="I2903" t="str">
            <v>SHINSUNG_STK</v>
          </cell>
        </row>
        <row r="2904">
          <cell r="A2904">
            <v>39466</v>
          </cell>
          <cell r="I2904" t="str">
            <v>SHINSUNG_CONV</v>
          </cell>
        </row>
        <row r="2905">
          <cell r="A2905">
            <v>39466</v>
          </cell>
          <cell r="I2905" t="str">
            <v>SHINSUNG_LFT</v>
          </cell>
        </row>
        <row r="2906">
          <cell r="A2906">
            <v>39466</v>
          </cell>
          <cell r="I2906" t="str">
            <v>SHINSUNG_STK</v>
          </cell>
        </row>
        <row r="2907">
          <cell r="A2907">
            <v>39466</v>
          </cell>
          <cell r="I2907" t="str">
            <v>SFA_LFT</v>
          </cell>
        </row>
        <row r="2908">
          <cell r="A2908">
            <v>39466</v>
          </cell>
          <cell r="I2908" t="str">
            <v>SHINSUNG_LFT</v>
          </cell>
        </row>
        <row r="2909">
          <cell r="A2909">
            <v>39466</v>
          </cell>
          <cell r="I2909" t="str">
            <v>SHINSUNG_STK</v>
          </cell>
        </row>
        <row r="2910">
          <cell r="A2910">
            <v>39465</v>
          </cell>
          <cell r="I2910" t="str">
            <v>SHINSUNG_CONV</v>
          </cell>
        </row>
        <row r="2911">
          <cell r="A2911">
            <v>39465</v>
          </cell>
          <cell r="I2911" t="str">
            <v>SHINSUNG_LFT</v>
          </cell>
        </row>
        <row r="2912">
          <cell r="A2912">
            <v>39467</v>
          </cell>
          <cell r="I2912" t="str">
            <v>SHINSUNG_CONV</v>
          </cell>
        </row>
        <row r="2913">
          <cell r="A2913">
            <v>39467</v>
          </cell>
          <cell r="I2913" t="str">
            <v>SFA_CONV</v>
          </cell>
        </row>
        <row r="2914">
          <cell r="A2914">
            <v>39467</v>
          </cell>
          <cell r="I2914" t="str">
            <v>SHINSUNG_CONV</v>
          </cell>
        </row>
        <row r="2915">
          <cell r="A2915">
            <v>39467</v>
          </cell>
          <cell r="I2915" t="str">
            <v>SHINSUNG_STK</v>
          </cell>
        </row>
        <row r="2916">
          <cell r="A2916">
            <v>39467</v>
          </cell>
          <cell r="I2916" t="str">
            <v>SFA_CONV</v>
          </cell>
        </row>
        <row r="2917">
          <cell r="A2917">
            <v>39467</v>
          </cell>
          <cell r="I2917" t="str">
            <v>SHINSUNG_STK</v>
          </cell>
        </row>
        <row r="2918">
          <cell r="A2918">
            <v>39467</v>
          </cell>
          <cell r="I2918" t="str">
            <v>SHINSUNG_LFT</v>
          </cell>
        </row>
        <row r="2919">
          <cell r="A2919">
            <v>39467</v>
          </cell>
          <cell r="I2919" t="str">
            <v>SFA_STK</v>
          </cell>
        </row>
        <row r="2920">
          <cell r="A2920">
            <v>39467</v>
          </cell>
          <cell r="I2920" t="str">
            <v>SFA_CONV</v>
          </cell>
        </row>
        <row r="2921">
          <cell r="A2921">
            <v>39467</v>
          </cell>
          <cell r="I2921" t="str">
            <v>SHINSUNG_STK</v>
          </cell>
        </row>
        <row r="2922">
          <cell r="A2922">
            <v>39467</v>
          </cell>
          <cell r="I2922" t="str">
            <v>SHINSUNG_LFT</v>
          </cell>
        </row>
        <row r="2923">
          <cell r="A2923">
            <v>39467</v>
          </cell>
          <cell r="I2923" t="str">
            <v>SHINSUNG_LFT</v>
          </cell>
        </row>
        <row r="2924">
          <cell r="A2924">
            <v>39467</v>
          </cell>
          <cell r="I2924" t="str">
            <v>SHINSUNG_STK</v>
          </cell>
        </row>
        <row r="2925">
          <cell r="A2925">
            <v>39467</v>
          </cell>
          <cell r="I2925" t="str">
            <v>SHINSUNG_STK</v>
          </cell>
        </row>
        <row r="2926">
          <cell r="A2926">
            <v>39467</v>
          </cell>
          <cell r="I2926" t="str">
            <v>SHINSUNG_CONV</v>
          </cell>
        </row>
        <row r="2927">
          <cell r="A2927">
            <v>39467</v>
          </cell>
          <cell r="I2927" t="str">
            <v>SHINSUNG_CONV</v>
          </cell>
        </row>
        <row r="2928">
          <cell r="A2928">
            <v>39467</v>
          </cell>
          <cell r="I2928" t="str">
            <v>SHINSUNG_STK</v>
          </cell>
        </row>
        <row r="2929">
          <cell r="A2929">
            <v>39467</v>
          </cell>
          <cell r="I2929" t="str">
            <v>SHINSUNG_STK</v>
          </cell>
        </row>
        <row r="2930">
          <cell r="A2930">
            <v>39467</v>
          </cell>
          <cell r="I2930" t="str">
            <v>SHINSUNG_STK</v>
          </cell>
        </row>
        <row r="2931">
          <cell r="A2931">
            <v>39467</v>
          </cell>
          <cell r="I2931" t="str">
            <v>SHINSUNG_LFT</v>
          </cell>
        </row>
        <row r="2932">
          <cell r="A2932">
            <v>39467</v>
          </cell>
          <cell r="I2932" t="str">
            <v>SHINSUNG_CONV</v>
          </cell>
        </row>
        <row r="2933">
          <cell r="A2933">
            <v>39467</v>
          </cell>
          <cell r="I2933" t="str">
            <v>SHINSUNG_CONV</v>
          </cell>
        </row>
        <row r="2934">
          <cell r="A2934">
            <v>39467</v>
          </cell>
          <cell r="I2934" t="str">
            <v>SFA_STK</v>
          </cell>
        </row>
        <row r="2935">
          <cell r="A2935">
            <v>39467</v>
          </cell>
          <cell r="I2935" t="str">
            <v>SHINSUNG_CONV</v>
          </cell>
        </row>
        <row r="2936">
          <cell r="A2936">
            <v>39467</v>
          </cell>
          <cell r="I2936" t="str">
            <v>SFA_STK</v>
          </cell>
        </row>
        <row r="2937">
          <cell r="A2937">
            <v>39467</v>
          </cell>
          <cell r="I2937" t="str">
            <v>SHINSUNG_STK</v>
          </cell>
        </row>
        <row r="2938">
          <cell r="A2938">
            <v>39467</v>
          </cell>
          <cell r="I2938" t="str">
            <v>SFA_STK</v>
          </cell>
        </row>
        <row r="2939">
          <cell r="A2939">
            <v>39467</v>
          </cell>
          <cell r="I2939" t="str">
            <v>SFA_STK</v>
          </cell>
        </row>
        <row r="2940">
          <cell r="A2940">
            <v>39467</v>
          </cell>
          <cell r="I2940" t="str">
            <v>SHINSUNG_STK</v>
          </cell>
        </row>
        <row r="2941">
          <cell r="A2941">
            <v>39467</v>
          </cell>
          <cell r="I2941" t="str">
            <v>SHINSUNG_STK</v>
          </cell>
        </row>
        <row r="2942">
          <cell r="A2942">
            <v>39467</v>
          </cell>
          <cell r="I2942" t="str">
            <v>SHINSUNG_STK</v>
          </cell>
        </row>
        <row r="2943">
          <cell r="A2943">
            <v>39467</v>
          </cell>
          <cell r="I2943" t="str">
            <v>SHINSUNG_LFT</v>
          </cell>
        </row>
        <row r="2944">
          <cell r="A2944">
            <v>39467</v>
          </cell>
          <cell r="I2944" t="str">
            <v>SFA_CONV</v>
          </cell>
        </row>
        <row r="2945">
          <cell r="A2945">
            <v>39467</v>
          </cell>
          <cell r="I2945" t="str">
            <v>SFA_LFT</v>
          </cell>
        </row>
        <row r="2946">
          <cell r="A2946">
            <v>39467</v>
          </cell>
          <cell r="I2946" t="str">
            <v>SHINSUNG_STK</v>
          </cell>
        </row>
        <row r="2947">
          <cell r="A2947">
            <v>39467</v>
          </cell>
          <cell r="I2947" t="str">
            <v>SFA_CONV</v>
          </cell>
        </row>
        <row r="2948">
          <cell r="A2948">
            <v>39467</v>
          </cell>
          <cell r="I2948" t="str">
            <v>SFA_STK</v>
          </cell>
        </row>
        <row r="2949">
          <cell r="A2949">
            <v>39467</v>
          </cell>
          <cell r="I2949" t="str">
            <v>SHINSUNG_CONV</v>
          </cell>
        </row>
        <row r="2950">
          <cell r="A2950">
            <v>39467</v>
          </cell>
          <cell r="I2950" t="str">
            <v>SFA_CONV</v>
          </cell>
        </row>
        <row r="2951">
          <cell r="A2951">
            <v>39467</v>
          </cell>
          <cell r="I2951" t="str">
            <v>SHINSUNG_STK</v>
          </cell>
        </row>
        <row r="2952">
          <cell r="A2952">
            <v>39467</v>
          </cell>
          <cell r="I2952" t="str">
            <v>SFA_STK</v>
          </cell>
        </row>
        <row r="2953">
          <cell r="A2953">
            <v>39467</v>
          </cell>
          <cell r="I2953" t="str">
            <v>SHINSUNG_CONV</v>
          </cell>
        </row>
        <row r="2954">
          <cell r="A2954">
            <v>39467</v>
          </cell>
          <cell r="I2954" t="str">
            <v>SHINSUNG_CONV</v>
          </cell>
        </row>
        <row r="2955">
          <cell r="A2955">
            <v>39467</v>
          </cell>
          <cell r="I2955" t="str">
            <v>SHINSUNG_STK</v>
          </cell>
        </row>
        <row r="2956">
          <cell r="A2956">
            <v>39467</v>
          </cell>
          <cell r="I2956" t="str">
            <v>SHINSUNG_STK</v>
          </cell>
        </row>
        <row r="2957">
          <cell r="A2957">
            <v>39467</v>
          </cell>
          <cell r="I2957" t="str">
            <v>SHINSUNG_STK</v>
          </cell>
        </row>
        <row r="2958">
          <cell r="A2958">
            <v>39467</v>
          </cell>
          <cell r="I2958" t="str">
            <v>SHINSUNG_CONV</v>
          </cell>
        </row>
        <row r="2959">
          <cell r="A2959">
            <v>39467</v>
          </cell>
          <cell r="I2959" t="str">
            <v>SFA_STK</v>
          </cell>
        </row>
        <row r="2960">
          <cell r="A2960">
            <v>39468</v>
          </cell>
          <cell r="I2960" t="str">
            <v>SHINSUNG_CONV</v>
          </cell>
        </row>
        <row r="2961">
          <cell r="A2961">
            <v>39468</v>
          </cell>
          <cell r="I2961" t="str">
            <v>SHINSUNG_STK</v>
          </cell>
        </row>
        <row r="2962">
          <cell r="A2962">
            <v>39468</v>
          </cell>
          <cell r="I2962" t="str">
            <v>SHINSUNG_STK</v>
          </cell>
        </row>
        <row r="2963">
          <cell r="A2963">
            <v>39468</v>
          </cell>
          <cell r="I2963" t="str">
            <v>SHINSUNG_CONV</v>
          </cell>
        </row>
        <row r="2964">
          <cell r="A2964">
            <v>39468</v>
          </cell>
          <cell r="I2964" t="str">
            <v>SFA_CONV</v>
          </cell>
        </row>
        <row r="2965">
          <cell r="A2965">
            <v>39468</v>
          </cell>
          <cell r="I2965" t="str">
            <v>SHINSUNG_STK</v>
          </cell>
        </row>
        <row r="2966">
          <cell r="A2966">
            <v>39468</v>
          </cell>
          <cell r="I2966" t="str">
            <v>SFA_STK</v>
          </cell>
        </row>
        <row r="2967">
          <cell r="A2967">
            <v>39468</v>
          </cell>
          <cell r="I2967" t="str">
            <v>SFA_LFT</v>
          </cell>
        </row>
        <row r="2968">
          <cell r="A2968">
            <v>39468</v>
          </cell>
          <cell r="I2968" t="str">
            <v>SHINSUNG_STK</v>
          </cell>
        </row>
        <row r="2969">
          <cell r="A2969">
            <v>39468</v>
          </cell>
          <cell r="I2969" t="str">
            <v>SHINSUNG_STK</v>
          </cell>
        </row>
        <row r="2970">
          <cell r="A2970">
            <v>39468</v>
          </cell>
          <cell r="I2970" t="str">
            <v>SFA_CONV</v>
          </cell>
        </row>
        <row r="2971">
          <cell r="A2971">
            <v>39468</v>
          </cell>
          <cell r="I2971" t="str">
            <v>SHINSUNG_STK</v>
          </cell>
        </row>
        <row r="2972">
          <cell r="A2972">
            <v>39468</v>
          </cell>
          <cell r="I2972" t="str">
            <v>SHINSUNG_STK</v>
          </cell>
        </row>
        <row r="2973">
          <cell r="A2973">
            <v>39468</v>
          </cell>
          <cell r="I2973" t="str">
            <v>SHINSUNG_CONV</v>
          </cell>
        </row>
        <row r="2974">
          <cell r="A2974">
            <v>39468</v>
          </cell>
          <cell r="I2974" t="str">
            <v>SFA_CONV</v>
          </cell>
        </row>
        <row r="2975">
          <cell r="A2975">
            <v>39468</v>
          </cell>
          <cell r="I2975" t="str">
            <v>SHINSUNG_STK</v>
          </cell>
        </row>
        <row r="2976">
          <cell r="A2976">
            <v>39468</v>
          </cell>
          <cell r="I2976" t="str">
            <v>SFA_STK</v>
          </cell>
        </row>
        <row r="2977">
          <cell r="A2977">
            <v>39468</v>
          </cell>
          <cell r="I2977" t="str">
            <v>SHINSUNG_CONV</v>
          </cell>
        </row>
        <row r="2978">
          <cell r="A2978">
            <v>39468</v>
          </cell>
          <cell r="I2978" t="str">
            <v>SFA_CONV</v>
          </cell>
        </row>
        <row r="2979">
          <cell r="A2979">
            <v>39468</v>
          </cell>
          <cell r="I2979" t="str">
            <v>SHINSUNG_CONV</v>
          </cell>
        </row>
        <row r="2980">
          <cell r="A2980">
            <v>39468</v>
          </cell>
          <cell r="I2980" t="str">
            <v>SHINSUNG_STK</v>
          </cell>
        </row>
        <row r="2981">
          <cell r="A2981">
            <v>39468</v>
          </cell>
          <cell r="I2981" t="str">
            <v>SFA_CONV</v>
          </cell>
        </row>
        <row r="2982">
          <cell r="A2982">
            <v>39468</v>
          </cell>
          <cell r="I2982" t="str">
            <v>SHINSUNG_STK</v>
          </cell>
        </row>
        <row r="2983">
          <cell r="A2983">
            <v>39468</v>
          </cell>
          <cell r="I2983" t="str">
            <v>SHINSUNG_CONV</v>
          </cell>
        </row>
        <row r="2984">
          <cell r="A2984">
            <v>39468</v>
          </cell>
          <cell r="I2984" t="str">
            <v>SFA_STK</v>
          </cell>
        </row>
        <row r="2985">
          <cell r="A2985">
            <v>39468</v>
          </cell>
          <cell r="I2985" t="str">
            <v>SHINSUNG_STK</v>
          </cell>
        </row>
        <row r="2986">
          <cell r="A2986">
            <v>39468</v>
          </cell>
          <cell r="I2986" t="str">
            <v>SFA_LFT</v>
          </cell>
        </row>
        <row r="2987">
          <cell r="A2987">
            <v>39468</v>
          </cell>
          <cell r="I2987" t="str">
            <v>SHINSUNG_STK</v>
          </cell>
        </row>
        <row r="2988">
          <cell r="A2988">
            <v>39468</v>
          </cell>
          <cell r="I2988" t="str">
            <v>SFA_CONV</v>
          </cell>
        </row>
        <row r="2989">
          <cell r="A2989">
            <v>39468</v>
          </cell>
          <cell r="I2989" t="str">
            <v>SHINSUNG_LFT</v>
          </cell>
        </row>
        <row r="2990">
          <cell r="A2990">
            <v>39468</v>
          </cell>
          <cell r="I2990" t="str">
            <v>SFA_STK</v>
          </cell>
        </row>
        <row r="2991">
          <cell r="A2991">
            <v>39468</v>
          </cell>
          <cell r="I2991" t="str">
            <v>SFA_STK</v>
          </cell>
        </row>
        <row r="2992">
          <cell r="A2992">
            <v>39468</v>
          </cell>
          <cell r="I2992" t="str">
            <v>SFA_STK</v>
          </cell>
        </row>
        <row r="2993">
          <cell r="A2993">
            <v>39468</v>
          </cell>
          <cell r="I2993" t="str">
            <v>SFA_LFT</v>
          </cell>
        </row>
        <row r="2994">
          <cell r="A2994">
            <v>39468</v>
          </cell>
          <cell r="I2994" t="str">
            <v>SFA_CONV</v>
          </cell>
        </row>
        <row r="2995">
          <cell r="A2995">
            <v>39468</v>
          </cell>
          <cell r="I2995" t="str">
            <v>SFA_LFT</v>
          </cell>
        </row>
        <row r="2996">
          <cell r="A2996">
            <v>39468</v>
          </cell>
          <cell r="I2996" t="str">
            <v>SFA_CONV</v>
          </cell>
        </row>
        <row r="2997">
          <cell r="A2997">
            <v>39468</v>
          </cell>
          <cell r="I2997" t="str">
            <v>SHINSUNG_LFT</v>
          </cell>
        </row>
        <row r="2998">
          <cell r="A2998">
            <v>39468</v>
          </cell>
          <cell r="I2998" t="str">
            <v>SHINSUNG_STK</v>
          </cell>
        </row>
        <row r="2999">
          <cell r="A2999">
            <v>39468</v>
          </cell>
          <cell r="I2999" t="str">
            <v>SHINSUNG_CONV</v>
          </cell>
        </row>
        <row r="3000">
          <cell r="A3000">
            <v>39468</v>
          </cell>
          <cell r="I3000" t="str">
            <v>SHINSUNG_STK</v>
          </cell>
        </row>
        <row r="3001">
          <cell r="A3001">
            <v>39468</v>
          </cell>
          <cell r="I3001" t="str">
            <v>SHINSUNG_CONV</v>
          </cell>
        </row>
        <row r="3002">
          <cell r="A3002">
            <v>39468</v>
          </cell>
          <cell r="I3002" t="str">
            <v>SHINSUNG_STK</v>
          </cell>
        </row>
        <row r="3003">
          <cell r="A3003">
            <v>39468</v>
          </cell>
          <cell r="I3003" t="str">
            <v>SHINSUNG_STK</v>
          </cell>
        </row>
        <row r="3004">
          <cell r="A3004">
            <v>39468</v>
          </cell>
          <cell r="I3004" t="str">
            <v>SFA_STK</v>
          </cell>
        </row>
        <row r="3005">
          <cell r="A3005">
            <v>39468</v>
          </cell>
          <cell r="I3005" t="str">
            <v>SFA_STK</v>
          </cell>
        </row>
        <row r="3006">
          <cell r="A3006">
            <v>39468</v>
          </cell>
          <cell r="I3006" t="str">
            <v>SFA_STK</v>
          </cell>
        </row>
        <row r="3007">
          <cell r="A3007">
            <v>39468</v>
          </cell>
          <cell r="I3007" t="str">
            <v>SFA_STK</v>
          </cell>
        </row>
        <row r="3008">
          <cell r="A3008">
            <v>39468</v>
          </cell>
          <cell r="I3008" t="str">
            <v>SFA_CONV</v>
          </cell>
        </row>
        <row r="3009">
          <cell r="A3009">
            <v>39468</v>
          </cell>
          <cell r="I3009" t="str">
            <v>SFA_CONV</v>
          </cell>
        </row>
        <row r="3010">
          <cell r="A3010">
            <v>39468</v>
          </cell>
          <cell r="I3010" t="str">
            <v>SHINSUNG_STK</v>
          </cell>
        </row>
        <row r="3011">
          <cell r="A3011">
            <v>39468</v>
          </cell>
          <cell r="I3011" t="str">
            <v>SFA_CONV</v>
          </cell>
        </row>
        <row r="3012">
          <cell r="A3012">
            <v>39468</v>
          </cell>
          <cell r="I3012" t="str">
            <v>SFA_CONV</v>
          </cell>
        </row>
        <row r="3013">
          <cell r="A3013">
            <v>39468</v>
          </cell>
          <cell r="I3013" t="str">
            <v>SFA_STK</v>
          </cell>
        </row>
        <row r="3014">
          <cell r="A3014">
            <v>39468</v>
          </cell>
          <cell r="I3014" t="str">
            <v>SHINSUNG_LFT</v>
          </cell>
        </row>
        <row r="3015">
          <cell r="A3015">
            <v>39468</v>
          </cell>
          <cell r="I3015" t="str">
            <v>SHINSUNG_STK</v>
          </cell>
        </row>
        <row r="3016">
          <cell r="A3016">
            <v>39468</v>
          </cell>
          <cell r="I3016" t="str">
            <v>SFA_CONV</v>
          </cell>
        </row>
        <row r="3017">
          <cell r="A3017">
            <v>39468</v>
          </cell>
          <cell r="I3017" t="str">
            <v>SFA_STK</v>
          </cell>
        </row>
        <row r="3018">
          <cell r="A3018">
            <v>39468</v>
          </cell>
          <cell r="I3018" t="str">
            <v>SHINSUNG_STK</v>
          </cell>
        </row>
        <row r="3019">
          <cell r="A3019">
            <v>39469</v>
          </cell>
          <cell r="I3019" t="str">
            <v>SHINSUNG_CONV</v>
          </cell>
        </row>
        <row r="3020">
          <cell r="A3020">
            <v>39469</v>
          </cell>
          <cell r="I3020" t="str">
            <v>SHINSUNG_CONV</v>
          </cell>
        </row>
        <row r="3021">
          <cell r="A3021">
            <v>39469</v>
          </cell>
          <cell r="I3021" t="str">
            <v>SHINSUNG_CONV</v>
          </cell>
        </row>
        <row r="3022">
          <cell r="A3022">
            <v>39469</v>
          </cell>
          <cell r="I3022" t="str">
            <v>SFA_STK</v>
          </cell>
        </row>
        <row r="3023">
          <cell r="A3023">
            <v>39469</v>
          </cell>
          <cell r="I3023" t="str">
            <v>SFA_LFT</v>
          </cell>
        </row>
        <row r="3024">
          <cell r="A3024">
            <v>39469</v>
          </cell>
          <cell r="I3024" t="str">
            <v>SFA_STK</v>
          </cell>
        </row>
        <row r="3025">
          <cell r="A3025">
            <v>39469</v>
          </cell>
          <cell r="I3025" t="str">
            <v>SHINSUNG_CONV</v>
          </cell>
        </row>
        <row r="3026">
          <cell r="A3026">
            <v>39469</v>
          </cell>
          <cell r="I3026" t="str">
            <v>SHINSUNG_STK</v>
          </cell>
        </row>
        <row r="3027">
          <cell r="A3027">
            <v>39469</v>
          </cell>
          <cell r="I3027" t="str">
            <v>SFA_STK</v>
          </cell>
        </row>
        <row r="3028">
          <cell r="A3028">
            <v>39469</v>
          </cell>
          <cell r="I3028" t="str">
            <v>SFA_LFT</v>
          </cell>
        </row>
        <row r="3029">
          <cell r="A3029">
            <v>39469</v>
          </cell>
          <cell r="I3029" t="str">
            <v>SHINSUNG_CONV</v>
          </cell>
        </row>
        <row r="3030">
          <cell r="A3030">
            <v>39469</v>
          </cell>
          <cell r="I3030" t="str">
            <v>SHINSUNG_STK</v>
          </cell>
        </row>
        <row r="3031">
          <cell r="A3031">
            <v>39469</v>
          </cell>
          <cell r="I3031" t="str">
            <v>SHINSUNG_STK</v>
          </cell>
        </row>
        <row r="3032">
          <cell r="A3032">
            <v>39469</v>
          </cell>
          <cell r="I3032" t="str">
            <v>SFA_STK</v>
          </cell>
        </row>
        <row r="3033">
          <cell r="A3033">
            <v>39469</v>
          </cell>
          <cell r="I3033" t="str">
            <v>SHINSUNG_STK</v>
          </cell>
        </row>
        <row r="3034">
          <cell r="A3034">
            <v>39469</v>
          </cell>
          <cell r="I3034" t="str">
            <v>SHINSUNG_CONV</v>
          </cell>
        </row>
        <row r="3035">
          <cell r="A3035">
            <v>39469</v>
          </cell>
          <cell r="I3035" t="str">
            <v>SFA_STK</v>
          </cell>
        </row>
        <row r="3036">
          <cell r="A3036">
            <v>39469</v>
          </cell>
          <cell r="I3036" t="str">
            <v>SFA_CONV</v>
          </cell>
        </row>
        <row r="3037">
          <cell r="A3037">
            <v>39469</v>
          </cell>
          <cell r="I3037" t="str">
            <v>SHINSUNG_CONV</v>
          </cell>
        </row>
        <row r="3038">
          <cell r="A3038">
            <v>39469</v>
          </cell>
          <cell r="I3038" t="str">
            <v>SFA_STK</v>
          </cell>
        </row>
        <row r="3039">
          <cell r="A3039">
            <v>39469</v>
          </cell>
          <cell r="I3039" t="str">
            <v>SFA_STK</v>
          </cell>
        </row>
        <row r="3040">
          <cell r="A3040">
            <v>39469</v>
          </cell>
          <cell r="I3040" t="str">
            <v>SFA_STK</v>
          </cell>
        </row>
        <row r="3041">
          <cell r="A3041">
            <v>39469</v>
          </cell>
          <cell r="I3041" t="str">
            <v>SFA_CONV</v>
          </cell>
        </row>
        <row r="3042">
          <cell r="A3042">
            <v>39469</v>
          </cell>
          <cell r="I3042" t="str">
            <v>SFA_LFT</v>
          </cell>
        </row>
        <row r="3043">
          <cell r="A3043">
            <v>39469</v>
          </cell>
          <cell r="I3043" t="str">
            <v>SHINSUNG_STK</v>
          </cell>
        </row>
        <row r="3044">
          <cell r="A3044">
            <v>39469</v>
          </cell>
          <cell r="I3044" t="str">
            <v>SHINSUNG_CONV</v>
          </cell>
        </row>
        <row r="3045">
          <cell r="A3045">
            <v>39469</v>
          </cell>
          <cell r="I3045" t="str">
            <v>SHINSUNG_CONV</v>
          </cell>
        </row>
        <row r="3046">
          <cell r="A3046">
            <v>39469</v>
          </cell>
          <cell r="I3046" t="str">
            <v>SHINSUNG_CONV</v>
          </cell>
        </row>
        <row r="3047">
          <cell r="A3047">
            <v>39469</v>
          </cell>
          <cell r="I3047" t="str">
            <v>SHINSUNG_CONV</v>
          </cell>
        </row>
        <row r="3048">
          <cell r="A3048">
            <v>39469</v>
          </cell>
          <cell r="I3048" t="str">
            <v>SFA_CONV</v>
          </cell>
        </row>
        <row r="3049">
          <cell r="A3049">
            <v>39469</v>
          </cell>
          <cell r="I3049" t="str">
            <v>SHINSUNG_CONV</v>
          </cell>
        </row>
        <row r="3050">
          <cell r="A3050">
            <v>39469</v>
          </cell>
          <cell r="I3050" t="str">
            <v>SHINSUNG_STK</v>
          </cell>
        </row>
        <row r="3051">
          <cell r="A3051">
            <v>39469</v>
          </cell>
          <cell r="I3051" t="str">
            <v>SFA_STK</v>
          </cell>
        </row>
        <row r="3052">
          <cell r="A3052">
            <v>39469</v>
          </cell>
          <cell r="I3052" t="str">
            <v>SHINSUNG_CONV</v>
          </cell>
        </row>
        <row r="3053">
          <cell r="A3053">
            <v>39469</v>
          </cell>
          <cell r="I3053" t="str">
            <v>SFA_CONV</v>
          </cell>
        </row>
        <row r="3054">
          <cell r="A3054">
            <v>39469</v>
          </cell>
          <cell r="I3054" t="str">
            <v>SHINSUNG_STK</v>
          </cell>
        </row>
        <row r="3055">
          <cell r="A3055">
            <v>39469</v>
          </cell>
          <cell r="I3055" t="str">
            <v>SFA_CONV</v>
          </cell>
        </row>
        <row r="3056">
          <cell r="A3056">
            <v>39469</v>
          </cell>
          <cell r="I3056" t="str">
            <v>SFA_STK</v>
          </cell>
        </row>
        <row r="3057">
          <cell r="A3057">
            <v>39469</v>
          </cell>
          <cell r="I3057" t="str">
            <v>SFA_STK</v>
          </cell>
        </row>
        <row r="3058">
          <cell r="A3058">
            <v>39469</v>
          </cell>
          <cell r="I3058" t="str">
            <v>SFA_LFT</v>
          </cell>
        </row>
        <row r="3059">
          <cell r="A3059">
            <v>39469</v>
          </cell>
          <cell r="I3059" t="str">
            <v>SHINSUNG_CONV</v>
          </cell>
        </row>
        <row r="3060">
          <cell r="A3060">
            <v>39469</v>
          </cell>
          <cell r="I3060" t="str">
            <v>SFA_STK</v>
          </cell>
        </row>
        <row r="3061">
          <cell r="A3061">
            <v>39469</v>
          </cell>
          <cell r="I3061" t="str">
            <v>SHINSUNG_STK</v>
          </cell>
        </row>
        <row r="3062">
          <cell r="A3062">
            <v>39469</v>
          </cell>
          <cell r="I3062" t="str">
            <v>SFA_CONV</v>
          </cell>
        </row>
        <row r="3063">
          <cell r="A3063">
            <v>39469</v>
          </cell>
          <cell r="I3063" t="str">
            <v>SFA_CONV</v>
          </cell>
        </row>
        <row r="3064">
          <cell r="A3064">
            <v>39469</v>
          </cell>
          <cell r="I3064" t="str">
            <v>SFA_STK</v>
          </cell>
        </row>
        <row r="3065">
          <cell r="A3065">
            <v>39469</v>
          </cell>
          <cell r="I3065" t="str">
            <v>SHINSUNG_CONV</v>
          </cell>
        </row>
        <row r="3066">
          <cell r="A3066">
            <v>39469</v>
          </cell>
          <cell r="I3066" t="str">
            <v>SFA_CONV</v>
          </cell>
        </row>
        <row r="3067">
          <cell r="A3067">
            <v>39469</v>
          </cell>
          <cell r="I3067" t="str">
            <v>SFA_STK</v>
          </cell>
        </row>
        <row r="3068">
          <cell r="A3068">
            <v>39469</v>
          </cell>
          <cell r="I3068" t="str">
            <v>SFA_STK</v>
          </cell>
        </row>
        <row r="3069">
          <cell r="A3069">
            <v>39469</v>
          </cell>
          <cell r="I3069" t="str">
            <v>SHINSUNG_STK</v>
          </cell>
        </row>
        <row r="3070">
          <cell r="A3070">
            <v>39469</v>
          </cell>
          <cell r="I3070" t="str">
            <v>SHINSUNG_CONV</v>
          </cell>
        </row>
        <row r="3071">
          <cell r="A3071">
            <v>39469</v>
          </cell>
          <cell r="I3071" t="str">
            <v>SFA_CONV</v>
          </cell>
        </row>
        <row r="3072">
          <cell r="A3072">
            <v>39469</v>
          </cell>
          <cell r="I3072" t="str">
            <v>SFA_STK</v>
          </cell>
        </row>
        <row r="3073">
          <cell r="A3073">
            <v>39469</v>
          </cell>
          <cell r="I3073" t="str">
            <v>SFA_CONV</v>
          </cell>
        </row>
        <row r="3074">
          <cell r="A3074">
            <v>39469</v>
          </cell>
          <cell r="I3074" t="str">
            <v>SHINSUNG_STK</v>
          </cell>
        </row>
        <row r="3075">
          <cell r="A3075">
            <v>39469</v>
          </cell>
          <cell r="I3075" t="str">
            <v>SHINSUNG_CONV</v>
          </cell>
        </row>
        <row r="3076">
          <cell r="A3076">
            <v>39469</v>
          </cell>
          <cell r="I3076" t="str">
            <v>SHINSUNG_STK</v>
          </cell>
        </row>
        <row r="3077">
          <cell r="A3077">
            <v>39469</v>
          </cell>
          <cell r="I3077" t="str">
            <v>SHINSUNG_LFT</v>
          </cell>
        </row>
        <row r="3078">
          <cell r="A3078">
            <v>39469</v>
          </cell>
          <cell r="I3078" t="str">
            <v>SHINSUNG_CONV</v>
          </cell>
        </row>
        <row r="3079">
          <cell r="A3079">
            <v>39469</v>
          </cell>
          <cell r="I3079" t="str">
            <v>SHINSUNG_CONV</v>
          </cell>
        </row>
        <row r="3080">
          <cell r="A3080">
            <v>39469</v>
          </cell>
          <cell r="I3080" t="str">
            <v>SHINSUNG_STK</v>
          </cell>
        </row>
        <row r="3081">
          <cell r="A3081">
            <v>39469</v>
          </cell>
          <cell r="I3081" t="str">
            <v>SFA_CONV</v>
          </cell>
        </row>
        <row r="3082">
          <cell r="A3082">
            <v>39470</v>
          </cell>
          <cell r="I3082" t="str">
            <v>SFA_STK</v>
          </cell>
        </row>
        <row r="3083">
          <cell r="A3083">
            <v>39470</v>
          </cell>
          <cell r="I3083" t="str">
            <v>SFA_STK</v>
          </cell>
        </row>
        <row r="3084">
          <cell r="A3084">
            <v>39470</v>
          </cell>
          <cell r="I3084" t="str">
            <v>SHINSUNG_CONV</v>
          </cell>
        </row>
        <row r="3085">
          <cell r="A3085">
            <v>39470</v>
          </cell>
          <cell r="I3085" t="str">
            <v>SHINSUNG_CONV</v>
          </cell>
        </row>
        <row r="3086">
          <cell r="A3086">
            <v>39470</v>
          </cell>
          <cell r="I3086" t="str">
            <v>SHINSUNG_STK</v>
          </cell>
        </row>
        <row r="3087">
          <cell r="A3087">
            <v>39470</v>
          </cell>
          <cell r="I3087" t="str">
            <v>SHINSUNG_STK</v>
          </cell>
        </row>
        <row r="3088">
          <cell r="A3088">
            <v>39470</v>
          </cell>
          <cell r="I3088" t="str">
            <v>SFA_CONV</v>
          </cell>
        </row>
        <row r="3089">
          <cell r="A3089">
            <v>39470</v>
          </cell>
          <cell r="I3089" t="str">
            <v>SHINSUNG_STK</v>
          </cell>
        </row>
        <row r="3090">
          <cell r="A3090">
            <v>39470</v>
          </cell>
          <cell r="I3090" t="str">
            <v>SHINSUNG_CONV</v>
          </cell>
        </row>
        <row r="3091">
          <cell r="A3091">
            <v>39470</v>
          </cell>
          <cell r="I3091" t="str">
            <v>SHINSUNG_CONV</v>
          </cell>
        </row>
        <row r="3092">
          <cell r="A3092">
            <v>39470</v>
          </cell>
          <cell r="I3092" t="str">
            <v>SHINSUNG_CONV</v>
          </cell>
        </row>
        <row r="3093">
          <cell r="A3093">
            <v>39470</v>
          </cell>
          <cell r="I3093" t="str">
            <v>SFA_STK</v>
          </cell>
        </row>
        <row r="3094">
          <cell r="A3094">
            <v>39470</v>
          </cell>
          <cell r="I3094" t="str">
            <v>SFA_STK</v>
          </cell>
        </row>
        <row r="3095">
          <cell r="A3095">
            <v>39470</v>
          </cell>
          <cell r="I3095" t="str">
            <v>SFA_CONV</v>
          </cell>
        </row>
        <row r="3096">
          <cell r="A3096">
            <v>39470</v>
          </cell>
          <cell r="I3096" t="str">
            <v>SFA_STK</v>
          </cell>
        </row>
        <row r="3097">
          <cell r="A3097">
            <v>39470</v>
          </cell>
          <cell r="I3097" t="str">
            <v>SHINSUNG_CONV</v>
          </cell>
        </row>
        <row r="3098">
          <cell r="A3098">
            <v>39470</v>
          </cell>
          <cell r="I3098" t="str">
            <v>SHINSUNG_LFT</v>
          </cell>
        </row>
        <row r="3099">
          <cell r="A3099">
            <v>39470</v>
          </cell>
          <cell r="I3099" t="str">
            <v>SHINSUNG_CONV</v>
          </cell>
        </row>
        <row r="3100">
          <cell r="A3100">
            <v>39470</v>
          </cell>
          <cell r="I3100" t="str">
            <v>SFA_LFT</v>
          </cell>
        </row>
        <row r="3101">
          <cell r="A3101">
            <v>39470</v>
          </cell>
          <cell r="I3101" t="str">
            <v>SHINSUNG_STK</v>
          </cell>
        </row>
        <row r="3102">
          <cell r="A3102">
            <v>39470</v>
          </cell>
          <cell r="I3102" t="str">
            <v>SHINSUNG_STK</v>
          </cell>
        </row>
        <row r="3103">
          <cell r="A3103">
            <v>39470</v>
          </cell>
          <cell r="I3103" t="str">
            <v>SFA_STK</v>
          </cell>
        </row>
        <row r="3104">
          <cell r="A3104">
            <v>39470</v>
          </cell>
          <cell r="I3104" t="str">
            <v>SFA_LFT</v>
          </cell>
        </row>
        <row r="3105">
          <cell r="A3105">
            <v>39470</v>
          </cell>
          <cell r="I3105" t="str">
            <v>SHINSUNG_CONV</v>
          </cell>
        </row>
        <row r="3106">
          <cell r="A3106">
            <v>39470</v>
          </cell>
          <cell r="I3106" t="str">
            <v>SFA_CONV</v>
          </cell>
        </row>
        <row r="3107">
          <cell r="A3107">
            <v>39470</v>
          </cell>
          <cell r="I3107" t="str">
            <v>SFA_STK</v>
          </cell>
        </row>
        <row r="3108">
          <cell r="A3108">
            <v>39470</v>
          </cell>
          <cell r="I3108" t="str">
            <v>SHINSUNG_CONV</v>
          </cell>
        </row>
        <row r="3109">
          <cell r="A3109">
            <v>39470</v>
          </cell>
          <cell r="I3109" t="str">
            <v>SHINSUNG_CONV</v>
          </cell>
        </row>
        <row r="3110">
          <cell r="A3110">
            <v>39470</v>
          </cell>
          <cell r="I3110" t="str">
            <v>SHINSUNG_CONV</v>
          </cell>
        </row>
        <row r="3111">
          <cell r="A3111">
            <v>39470</v>
          </cell>
          <cell r="I3111" t="str">
            <v>SHINSUNG_LFT</v>
          </cell>
        </row>
        <row r="3112">
          <cell r="A3112">
            <v>39470</v>
          </cell>
          <cell r="I3112" t="str">
            <v>SFA_STK</v>
          </cell>
        </row>
        <row r="3113">
          <cell r="A3113">
            <v>39470</v>
          </cell>
          <cell r="I3113" t="str">
            <v>SHINSUNG_STK</v>
          </cell>
        </row>
        <row r="3114">
          <cell r="A3114">
            <v>39470</v>
          </cell>
          <cell r="I3114" t="str">
            <v>SHINSUNG_CONV</v>
          </cell>
        </row>
        <row r="3115">
          <cell r="A3115">
            <v>39470</v>
          </cell>
          <cell r="I3115" t="str">
            <v>SFA_STK</v>
          </cell>
        </row>
        <row r="3116">
          <cell r="A3116">
            <v>39470</v>
          </cell>
          <cell r="I3116" t="str">
            <v>SFA_LFT</v>
          </cell>
        </row>
        <row r="3117">
          <cell r="A3117">
            <v>39470</v>
          </cell>
          <cell r="I3117" t="str">
            <v>SFA_STK</v>
          </cell>
        </row>
        <row r="3118">
          <cell r="A3118">
            <v>39470</v>
          </cell>
          <cell r="I3118" t="str">
            <v>SFA_STK</v>
          </cell>
        </row>
        <row r="3119">
          <cell r="A3119">
            <v>39470</v>
          </cell>
          <cell r="I3119" t="str">
            <v>SHINSUNG_CONV</v>
          </cell>
        </row>
        <row r="3120">
          <cell r="A3120">
            <v>39470</v>
          </cell>
          <cell r="I3120" t="str">
            <v>SHINSUNG_LFT</v>
          </cell>
        </row>
        <row r="3121">
          <cell r="A3121">
            <v>39470</v>
          </cell>
          <cell r="I3121" t="str">
            <v>SFA_STK</v>
          </cell>
        </row>
        <row r="3122">
          <cell r="A3122">
            <v>39470</v>
          </cell>
          <cell r="I3122" t="str">
            <v>SHINSUNG_STK</v>
          </cell>
        </row>
        <row r="3123">
          <cell r="A3123">
            <v>39470</v>
          </cell>
          <cell r="I3123" t="str">
            <v>SHINSUNG_CONV</v>
          </cell>
        </row>
        <row r="3124">
          <cell r="A3124">
            <v>39470</v>
          </cell>
          <cell r="I3124" t="str">
            <v>SFA_STK</v>
          </cell>
        </row>
        <row r="3125">
          <cell r="A3125">
            <v>39470</v>
          </cell>
          <cell r="I3125" t="str">
            <v>SHINSUNG_STK</v>
          </cell>
        </row>
        <row r="3126">
          <cell r="A3126">
            <v>39470</v>
          </cell>
          <cell r="I3126" t="str">
            <v>SFA_LFT</v>
          </cell>
        </row>
        <row r="3127">
          <cell r="A3127">
            <v>39470</v>
          </cell>
          <cell r="I3127" t="str">
            <v>SFA_CONV</v>
          </cell>
        </row>
        <row r="3128">
          <cell r="A3128">
            <v>39470</v>
          </cell>
          <cell r="I3128" t="str">
            <v>SHINSUNG_CONV</v>
          </cell>
        </row>
        <row r="3129">
          <cell r="A3129">
            <v>39470</v>
          </cell>
          <cell r="I3129" t="str">
            <v>SFA_STK</v>
          </cell>
        </row>
        <row r="3130">
          <cell r="A3130">
            <v>39470</v>
          </cell>
          <cell r="I3130" t="str">
            <v>SHINSUNG_STK</v>
          </cell>
        </row>
        <row r="3131">
          <cell r="A3131">
            <v>39471</v>
          </cell>
          <cell r="I3131" t="str">
            <v>SHINSUNG_CONV</v>
          </cell>
        </row>
        <row r="3132">
          <cell r="A3132">
            <v>39471</v>
          </cell>
          <cell r="I3132" t="str">
            <v>SFA_STK</v>
          </cell>
        </row>
        <row r="3133">
          <cell r="A3133">
            <v>39471</v>
          </cell>
          <cell r="I3133" t="str">
            <v>SHINSUNG_CONV</v>
          </cell>
        </row>
        <row r="3134">
          <cell r="A3134">
            <v>39471</v>
          </cell>
          <cell r="I3134" t="str">
            <v>SFA_STK</v>
          </cell>
        </row>
        <row r="3135">
          <cell r="A3135">
            <v>39471</v>
          </cell>
          <cell r="I3135" t="str">
            <v>SFA_LFT</v>
          </cell>
        </row>
        <row r="3136">
          <cell r="A3136">
            <v>39471</v>
          </cell>
          <cell r="I3136" t="str">
            <v>SHINSUNG_CONV</v>
          </cell>
        </row>
        <row r="3137">
          <cell r="A3137">
            <v>39471</v>
          </cell>
          <cell r="I3137" t="str">
            <v>SFA_STK</v>
          </cell>
        </row>
        <row r="3138">
          <cell r="A3138">
            <v>39471</v>
          </cell>
          <cell r="I3138" t="str">
            <v>SFA_CONV</v>
          </cell>
        </row>
        <row r="3139">
          <cell r="A3139">
            <v>39471</v>
          </cell>
          <cell r="I3139" t="str">
            <v>SHINSUNG_STK</v>
          </cell>
        </row>
        <row r="3140">
          <cell r="A3140">
            <v>39471</v>
          </cell>
          <cell r="I3140" t="str">
            <v>SFA_STK</v>
          </cell>
        </row>
        <row r="3141">
          <cell r="A3141">
            <v>39471</v>
          </cell>
          <cell r="I3141" t="str">
            <v>SFA_LFT</v>
          </cell>
        </row>
        <row r="3142">
          <cell r="A3142">
            <v>39471</v>
          </cell>
          <cell r="I3142" t="str">
            <v>SHINSUNG_STK</v>
          </cell>
        </row>
        <row r="3143">
          <cell r="A3143">
            <v>39471</v>
          </cell>
          <cell r="I3143" t="str">
            <v>SFA_STK</v>
          </cell>
        </row>
        <row r="3144">
          <cell r="A3144">
            <v>39471</v>
          </cell>
          <cell r="I3144" t="str">
            <v>SHINSUNG_CONV</v>
          </cell>
        </row>
        <row r="3145">
          <cell r="A3145">
            <v>39471</v>
          </cell>
          <cell r="I3145" t="str">
            <v>SHINSUNG_CONV</v>
          </cell>
        </row>
        <row r="3146">
          <cell r="A3146">
            <v>39471</v>
          </cell>
          <cell r="I3146" t="str">
            <v>SFA_LFT</v>
          </cell>
        </row>
        <row r="3147">
          <cell r="A3147">
            <v>39471</v>
          </cell>
          <cell r="I3147" t="str">
            <v>SFA_STK</v>
          </cell>
        </row>
        <row r="3148">
          <cell r="A3148">
            <v>39471</v>
          </cell>
          <cell r="I3148" t="str">
            <v>SHINSUNG_LFT</v>
          </cell>
        </row>
        <row r="3149">
          <cell r="A3149">
            <v>39471</v>
          </cell>
          <cell r="I3149" t="str">
            <v>SFA_LFT</v>
          </cell>
        </row>
        <row r="3150">
          <cell r="A3150">
            <v>39471</v>
          </cell>
          <cell r="I3150" t="str">
            <v>SFA_STK</v>
          </cell>
        </row>
        <row r="3151">
          <cell r="A3151">
            <v>39471</v>
          </cell>
          <cell r="I3151" t="str">
            <v>SFA_STK</v>
          </cell>
        </row>
        <row r="3152">
          <cell r="A3152">
            <v>39471</v>
          </cell>
          <cell r="I3152" t="str">
            <v>SFA_CONV</v>
          </cell>
        </row>
        <row r="3153">
          <cell r="A3153">
            <v>39471</v>
          </cell>
          <cell r="I3153" t="str">
            <v>SHINSUNG_STK</v>
          </cell>
        </row>
        <row r="3154">
          <cell r="A3154">
            <v>39471</v>
          </cell>
          <cell r="I3154" t="str">
            <v>SFA_STK</v>
          </cell>
        </row>
        <row r="3155">
          <cell r="A3155">
            <v>39471</v>
          </cell>
          <cell r="I3155" t="str">
            <v>SFA_STK</v>
          </cell>
        </row>
        <row r="3156">
          <cell r="A3156">
            <v>39471</v>
          </cell>
          <cell r="I3156" t="str">
            <v>SHINSUNG_STK</v>
          </cell>
        </row>
        <row r="3157">
          <cell r="A3157">
            <v>39471</v>
          </cell>
          <cell r="I3157" t="str">
            <v>SHINSUNG_CONV</v>
          </cell>
        </row>
        <row r="3158">
          <cell r="A3158">
            <v>39471</v>
          </cell>
          <cell r="I3158" t="str">
            <v>SHINSUNG_CONV</v>
          </cell>
        </row>
        <row r="3159">
          <cell r="A3159">
            <v>39471</v>
          </cell>
          <cell r="I3159" t="str">
            <v>SHINSUNG_CONV</v>
          </cell>
        </row>
        <row r="3160">
          <cell r="A3160">
            <v>39471</v>
          </cell>
          <cell r="I3160" t="str">
            <v>SFA_STK</v>
          </cell>
        </row>
        <row r="3161">
          <cell r="A3161">
            <v>39471</v>
          </cell>
          <cell r="I3161" t="str">
            <v>SHINSUNG_LFT</v>
          </cell>
        </row>
        <row r="3162">
          <cell r="A3162">
            <v>39471</v>
          </cell>
          <cell r="I3162" t="str">
            <v>SHINSUNG_STK</v>
          </cell>
        </row>
        <row r="3163">
          <cell r="A3163">
            <v>39471</v>
          </cell>
          <cell r="I3163" t="str">
            <v>SFA_STK</v>
          </cell>
        </row>
        <row r="3164">
          <cell r="A3164">
            <v>39471</v>
          </cell>
          <cell r="I3164" t="str">
            <v>SFA_STK</v>
          </cell>
        </row>
        <row r="3165">
          <cell r="A3165">
            <v>39471</v>
          </cell>
          <cell r="I3165" t="str">
            <v>SHINSUNG_STK</v>
          </cell>
        </row>
        <row r="3166">
          <cell r="A3166">
            <v>39471</v>
          </cell>
          <cell r="I3166" t="str">
            <v>SFA_STK</v>
          </cell>
        </row>
        <row r="3167">
          <cell r="A3167">
            <v>39471</v>
          </cell>
          <cell r="I3167" t="str">
            <v>SFA_CONV</v>
          </cell>
        </row>
        <row r="3168">
          <cell r="A3168">
            <v>39471</v>
          </cell>
          <cell r="I3168" t="str">
            <v>SHINSUNG_STK</v>
          </cell>
        </row>
        <row r="3169">
          <cell r="A3169">
            <v>39471</v>
          </cell>
          <cell r="I3169" t="str">
            <v>SHINSUNG_STK</v>
          </cell>
        </row>
        <row r="3170">
          <cell r="A3170">
            <v>39471</v>
          </cell>
          <cell r="I3170" t="str">
            <v>SHINSUNG_CONV</v>
          </cell>
        </row>
        <row r="3171">
          <cell r="A3171">
            <v>39471</v>
          </cell>
          <cell r="I3171" t="str">
            <v>SFA_STK</v>
          </cell>
        </row>
        <row r="3172">
          <cell r="A3172">
            <v>39471</v>
          </cell>
          <cell r="I3172" t="str">
            <v>SHINSUNG_STK</v>
          </cell>
        </row>
        <row r="3173">
          <cell r="A3173">
            <v>39471</v>
          </cell>
          <cell r="I3173" t="str">
            <v>SFA_STK</v>
          </cell>
        </row>
        <row r="3174">
          <cell r="A3174">
            <v>39471</v>
          </cell>
          <cell r="I3174" t="str">
            <v>SHINSUNG_CONV</v>
          </cell>
        </row>
        <row r="3175">
          <cell r="A3175">
            <v>39471</v>
          </cell>
          <cell r="I3175" t="str">
            <v>SHINSUNG_CONV</v>
          </cell>
        </row>
        <row r="3176">
          <cell r="A3176">
            <v>39471</v>
          </cell>
          <cell r="I3176" t="str">
            <v>SFA_LFT</v>
          </cell>
        </row>
        <row r="3177">
          <cell r="A3177">
            <v>39472</v>
          </cell>
          <cell r="I3177" t="str">
            <v>SFA_STK</v>
          </cell>
        </row>
        <row r="3178">
          <cell r="A3178">
            <v>39472</v>
          </cell>
          <cell r="I3178" t="str">
            <v>SFA_STK</v>
          </cell>
        </row>
        <row r="3179">
          <cell r="A3179">
            <v>39472</v>
          </cell>
          <cell r="I3179" t="str">
            <v>SHINSUNG_STK</v>
          </cell>
        </row>
        <row r="3180">
          <cell r="A3180">
            <v>39472</v>
          </cell>
          <cell r="I3180" t="str">
            <v>SFA_STK</v>
          </cell>
        </row>
        <row r="3181">
          <cell r="A3181">
            <v>39472</v>
          </cell>
          <cell r="I3181" t="str">
            <v>SHINSUNG_STK</v>
          </cell>
        </row>
        <row r="3182">
          <cell r="A3182">
            <v>39472</v>
          </cell>
          <cell r="I3182" t="str">
            <v>SHINSUNG_STK</v>
          </cell>
        </row>
        <row r="3183">
          <cell r="A3183">
            <v>39472</v>
          </cell>
          <cell r="I3183" t="str">
            <v>SFA_STK</v>
          </cell>
        </row>
        <row r="3184">
          <cell r="A3184">
            <v>39472</v>
          </cell>
          <cell r="I3184" t="str">
            <v>SFA_STK</v>
          </cell>
        </row>
        <row r="3185">
          <cell r="A3185">
            <v>39472</v>
          </cell>
          <cell r="I3185" t="str">
            <v>SFA_STK</v>
          </cell>
        </row>
        <row r="3186">
          <cell r="A3186">
            <v>39472</v>
          </cell>
          <cell r="I3186" t="str">
            <v>SFA_CONV</v>
          </cell>
        </row>
        <row r="3187">
          <cell r="A3187">
            <v>39472</v>
          </cell>
          <cell r="I3187" t="str">
            <v>SHINSUNG_STK</v>
          </cell>
        </row>
        <row r="3188">
          <cell r="A3188">
            <v>39472</v>
          </cell>
          <cell r="I3188" t="str">
            <v>SFA_STK</v>
          </cell>
        </row>
        <row r="3189">
          <cell r="A3189">
            <v>39472</v>
          </cell>
          <cell r="I3189" t="str">
            <v>SFA_STK</v>
          </cell>
        </row>
        <row r="3190">
          <cell r="A3190">
            <v>39472</v>
          </cell>
          <cell r="I3190" t="str">
            <v>SHINSUNG_STK</v>
          </cell>
        </row>
        <row r="3191">
          <cell r="A3191">
            <v>39472</v>
          </cell>
          <cell r="I3191" t="str">
            <v>SHINSUNG_CONV</v>
          </cell>
        </row>
        <row r="3192">
          <cell r="A3192">
            <v>39472</v>
          </cell>
          <cell r="I3192" t="str">
            <v>SHINSUNG_STK</v>
          </cell>
        </row>
        <row r="3193">
          <cell r="A3193">
            <v>39472</v>
          </cell>
          <cell r="I3193" t="str">
            <v>SFA_LFT</v>
          </cell>
        </row>
        <row r="3194">
          <cell r="A3194">
            <v>39472</v>
          </cell>
          <cell r="I3194" t="str">
            <v>SHINSUNG_STK</v>
          </cell>
        </row>
        <row r="3195">
          <cell r="A3195">
            <v>39472</v>
          </cell>
          <cell r="I3195" t="str">
            <v>SHINSUNG_STK</v>
          </cell>
        </row>
        <row r="3196">
          <cell r="A3196">
            <v>39472</v>
          </cell>
          <cell r="I3196" t="str">
            <v>SHINSUNG_STK</v>
          </cell>
        </row>
        <row r="3197">
          <cell r="A3197">
            <v>39472</v>
          </cell>
          <cell r="I3197" t="str">
            <v>SFA_STK</v>
          </cell>
        </row>
        <row r="3198">
          <cell r="A3198">
            <v>39472</v>
          </cell>
          <cell r="I3198" t="str">
            <v>SHINSUNG_STK</v>
          </cell>
        </row>
        <row r="3199">
          <cell r="A3199">
            <v>39472</v>
          </cell>
          <cell r="I3199" t="str">
            <v>SHINSUNG_STK</v>
          </cell>
        </row>
        <row r="3200">
          <cell r="A3200">
            <v>39472</v>
          </cell>
          <cell r="I3200" t="str">
            <v>SHINSUNG_STK</v>
          </cell>
        </row>
        <row r="3201">
          <cell r="A3201">
            <v>39472</v>
          </cell>
          <cell r="I3201" t="str">
            <v>SHINSUNG_STK</v>
          </cell>
        </row>
        <row r="3202">
          <cell r="A3202">
            <v>39472</v>
          </cell>
          <cell r="I3202" t="str">
            <v>SHINSUNG_CONV</v>
          </cell>
        </row>
        <row r="3203">
          <cell r="A3203">
            <v>39472</v>
          </cell>
          <cell r="I3203" t="str">
            <v>SFA_STK</v>
          </cell>
        </row>
        <row r="3204">
          <cell r="A3204">
            <v>39472</v>
          </cell>
          <cell r="I3204" t="str">
            <v>SHINSUNG_STK</v>
          </cell>
        </row>
        <row r="3205">
          <cell r="A3205">
            <v>39472</v>
          </cell>
          <cell r="I3205" t="str">
            <v>SHINSUNG_STK</v>
          </cell>
        </row>
        <row r="3206">
          <cell r="A3206">
            <v>39472</v>
          </cell>
          <cell r="I3206" t="str">
            <v>SHINSUNG_CONV</v>
          </cell>
        </row>
        <row r="3207">
          <cell r="A3207">
            <v>39472</v>
          </cell>
          <cell r="I3207" t="str">
            <v>SFA_STK</v>
          </cell>
        </row>
        <row r="3208">
          <cell r="A3208">
            <v>39472</v>
          </cell>
          <cell r="I3208" t="str">
            <v>SFA_STK</v>
          </cell>
        </row>
        <row r="3209">
          <cell r="A3209">
            <v>39472</v>
          </cell>
          <cell r="I3209" t="str">
            <v>SHINSUNG_LFT</v>
          </cell>
        </row>
        <row r="3210">
          <cell r="A3210">
            <v>39472</v>
          </cell>
          <cell r="I3210" t="str">
            <v>SHINSUNG_STK</v>
          </cell>
        </row>
        <row r="3211">
          <cell r="A3211">
            <v>39472</v>
          </cell>
          <cell r="I3211" t="str">
            <v>SHINSUNG_STK</v>
          </cell>
        </row>
        <row r="3212">
          <cell r="A3212">
            <v>39472</v>
          </cell>
          <cell r="I3212" t="str">
            <v>SFA_STK</v>
          </cell>
        </row>
        <row r="3213">
          <cell r="A3213">
            <v>39472</v>
          </cell>
          <cell r="I3213" t="str">
            <v>SFA_LFT</v>
          </cell>
        </row>
        <row r="3214">
          <cell r="A3214">
            <v>39472</v>
          </cell>
          <cell r="I3214" t="str">
            <v>SHINSUNG_STK</v>
          </cell>
        </row>
        <row r="3215">
          <cell r="A3215">
            <v>39472</v>
          </cell>
          <cell r="I3215" t="str">
            <v>SHINSUNG_CONV</v>
          </cell>
        </row>
        <row r="3216">
          <cell r="A3216">
            <v>39472</v>
          </cell>
          <cell r="I3216" t="str">
            <v>SFA_STK</v>
          </cell>
        </row>
        <row r="3217">
          <cell r="A3217">
            <v>39472</v>
          </cell>
          <cell r="I3217" t="str">
            <v>SFA_CONV</v>
          </cell>
        </row>
        <row r="3218">
          <cell r="A3218">
            <v>39472</v>
          </cell>
          <cell r="I3218" t="str">
            <v>SHINSUNG_STK</v>
          </cell>
        </row>
      </sheetData>
      <sheetData sheetId="2" refreshError="1"/>
      <sheetData sheetId="3" refreshError="1"/>
      <sheetData sheetId="4">
        <row r="2">
          <cell r="A2">
            <v>39417</v>
          </cell>
        </row>
      </sheetData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조도"/>
      <sheetName val="부하"/>
      <sheetName val="동력"/>
      <sheetName val="0.6-1kV 케이블 (전동기)"/>
      <sheetName val="변압기"/>
      <sheetName val="발전기"/>
      <sheetName val="간선"/>
      <sheetName val="APT"/>
      <sheetName val="도체종-상수표"/>
      <sheetName val="임피던스"/>
      <sheetName val="CABLE SIZE"/>
      <sheetName val="접지"/>
      <sheetName val="수변전"/>
      <sheetName val="Sheet11"/>
      <sheetName val="Sheet12"/>
      <sheetName val="Sheet13"/>
      <sheetName val="Sheet14"/>
      <sheetName val="Sheet15"/>
      <sheetName val="Sheet16"/>
      <sheetName val="Sheet1"/>
      <sheetName val="노무비"/>
      <sheetName val="DATA1"/>
      <sheetName val="Baby일위대가"/>
      <sheetName val="조도계산(1)"/>
      <sheetName val="선로의 %임피던스 "/>
      <sheetName val="노임"/>
      <sheetName val="DATA"/>
      <sheetName val="전선or케이블"/>
      <sheetName val="세동별비상"/>
      <sheetName val="을지"/>
      <sheetName val="#REF"/>
      <sheetName val="별표"/>
      <sheetName val="인건비 "/>
      <sheetName val="하조서"/>
      <sheetName val="기본일위"/>
      <sheetName val="일위대가(가설)"/>
      <sheetName val="단가산출서"/>
      <sheetName val="N賃率-職"/>
      <sheetName val="조명율표"/>
      <sheetName val="일위대가목록표"/>
      <sheetName val="0_6-1kV_케이블_(전동기)"/>
      <sheetName val="CABLE_SIZE"/>
      <sheetName val="선로의_%임피던스_"/>
      <sheetName val="인건비_"/>
      <sheetName val="일지-H"/>
      <sheetName val="1.수변전용량계산"/>
      <sheetName val="허용전류-IEC DATA"/>
      <sheetName val="WORK"/>
      <sheetName val="순공사비"/>
      <sheetName val="14.1RAWDATA정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월ERROR"/>
      <sheetName val="8월 PM계획"/>
      <sheetName val="L4 PMBM "/>
      <sheetName val="L4 OM"/>
      <sheetName val="STK CHECK"/>
      <sheetName val="장기보관CST"/>
      <sheetName val="STK BM 주기표"/>
      <sheetName val="DB"/>
      <sheetName val="거래선 구분 Table"/>
      <sheetName val="기본사항"/>
      <sheetName val="8월_PM계획"/>
      <sheetName val="L4_PMBM_"/>
      <sheetName val="L4_OM"/>
      <sheetName val="STK_CHECK"/>
      <sheetName val="STK_BM_주기표"/>
      <sheetName val="거래선_구분_Table"/>
      <sheetName val="계획대비 실행표"/>
      <sheetName val="제품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4F CLS</v>
          </cell>
        </row>
        <row r="3">
          <cell r="A3" t="str">
            <v>4L CLS</v>
          </cell>
        </row>
        <row r="4">
          <cell r="A4" t="str">
            <v>4F AGV</v>
          </cell>
        </row>
        <row r="5">
          <cell r="A5" t="str">
            <v>부대설비</v>
          </cell>
        </row>
      </sheetData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종합"/>
      <sheetName val="DB"/>
      <sheetName val="액정2_전체_Raw"/>
      <sheetName val="계획대비 실행표"/>
    </sheetNames>
    <sheetDataSet>
      <sheetData sheetId="0" refreshError="1"/>
      <sheetData sheetId="1" refreshError="1">
        <row r="2">
          <cell r="S2" t="str">
            <v>ERROR</v>
          </cell>
        </row>
        <row r="3">
          <cell r="S3" t="str">
            <v>ERROR</v>
          </cell>
        </row>
        <row r="4">
          <cell r="S4" t="str">
            <v>ERROR</v>
          </cell>
        </row>
        <row r="5">
          <cell r="S5" t="str">
            <v>ERROR</v>
          </cell>
        </row>
        <row r="6">
          <cell r="S6" t="str">
            <v>CST불량</v>
          </cell>
        </row>
        <row r="7">
          <cell r="S7" t="str">
            <v>ERROR</v>
          </cell>
        </row>
        <row r="8">
          <cell r="S8" t="str">
            <v>ERROR</v>
          </cell>
        </row>
        <row r="9">
          <cell r="S9" t="str">
            <v>ERROR</v>
          </cell>
        </row>
        <row r="10">
          <cell r="S10" t="str">
            <v>ERROR</v>
          </cell>
        </row>
        <row r="11">
          <cell r="S11" t="str">
            <v>ERROR</v>
          </cell>
        </row>
        <row r="12">
          <cell r="S12" t="str">
            <v>OM</v>
          </cell>
        </row>
        <row r="13">
          <cell r="S13" t="str">
            <v>CST불량</v>
          </cell>
        </row>
        <row r="14">
          <cell r="S14" t="str">
            <v>OM</v>
          </cell>
        </row>
        <row r="15">
          <cell r="S15" t="str">
            <v>ERROR</v>
          </cell>
        </row>
        <row r="16">
          <cell r="S16" t="str">
            <v>CST불량</v>
          </cell>
        </row>
        <row r="17">
          <cell r="S17" t="str">
            <v>ERROR</v>
          </cell>
        </row>
        <row r="18">
          <cell r="S18" t="str">
            <v>OM</v>
          </cell>
        </row>
        <row r="19">
          <cell r="S19" t="str">
            <v>ERROR</v>
          </cell>
        </row>
        <row r="20">
          <cell r="S20" t="str">
            <v>CST불량</v>
          </cell>
        </row>
        <row r="21">
          <cell r="S21" t="str">
            <v>ERROR</v>
          </cell>
        </row>
        <row r="22">
          <cell r="S22" t="str">
            <v>ERROR</v>
          </cell>
        </row>
        <row r="23">
          <cell r="S23" t="str">
            <v>ERROR</v>
          </cell>
        </row>
        <row r="24">
          <cell r="S24" t="str">
            <v>ERROR</v>
          </cell>
        </row>
        <row r="25">
          <cell r="S25" t="str">
            <v>CST불량</v>
          </cell>
        </row>
        <row r="26">
          <cell r="S26" t="str">
            <v>ERROR</v>
          </cell>
        </row>
        <row r="27">
          <cell r="S27" t="str">
            <v>ERROR</v>
          </cell>
        </row>
        <row r="28">
          <cell r="S28" t="str">
            <v>ERROR</v>
          </cell>
        </row>
        <row r="29">
          <cell r="S29" t="str">
            <v>ERROR</v>
          </cell>
        </row>
        <row r="30">
          <cell r="S30" t="str">
            <v>CST불량</v>
          </cell>
        </row>
        <row r="31">
          <cell r="S31" t="str">
            <v>ERROR</v>
          </cell>
        </row>
        <row r="32">
          <cell r="S32" t="str">
            <v>ERROR</v>
          </cell>
        </row>
        <row r="33">
          <cell r="S33" t="str">
            <v>ERROR</v>
          </cell>
        </row>
        <row r="34">
          <cell r="S34" t="str">
            <v>ERROR</v>
          </cell>
        </row>
        <row r="35">
          <cell r="S35" t="str">
            <v>ERROR</v>
          </cell>
        </row>
        <row r="36">
          <cell r="S36" t="str">
            <v>ERROR</v>
          </cell>
        </row>
        <row r="37">
          <cell r="S37" t="str">
            <v>ERROR</v>
          </cell>
        </row>
        <row r="38">
          <cell r="S38" t="str">
            <v>CST불량</v>
          </cell>
        </row>
        <row r="39">
          <cell r="S39" t="str">
            <v>ERROR</v>
          </cell>
        </row>
        <row r="40">
          <cell r="S40" t="str">
            <v>ERROR</v>
          </cell>
        </row>
        <row r="41">
          <cell r="S41" t="str">
            <v>OM</v>
          </cell>
        </row>
        <row r="42">
          <cell r="S42" t="str">
            <v>ERROR</v>
          </cell>
        </row>
        <row r="43">
          <cell r="S43" t="str">
            <v>ERROR</v>
          </cell>
        </row>
        <row r="44">
          <cell r="S44" t="str">
            <v>ERROR</v>
          </cell>
        </row>
        <row r="45">
          <cell r="S45" t="str">
            <v>ERROR</v>
          </cell>
        </row>
        <row r="46">
          <cell r="S46" t="str">
            <v>ERROR</v>
          </cell>
        </row>
        <row r="47">
          <cell r="S47" t="str">
            <v>ERROR</v>
          </cell>
        </row>
        <row r="48">
          <cell r="S48" t="str">
            <v>CST불량</v>
          </cell>
        </row>
        <row r="49">
          <cell r="S49" t="str">
            <v>ERROR</v>
          </cell>
        </row>
        <row r="50">
          <cell r="S50" t="str">
            <v>CST불량</v>
          </cell>
        </row>
        <row r="51">
          <cell r="S51" t="str">
            <v>ERROR</v>
          </cell>
        </row>
        <row r="52">
          <cell r="S52" t="str">
            <v>ERROR</v>
          </cell>
        </row>
        <row r="53">
          <cell r="S53" t="str">
            <v>CST불량</v>
          </cell>
        </row>
        <row r="54">
          <cell r="S54" t="str">
            <v>ERROR</v>
          </cell>
        </row>
        <row r="55">
          <cell r="S55" t="str">
            <v>CST불량</v>
          </cell>
        </row>
        <row r="56">
          <cell r="S56" t="str">
            <v>ERROR</v>
          </cell>
        </row>
        <row r="57">
          <cell r="S57" t="str">
            <v>ERROR</v>
          </cell>
        </row>
        <row r="58">
          <cell r="S58" t="str">
            <v>ERROR</v>
          </cell>
        </row>
        <row r="59">
          <cell r="S59" t="str">
            <v>ERROR</v>
          </cell>
        </row>
        <row r="60">
          <cell r="S60" t="str">
            <v>OM</v>
          </cell>
        </row>
        <row r="61">
          <cell r="S61" t="str">
            <v>CST불량</v>
          </cell>
        </row>
        <row r="62">
          <cell r="S62" t="str">
            <v>ERROR</v>
          </cell>
        </row>
        <row r="63">
          <cell r="S63" t="str">
            <v>ERROR</v>
          </cell>
        </row>
        <row r="64">
          <cell r="S64" t="str">
            <v>CST불량</v>
          </cell>
        </row>
        <row r="65">
          <cell r="S65" t="str">
            <v>ERROR</v>
          </cell>
        </row>
        <row r="66">
          <cell r="S66" t="str">
            <v>ERROR</v>
          </cell>
        </row>
        <row r="67">
          <cell r="S67" t="str">
            <v>ERROR</v>
          </cell>
        </row>
        <row r="68">
          <cell r="S68" t="str">
            <v>CST불량</v>
          </cell>
        </row>
        <row r="69">
          <cell r="S69" t="str">
            <v>ERROR</v>
          </cell>
        </row>
        <row r="70">
          <cell r="S70" t="str">
            <v>ERROR</v>
          </cell>
        </row>
        <row r="71">
          <cell r="S71" t="str">
            <v>ERROR</v>
          </cell>
        </row>
        <row r="72">
          <cell r="S72" t="str">
            <v>ERROR</v>
          </cell>
        </row>
        <row r="73">
          <cell r="S73" t="str">
            <v>ERROR</v>
          </cell>
        </row>
        <row r="74">
          <cell r="S74" t="str">
            <v>ERROR</v>
          </cell>
        </row>
        <row r="75">
          <cell r="S75" t="str">
            <v>ERROR</v>
          </cell>
        </row>
        <row r="76">
          <cell r="S76" t="str">
            <v>ERROR</v>
          </cell>
        </row>
        <row r="77">
          <cell r="S77" t="str">
            <v>CST불량</v>
          </cell>
        </row>
        <row r="78">
          <cell r="S78" t="str">
            <v>ERROR</v>
          </cell>
        </row>
        <row r="79">
          <cell r="S79" t="str">
            <v>ERROR</v>
          </cell>
        </row>
        <row r="80">
          <cell r="S80" t="str">
            <v>ERROR</v>
          </cell>
        </row>
        <row r="81">
          <cell r="S81" t="str">
            <v>ERROR</v>
          </cell>
        </row>
        <row r="82">
          <cell r="S82" t="str">
            <v>OM</v>
          </cell>
        </row>
        <row r="83">
          <cell r="S83" t="str">
            <v>CST불량</v>
          </cell>
        </row>
        <row r="84">
          <cell r="S84" t="str">
            <v>CST불량</v>
          </cell>
        </row>
        <row r="85">
          <cell r="S85" t="str">
            <v>OM</v>
          </cell>
        </row>
        <row r="86">
          <cell r="S86" t="str">
            <v>CST불량</v>
          </cell>
        </row>
        <row r="87">
          <cell r="S87" t="str">
            <v>ERROR</v>
          </cell>
        </row>
        <row r="88">
          <cell r="S88" t="str">
            <v>ERROR</v>
          </cell>
        </row>
        <row r="89">
          <cell r="S89" t="str">
            <v>ERROR</v>
          </cell>
        </row>
        <row r="90">
          <cell r="S90" t="str">
            <v>CST불량</v>
          </cell>
        </row>
        <row r="91">
          <cell r="S91" t="str">
            <v>ERROR</v>
          </cell>
        </row>
        <row r="92">
          <cell r="S92" t="str">
            <v>CST불량</v>
          </cell>
        </row>
        <row r="93">
          <cell r="S93" t="str">
            <v>CST불량</v>
          </cell>
        </row>
        <row r="94">
          <cell r="S94" t="str">
            <v>CST불량</v>
          </cell>
        </row>
        <row r="95">
          <cell r="S95" t="str">
            <v>ERROR</v>
          </cell>
        </row>
        <row r="96">
          <cell r="S96" t="str">
            <v>CST불량</v>
          </cell>
        </row>
        <row r="97">
          <cell r="S97" t="str">
            <v>ERROR</v>
          </cell>
        </row>
        <row r="98">
          <cell r="S98" t="str">
            <v>CST불량</v>
          </cell>
        </row>
        <row r="99">
          <cell r="S99" t="str">
            <v>ERROR</v>
          </cell>
        </row>
        <row r="100">
          <cell r="S100" t="str">
            <v>ERROR</v>
          </cell>
        </row>
        <row r="101">
          <cell r="S101" t="str">
            <v>ERROR</v>
          </cell>
        </row>
        <row r="102">
          <cell r="S102" t="str">
            <v>ERROR</v>
          </cell>
        </row>
        <row r="103">
          <cell r="S103" t="str">
            <v>CST불량</v>
          </cell>
        </row>
        <row r="104">
          <cell r="S104" t="str">
            <v>ERROR</v>
          </cell>
        </row>
        <row r="105">
          <cell r="S105" t="str">
            <v>ERROR</v>
          </cell>
        </row>
        <row r="106">
          <cell r="S106" t="str">
            <v>ERROR</v>
          </cell>
        </row>
        <row r="107">
          <cell r="S107" t="str">
            <v>ERROR</v>
          </cell>
        </row>
        <row r="108">
          <cell r="S108" t="str">
            <v>ERROR</v>
          </cell>
        </row>
        <row r="109">
          <cell r="S109" t="str">
            <v>CST불량</v>
          </cell>
        </row>
        <row r="110">
          <cell r="S110" t="str">
            <v>ERROR</v>
          </cell>
        </row>
        <row r="111">
          <cell r="S111" t="str">
            <v>CST불량</v>
          </cell>
        </row>
        <row r="112">
          <cell r="S112" t="str">
            <v>CST불량</v>
          </cell>
        </row>
        <row r="113">
          <cell r="S113" t="str">
            <v>ERROR</v>
          </cell>
        </row>
        <row r="114">
          <cell r="S114" t="str">
            <v>ERROR</v>
          </cell>
        </row>
        <row r="115">
          <cell r="S115" t="str">
            <v>ERROR</v>
          </cell>
        </row>
        <row r="116">
          <cell r="S116" t="str">
            <v>CST불량</v>
          </cell>
        </row>
        <row r="117">
          <cell r="S117" t="str">
            <v>ERROR</v>
          </cell>
        </row>
        <row r="118">
          <cell r="S118" t="str">
            <v>ERROR</v>
          </cell>
        </row>
        <row r="119">
          <cell r="S119" t="str">
            <v>CST불량</v>
          </cell>
        </row>
        <row r="120">
          <cell r="S120" t="str">
            <v>ERROR</v>
          </cell>
        </row>
        <row r="121">
          <cell r="S121" t="str">
            <v>ERROR</v>
          </cell>
        </row>
        <row r="122">
          <cell r="S122" t="str">
            <v>ERROR</v>
          </cell>
        </row>
        <row r="123">
          <cell r="S123" t="str">
            <v>ERROR</v>
          </cell>
        </row>
        <row r="124">
          <cell r="S124" t="str">
            <v>CST불량</v>
          </cell>
        </row>
        <row r="125">
          <cell r="S125" t="str">
            <v>ERROR</v>
          </cell>
        </row>
        <row r="126">
          <cell r="S126" t="str">
            <v>ERROR</v>
          </cell>
        </row>
        <row r="127">
          <cell r="S127" t="str">
            <v>ERROR</v>
          </cell>
        </row>
        <row r="128">
          <cell r="S128" t="str">
            <v>CST불량</v>
          </cell>
        </row>
        <row r="129">
          <cell r="S129" t="str">
            <v>ERROR</v>
          </cell>
        </row>
        <row r="130">
          <cell r="S130" t="str">
            <v>ERROR</v>
          </cell>
        </row>
        <row r="131">
          <cell r="S131" t="str">
            <v>ERROR</v>
          </cell>
        </row>
        <row r="132">
          <cell r="S132" t="str">
            <v>ERROR</v>
          </cell>
        </row>
        <row r="133">
          <cell r="S133" t="str">
            <v>ERROR</v>
          </cell>
        </row>
        <row r="134">
          <cell r="S134" t="str">
            <v>CST불량</v>
          </cell>
        </row>
        <row r="135">
          <cell r="S135" t="str">
            <v>CST불량</v>
          </cell>
        </row>
        <row r="136">
          <cell r="S136" t="str">
            <v>ERROR</v>
          </cell>
        </row>
        <row r="137">
          <cell r="S137" t="str">
            <v>ERROR</v>
          </cell>
        </row>
        <row r="138">
          <cell r="S138" t="str">
            <v>ERROR</v>
          </cell>
        </row>
        <row r="139">
          <cell r="S139" t="str">
            <v>ERROR</v>
          </cell>
        </row>
        <row r="140">
          <cell r="S140" t="str">
            <v>CST불량</v>
          </cell>
        </row>
        <row r="141">
          <cell r="S141" t="str">
            <v>ERROR</v>
          </cell>
        </row>
        <row r="142">
          <cell r="S142" t="str">
            <v>ERROR</v>
          </cell>
        </row>
        <row r="143">
          <cell r="S143" t="str">
            <v>ERROR</v>
          </cell>
        </row>
        <row r="144">
          <cell r="S144" t="str">
            <v>CST불량</v>
          </cell>
        </row>
        <row r="145">
          <cell r="S145" t="str">
            <v>ERROR</v>
          </cell>
        </row>
        <row r="146">
          <cell r="S146" t="str">
            <v>ERROR</v>
          </cell>
        </row>
        <row r="147">
          <cell r="S147" t="str">
            <v>ERROR</v>
          </cell>
        </row>
        <row r="148">
          <cell r="S148" t="str">
            <v>ERROR</v>
          </cell>
        </row>
        <row r="149">
          <cell r="S149" t="str">
            <v>ERROR</v>
          </cell>
        </row>
        <row r="150">
          <cell r="S150" t="str">
            <v>ERROR</v>
          </cell>
        </row>
        <row r="151">
          <cell r="S151" t="str">
            <v>ERROR</v>
          </cell>
        </row>
        <row r="152">
          <cell r="S152" t="str">
            <v>CST불량</v>
          </cell>
        </row>
        <row r="153">
          <cell r="S153" t="str">
            <v>ERROR</v>
          </cell>
        </row>
        <row r="154">
          <cell r="S154" t="str">
            <v>ERROR</v>
          </cell>
        </row>
        <row r="155">
          <cell r="S155" t="str">
            <v>CST불량</v>
          </cell>
        </row>
        <row r="156">
          <cell r="S156" t="str">
            <v>ERROR</v>
          </cell>
        </row>
        <row r="157">
          <cell r="S157" t="str">
            <v>ERROR</v>
          </cell>
        </row>
        <row r="158">
          <cell r="S158" t="str">
            <v>ERROR</v>
          </cell>
        </row>
        <row r="159">
          <cell r="S159" t="str">
            <v>OM</v>
          </cell>
        </row>
        <row r="160">
          <cell r="S160" t="str">
            <v>ERROR</v>
          </cell>
        </row>
        <row r="161">
          <cell r="S161" t="str">
            <v>ERROR</v>
          </cell>
        </row>
        <row r="162">
          <cell r="S162" t="str">
            <v>ERROR</v>
          </cell>
        </row>
        <row r="163">
          <cell r="S163" t="str">
            <v>CST불량</v>
          </cell>
        </row>
        <row r="164">
          <cell r="S164" t="str">
            <v>ERROR</v>
          </cell>
        </row>
        <row r="165">
          <cell r="S165" t="str">
            <v>ERROR</v>
          </cell>
        </row>
        <row r="166">
          <cell r="S166" t="str">
            <v>OM</v>
          </cell>
        </row>
        <row r="167">
          <cell r="S167" t="str">
            <v>ERROR</v>
          </cell>
        </row>
        <row r="168">
          <cell r="S168" t="str">
            <v>ERROR</v>
          </cell>
        </row>
        <row r="169">
          <cell r="S169" t="str">
            <v>ERROR</v>
          </cell>
        </row>
        <row r="170">
          <cell r="S170" t="str">
            <v>ERROR</v>
          </cell>
        </row>
        <row r="171">
          <cell r="S171" t="str">
            <v>ERROR</v>
          </cell>
        </row>
        <row r="172">
          <cell r="S172" t="str">
            <v>ERROR</v>
          </cell>
        </row>
        <row r="173">
          <cell r="S173" t="str">
            <v>ERROR</v>
          </cell>
        </row>
        <row r="174">
          <cell r="S174" t="str">
            <v>ERROR</v>
          </cell>
        </row>
        <row r="175">
          <cell r="S175" t="str">
            <v>ERROR</v>
          </cell>
        </row>
        <row r="176">
          <cell r="S176" t="str">
            <v>OM</v>
          </cell>
        </row>
        <row r="177">
          <cell r="S177" t="str">
            <v>ERROR</v>
          </cell>
        </row>
        <row r="178">
          <cell r="S178" t="str">
            <v>OM</v>
          </cell>
        </row>
        <row r="179">
          <cell r="S179" t="str">
            <v>ERROR</v>
          </cell>
        </row>
        <row r="180">
          <cell r="S180" t="str">
            <v>CST불량</v>
          </cell>
        </row>
        <row r="181">
          <cell r="S181" t="str">
            <v>ERROR</v>
          </cell>
        </row>
        <row r="182">
          <cell r="S182" t="str">
            <v>ERROR</v>
          </cell>
        </row>
        <row r="183">
          <cell r="S183" t="str">
            <v>CST불량</v>
          </cell>
        </row>
        <row r="184">
          <cell r="S184" t="str">
            <v>ERROR</v>
          </cell>
        </row>
        <row r="185">
          <cell r="S185" t="str">
            <v>ERROR</v>
          </cell>
        </row>
        <row r="186">
          <cell r="S186" t="str">
            <v>ERROR</v>
          </cell>
        </row>
        <row r="187">
          <cell r="S187" t="str">
            <v>ERROR</v>
          </cell>
        </row>
        <row r="188">
          <cell r="S188" t="str">
            <v>CST불량</v>
          </cell>
        </row>
        <row r="189">
          <cell r="S189" t="str">
            <v>ERROR</v>
          </cell>
        </row>
        <row r="190">
          <cell r="S190" t="str">
            <v>CST불량</v>
          </cell>
        </row>
        <row r="191">
          <cell r="S191" t="str">
            <v>ERROR</v>
          </cell>
        </row>
        <row r="192">
          <cell r="S192" t="str">
            <v>OM</v>
          </cell>
        </row>
        <row r="193">
          <cell r="S193" t="str">
            <v>ERROR</v>
          </cell>
        </row>
        <row r="194">
          <cell r="S194" t="str">
            <v>ERROR</v>
          </cell>
        </row>
        <row r="195">
          <cell r="S195" t="str">
            <v>OM</v>
          </cell>
        </row>
        <row r="196">
          <cell r="S196" t="str">
            <v>ERROR</v>
          </cell>
        </row>
        <row r="197">
          <cell r="S197" t="str">
            <v>ERROR</v>
          </cell>
        </row>
        <row r="198">
          <cell r="S198" t="str">
            <v>CST불량</v>
          </cell>
        </row>
        <row r="199">
          <cell r="S199" t="str">
            <v>ERROR</v>
          </cell>
        </row>
        <row r="200">
          <cell r="S200" t="str">
            <v>ERROR</v>
          </cell>
        </row>
        <row r="201">
          <cell r="S201" t="str">
            <v>ERROR</v>
          </cell>
        </row>
        <row r="202">
          <cell r="S202" t="str">
            <v>CST불량</v>
          </cell>
        </row>
        <row r="203">
          <cell r="S203" t="str">
            <v>ERROR</v>
          </cell>
        </row>
        <row r="204">
          <cell r="S204" t="str">
            <v>ERROR</v>
          </cell>
        </row>
        <row r="205">
          <cell r="S205" t="str">
            <v>CST불량</v>
          </cell>
        </row>
        <row r="206">
          <cell r="S206" t="str">
            <v>CST불량</v>
          </cell>
        </row>
        <row r="207">
          <cell r="S207" t="str">
            <v>ERROR</v>
          </cell>
        </row>
        <row r="208">
          <cell r="S208" t="str">
            <v>ERROR</v>
          </cell>
        </row>
        <row r="209">
          <cell r="S209" t="str">
            <v>CST불량</v>
          </cell>
        </row>
        <row r="210">
          <cell r="S210" t="str">
            <v>CST불량</v>
          </cell>
        </row>
        <row r="211">
          <cell r="S211" t="str">
            <v>ERROR</v>
          </cell>
        </row>
        <row r="212">
          <cell r="S212" t="str">
            <v>ERROR</v>
          </cell>
        </row>
        <row r="213">
          <cell r="S213" t="str">
            <v>ERROR</v>
          </cell>
        </row>
        <row r="214">
          <cell r="S214" t="str">
            <v>CST불량</v>
          </cell>
        </row>
        <row r="215">
          <cell r="S215" t="str">
            <v>CST불량</v>
          </cell>
        </row>
        <row r="216">
          <cell r="S216" t="str">
            <v>ERROR</v>
          </cell>
        </row>
        <row r="217">
          <cell r="S217" t="str">
            <v>CST불량</v>
          </cell>
        </row>
        <row r="218">
          <cell r="S218" t="str">
            <v>CST불량</v>
          </cell>
        </row>
        <row r="219">
          <cell r="S219" t="str">
            <v>CST불량</v>
          </cell>
        </row>
        <row r="220">
          <cell r="S220" t="str">
            <v>ERROR</v>
          </cell>
        </row>
        <row r="221">
          <cell r="S221" t="str">
            <v>ERROR</v>
          </cell>
        </row>
        <row r="222">
          <cell r="S222" t="str">
            <v>ERROR</v>
          </cell>
        </row>
        <row r="223">
          <cell r="S223" t="str">
            <v>ERROR</v>
          </cell>
        </row>
        <row r="224">
          <cell r="S224" t="str">
            <v>ERROR</v>
          </cell>
        </row>
        <row r="225">
          <cell r="S225" t="str">
            <v>ERROR</v>
          </cell>
        </row>
        <row r="226">
          <cell r="S226" t="str">
            <v>ERROR</v>
          </cell>
        </row>
        <row r="227">
          <cell r="S227" t="str">
            <v>ERROR</v>
          </cell>
        </row>
        <row r="228">
          <cell r="S228" t="str">
            <v>ERROR</v>
          </cell>
        </row>
        <row r="229">
          <cell r="S229" t="str">
            <v>ERROR</v>
          </cell>
        </row>
        <row r="230">
          <cell r="S230" t="str">
            <v>ERROR</v>
          </cell>
        </row>
        <row r="231">
          <cell r="S231" t="str">
            <v>CST불량</v>
          </cell>
        </row>
        <row r="232">
          <cell r="S232" t="str">
            <v>CST불량</v>
          </cell>
        </row>
        <row r="233">
          <cell r="S233" t="str">
            <v>ERROR</v>
          </cell>
        </row>
        <row r="234">
          <cell r="S234" t="str">
            <v>ERROR</v>
          </cell>
        </row>
        <row r="235">
          <cell r="S235" t="str">
            <v>ERROR</v>
          </cell>
        </row>
        <row r="236">
          <cell r="S236" t="str">
            <v>ERROR</v>
          </cell>
        </row>
        <row r="237">
          <cell r="S237" t="str">
            <v>CST불량</v>
          </cell>
        </row>
        <row r="238">
          <cell r="S238" t="str">
            <v>ERROR</v>
          </cell>
        </row>
        <row r="239">
          <cell r="S239" t="str">
            <v>ERROR</v>
          </cell>
        </row>
        <row r="240">
          <cell r="S240" t="str">
            <v>ERROR</v>
          </cell>
        </row>
        <row r="241">
          <cell r="S241" t="str">
            <v>CST불량</v>
          </cell>
        </row>
        <row r="242">
          <cell r="S242" t="str">
            <v>ERROR</v>
          </cell>
        </row>
        <row r="243">
          <cell r="S243" t="str">
            <v>OM</v>
          </cell>
        </row>
        <row r="244">
          <cell r="S244" t="str">
            <v>ERROR</v>
          </cell>
        </row>
        <row r="245">
          <cell r="S245" t="str">
            <v>ERROR</v>
          </cell>
        </row>
        <row r="246">
          <cell r="S246" t="str">
            <v>ERROR</v>
          </cell>
        </row>
        <row r="247">
          <cell r="S247" t="str">
            <v>ERROR</v>
          </cell>
        </row>
        <row r="248">
          <cell r="S248" t="str">
            <v>ERROR</v>
          </cell>
        </row>
        <row r="249">
          <cell r="S249" t="str">
            <v>ERROR</v>
          </cell>
        </row>
        <row r="250">
          <cell r="S250" t="str">
            <v>ERROR</v>
          </cell>
        </row>
        <row r="251">
          <cell r="S251" t="str">
            <v>ERROR</v>
          </cell>
        </row>
        <row r="252">
          <cell r="S252" t="str">
            <v>ERROR</v>
          </cell>
        </row>
        <row r="253">
          <cell r="S253" t="str">
            <v>ERROR</v>
          </cell>
        </row>
        <row r="254">
          <cell r="S254" t="str">
            <v>ERROR</v>
          </cell>
        </row>
        <row r="255">
          <cell r="S255" t="str">
            <v>ERROR</v>
          </cell>
        </row>
        <row r="256">
          <cell r="S256" t="str">
            <v>ERROR</v>
          </cell>
        </row>
        <row r="257">
          <cell r="S257" t="str">
            <v>ERROR</v>
          </cell>
        </row>
        <row r="258">
          <cell r="S258" t="str">
            <v>OM</v>
          </cell>
        </row>
        <row r="259">
          <cell r="S259" t="str">
            <v>ERROR</v>
          </cell>
        </row>
        <row r="260">
          <cell r="S260" t="str">
            <v>ERROR</v>
          </cell>
        </row>
        <row r="261">
          <cell r="S261" t="str">
            <v>ERROR</v>
          </cell>
        </row>
        <row r="262">
          <cell r="S262" t="str">
            <v>OM</v>
          </cell>
        </row>
        <row r="263">
          <cell r="S263" t="str">
            <v>ERROR</v>
          </cell>
        </row>
        <row r="264">
          <cell r="S264" t="str">
            <v>ERROR</v>
          </cell>
        </row>
        <row r="265">
          <cell r="S265" t="str">
            <v>ERROR</v>
          </cell>
        </row>
        <row r="266">
          <cell r="S266" t="str">
            <v>ERROR</v>
          </cell>
        </row>
        <row r="267">
          <cell r="S267" t="str">
            <v>ERROR</v>
          </cell>
        </row>
        <row r="268">
          <cell r="S268" t="str">
            <v>ERROR</v>
          </cell>
        </row>
        <row r="269">
          <cell r="S269" t="str">
            <v>OM</v>
          </cell>
        </row>
        <row r="270">
          <cell r="S270" t="str">
            <v>ERROR</v>
          </cell>
        </row>
        <row r="271">
          <cell r="S271" t="str">
            <v>ERROR</v>
          </cell>
        </row>
        <row r="272">
          <cell r="S272" t="str">
            <v>CST불량</v>
          </cell>
        </row>
        <row r="273">
          <cell r="S273" t="str">
            <v>ERROR</v>
          </cell>
        </row>
        <row r="274">
          <cell r="S274" t="str">
            <v>ERROR</v>
          </cell>
        </row>
        <row r="275">
          <cell r="S275" t="str">
            <v>ERROR</v>
          </cell>
        </row>
        <row r="276">
          <cell r="S276" t="str">
            <v>ERROR</v>
          </cell>
        </row>
        <row r="277">
          <cell r="S277" t="str">
            <v>OM</v>
          </cell>
        </row>
        <row r="278">
          <cell r="S278" t="str">
            <v>ERROR</v>
          </cell>
        </row>
        <row r="279">
          <cell r="S279" t="str">
            <v>ERROR</v>
          </cell>
        </row>
        <row r="280">
          <cell r="S280" t="str">
            <v>ERROR</v>
          </cell>
        </row>
        <row r="281">
          <cell r="S281" t="str">
            <v>ERROR</v>
          </cell>
        </row>
        <row r="282">
          <cell r="S282" t="str">
            <v>ERROR</v>
          </cell>
        </row>
        <row r="283">
          <cell r="S283" t="str">
            <v>ERROR</v>
          </cell>
        </row>
        <row r="284">
          <cell r="S284" t="str">
            <v>ERROR</v>
          </cell>
        </row>
        <row r="285">
          <cell r="S285" t="str">
            <v>ERROR</v>
          </cell>
        </row>
        <row r="286">
          <cell r="S286" t="str">
            <v>ERROR</v>
          </cell>
        </row>
        <row r="287">
          <cell r="S287" t="str">
            <v>ERROR</v>
          </cell>
        </row>
        <row r="288">
          <cell r="S288" t="str">
            <v>CST불량</v>
          </cell>
        </row>
        <row r="289">
          <cell r="S289" t="str">
            <v>CST불량</v>
          </cell>
        </row>
        <row r="290">
          <cell r="S290" t="str">
            <v>CST불량</v>
          </cell>
        </row>
        <row r="291">
          <cell r="S291" t="str">
            <v>ERROR</v>
          </cell>
        </row>
        <row r="292">
          <cell r="S292" t="str">
            <v>OM</v>
          </cell>
        </row>
        <row r="293">
          <cell r="S293" t="str">
            <v>ERROR</v>
          </cell>
        </row>
        <row r="294">
          <cell r="S294" t="str">
            <v>ERROR</v>
          </cell>
        </row>
        <row r="295">
          <cell r="S295" t="str">
            <v>OM</v>
          </cell>
        </row>
        <row r="296">
          <cell r="S296" t="str">
            <v>ERROR</v>
          </cell>
        </row>
        <row r="297">
          <cell r="S297" t="str">
            <v>ERROR</v>
          </cell>
        </row>
        <row r="298">
          <cell r="S298" t="str">
            <v>ERROR</v>
          </cell>
        </row>
        <row r="299">
          <cell r="S299" t="str">
            <v>ERROR</v>
          </cell>
        </row>
        <row r="300">
          <cell r="S300" t="str">
            <v>ERROR</v>
          </cell>
        </row>
        <row r="301">
          <cell r="S301" t="str">
            <v>ERROR</v>
          </cell>
        </row>
        <row r="302">
          <cell r="S302" t="str">
            <v>CST불량</v>
          </cell>
        </row>
        <row r="303">
          <cell r="S303" t="str">
            <v>작업</v>
          </cell>
        </row>
        <row r="304">
          <cell r="S304" t="str">
            <v>ERROR</v>
          </cell>
        </row>
        <row r="305">
          <cell r="S305" t="str">
            <v>ERROR</v>
          </cell>
        </row>
        <row r="306">
          <cell r="S306" t="str">
            <v>ERROR</v>
          </cell>
        </row>
        <row r="307">
          <cell r="S307" t="str">
            <v>ERROR</v>
          </cell>
        </row>
        <row r="308">
          <cell r="S308" t="str">
            <v>ERROR</v>
          </cell>
        </row>
        <row r="309">
          <cell r="S309" t="str">
            <v>CST불량</v>
          </cell>
        </row>
        <row r="310">
          <cell r="S310" t="str">
            <v>CST불량</v>
          </cell>
        </row>
        <row r="311">
          <cell r="S311" t="str">
            <v>ERROR</v>
          </cell>
        </row>
        <row r="312">
          <cell r="S312" t="str">
            <v>CST불량</v>
          </cell>
        </row>
        <row r="313">
          <cell r="S313" t="str">
            <v>ERROR</v>
          </cell>
        </row>
        <row r="314">
          <cell r="S314" t="str">
            <v>CST불량</v>
          </cell>
        </row>
        <row r="315">
          <cell r="S315" t="str">
            <v>ERROR</v>
          </cell>
        </row>
        <row r="316">
          <cell r="S316" t="str">
            <v>CST불량</v>
          </cell>
        </row>
        <row r="317">
          <cell r="S317" t="str">
            <v>ERROR</v>
          </cell>
        </row>
        <row r="318">
          <cell r="S318" t="str">
            <v>ERROR</v>
          </cell>
        </row>
        <row r="319">
          <cell r="S319" t="str">
            <v>ERROR</v>
          </cell>
        </row>
        <row r="320">
          <cell r="S320" t="str">
            <v>ERROR</v>
          </cell>
        </row>
        <row r="321">
          <cell r="S321" t="str">
            <v>ERROR</v>
          </cell>
        </row>
        <row r="322">
          <cell r="S322" t="str">
            <v>ERROR</v>
          </cell>
        </row>
        <row r="323">
          <cell r="S323" t="str">
            <v>ERROR</v>
          </cell>
        </row>
        <row r="324">
          <cell r="S324" t="str">
            <v>ERROR</v>
          </cell>
        </row>
        <row r="325">
          <cell r="S325" t="str">
            <v>ERROR</v>
          </cell>
        </row>
        <row r="326">
          <cell r="S326" t="str">
            <v>ERROR</v>
          </cell>
        </row>
        <row r="327">
          <cell r="S327" t="str">
            <v>CST불량</v>
          </cell>
        </row>
        <row r="328">
          <cell r="S328" t="str">
            <v>ERROR</v>
          </cell>
        </row>
        <row r="329">
          <cell r="S329" t="str">
            <v>OM</v>
          </cell>
        </row>
        <row r="330">
          <cell r="S330" t="str">
            <v>ERROR</v>
          </cell>
        </row>
        <row r="331">
          <cell r="S331" t="str">
            <v>ERROR</v>
          </cell>
        </row>
        <row r="332">
          <cell r="S332" t="str">
            <v>ERROR</v>
          </cell>
        </row>
        <row r="333">
          <cell r="S333" t="str">
            <v>ERROR</v>
          </cell>
        </row>
        <row r="334">
          <cell r="S334" t="str">
            <v>ERROR</v>
          </cell>
        </row>
        <row r="335">
          <cell r="S335" t="str">
            <v>CST불량</v>
          </cell>
        </row>
        <row r="336">
          <cell r="S336" t="str">
            <v>ERROR</v>
          </cell>
        </row>
        <row r="337">
          <cell r="S337" t="str">
            <v>ERROR</v>
          </cell>
        </row>
        <row r="338">
          <cell r="S338" t="str">
            <v>ERROR</v>
          </cell>
        </row>
        <row r="339">
          <cell r="S339" t="str">
            <v>ERROR</v>
          </cell>
        </row>
        <row r="340">
          <cell r="S340" t="str">
            <v>OM</v>
          </cell>
        </row>
        <row r="341">
          <cell r="S341" t="str">
            <v>CST불량</v>
          </cell>
        </row>
        <row r="342">
          <cell r="S342" t="str">
            <v>ERROR</v>
          </cell>
        </row>
        <row r="343">
          <cell r="S343" t="str">
            <v>ERROR</v>
          </cell>
        </row>
        <row r="344">
          <cell r="S344" t="str">
            <v>CST불량</v>
          </cell>
        </row>
        <row r="345">
          <cell r="S345" t="str">
            <v>ERROR</v>
          </cell>
        </row>
        <row r="346">
          <cell r="S346" t="str">
            <v>ERROR</v>
          </cell>
        </row>
        <row r="347">
          <cell r="S347" t="str">
            <v>ERROR</v>
          </cell>
        </row>
        <row r="348">
          <cell r="S348" t="str">
            <v>ERROR</v>
          </cell>
        </row>
        <row r="349">
          <cell r="S349" t="str">
            <v>CST불량</v>
          </cell>
        </row>
        <row r="350">
          <cell r="S350" t="str">
            <v>OM</v>
          </cell>
        </row>
        <row r="351">
          <cell r="S351" t="str">
            <v>ERROR</v>
          </cell>
        </row>
        <row r="352">
          <cell r="S352" t="str">
            <v>OM</v>
          </cell>
        </row>
        <row r="353">
          <cell r="S353" t="str">
            <v>ERROR</v>
          </cell>
        </row>
        <row r="354">
          <cell r="S354" t="str">
            <v>ERROR</v>
          </cell>
        </row>
        <row r="355">
          <cell r="S355" t="str">
            <v>ERROR</v>
          </cell>
        </row>
        <row r="356">
          <cell r="S356" t="str">
            <v>ERROR</v>
          </cell>
        </row>
        <row r="357">
          <cell r="S357" t="str">
            <v>CST불량</v>
          </cell>
        </row>
        <row r="358">
          <cell r="S358" t="str">
            <v>ERROR</v>
          </cell>
        </row>
        <row r="359">
          <cell r="S359" t="str">
            <v>CST불량</v>
          </cell>
        </row>
        <row r="360">
          <cell r="S360" t="str">
            <v>CST불량</v>
          </cell>
        </row>
        <row r="361">
          <cell r="S361" t="str">
            <v>ERROR</v>
          </cell>
        </row>
        <row r="362">
          <cell r="S362" t="str">
            <v>ERROR</v>
          </cell>
        </row>
        <row r="363">
          <cell r="S363" t="str">
            <v>ERROR</v>
          </cell>
        </row>
        <row r="364">
          <cell r="S364" t="str">
            <v>ERROR</v>
          </cell>
        </row>
        <row r="365">
          <cell r="S365" t="str">
            <v>ERROR</v>
          </cell>
        </row>
        <row r="366">
          <cell r="S366" t="str">
            <v>CST불량</v>
          </cell>
        </row>
        <row r="367">
          <cell r="S367" t="str">
            <v>ERROR</v>
          </cell>
        </row>
        <row r="368">
          <cell r="S368" t="str">
            <v>CST불량</v>
          </cell>
        </row>
        <row r="369">
          <cell r="S369" t="str">
            <v>무언정지</v>
          </cell>
        </row>
        <row r="370">
          <cell r="S370" t="str">
            <v>ERROR</v>
          </cell>
        </row>
        <row r="371">
          <cell r="S371" t="str">
            <v>ERROR</v>
          </cell>
        </row>
        <row r="372">
          <cell r="S372" t="str">
            <v>ERROR</v>
          </cell>
        </row>
        <row r="373">
          <cell r="S373" t="str">
            <v>OM</v>
          </cell>
        </row>
        <row r="374">
          <cell r="S374" t="str">
            <v>ERROR</v>
          </cell>
        </row>
        <row r="375">
          <cell r="S375" t="str">
            <v>CST불량</v>
          </cell>
        </row>
        <row r="376">
          <cell r="S376" t="str">
            <v>ERROR</v>
          </cell>
        </row>
        <row r="377">
          <cell r="S377" t="str">
            <v>CST불량</v>
          </cell>
        </row>
        <row r="378">
          <cell r="S378" t="str">
            <v>CST불량</v>
          </cell>
        </row>
        <row r="379">
          <cell r="S379" t="str">
            <v>CST불량</v>
          </cell>
        </row>
        <row r="380">
          <cell r="S380" t="str">
            <v>CST불량</v>
          </cell>
        </row>
        <row r="381">
          <cell r="S381" t="str">
            <v>OM</v>
          </cell>
        </row>
        <row r="382">
          <cell r="S382" t="str">
            <v>ERROR</v>
          </cell>
        </row>
        <row r="383">
          <cell r="S383" t="str">
            <v>ERROR</v>
          </cell>
        </row>
        <row r="384">
          <cell r="S384" t="str">
            <v>ERROR</v>
          </cell>
        </row>
        <row r="385">
          <cell r="S385" t="str">
            <v>OM</v>
          </cell>
        </row>
        <row r="386">
          <cell r="S386" t="str">
            <v>ERROR</v>
          </cell>
        </row>
        <row r="387">
          <cell r="S387" t="str">
            <v>ERROR</v>
          </cell>
        </row>
        <row r="388">
          <cell r="S388" t="str">
            <v>ERROR</v>
          </cell>
        </row>
        <row r="389">
          <cell r="S389" t="str">
            <v>ERROR</v>
          </cell>
        </row>
        <row r="390">
          <cell r="S390" t="str">
            <v>OM</v>
          </cell>
        </row>
        <row r="391">
          <cell r="S391" t="str">
            <v>CST불량</v>
          </cell>
        </row>
        <row r="392">
          <cell r="S392" t="str">
            <v>ERROR</v>
          </cell>
        </row>
        <row r="393">
          <cell r="S393" t="str">
            <v>ERROR</v>
          </cell>
        </row>
        <row r="394">
          <cell r="S394" t="str">
            <v>ERROR</v>
          </cell>
        </row>
        <row r="395">
          <cell r="S395" t="str">
            <v>ERROR</v>
          </cell>
        </row>
        <row r="396">
          <cell r="S396" t="str">
            <v>ERROR</v>
          </cell>
        </row>
        <row r="397">
          <cell r="S397" t="str">
            <v>ERROR</v>
          </cell>
        </row>
        <row r="398">
          <cell r="S398" t="str">
            <v>ERROR</v>
          </cell>
        </row>
        <row r="399">
          <cell r="S399" t="str">
            <v>OM</v>
          </cell>
        </row>
        <row r="400">
          <cell r="S400" t="str">
            <v>ERROR</v>
          </cell>
        </row>
        <row r="401">
          <cell r="S401" t="str">
            <v>ERROR</v>
          </cell>
        </row>
        <row r="402">
          <cell r="S402" t="str">
            <v>ERROR</v>
          </cell>
        </row>
        <row r="403">
          <cell r="S403" t="str">
            <v>ERROR</v>
          </cell>
        </row>
        <row r="404">
          <cell r="S404" t="str">
            <v>ERROR</v>
          </cell>
        </row>
        <row r="405">
          <cell r="S405" t="str">
            <v>ERROR</v>
          </cell>
        </row>
        <row r="406">
          <cell r="S406" t="str">
            <v>ERROR</v>
          </cell>
        </row>
        <row r="407">
          <cell r="S407" t="str">
            <v>CST불량</v>
          </cell>
        </row>
        <row r="408">
          <cell r="S408" t="str">
            <v>CST불량</v>
          </cell>
        </row>
        <row r="409">
          <cell r="S409" t="str">
            <v>ERROR</v>
          </cell>
        </row>
        <row r="410">
          <cell r="S410" t="str">
            <v>CST불량</v>
          </cell>
        </row>
        <row r="411">
          <cell r="S411" t="str">
            <v>CST불량</v>
          </cell>
        </row>
        <row r="412">
          <cell r="S412" t="str">
            <v>ERROR</v>
          </cell>
        </row>
        <row r="413">
          <cell r="S413" t="str">
            <v>CST불량</v>
          </cell>
        </row>
        <row r="414">
          <cell r="S414" t="str">
            <v>ERROR</v>
          </cell>
        </row>
        <row r="415">
          <cell r="S415" t="str">
            <v>ERROR</v>
          </cell>
        </row>
        <row r="416">
          <cell r="S416" t="str">
            <v>ERROR</v>
          </cell>
        </row>
        <row r="417">
          <cell r="S417" t="str">
            <v>ERROR</v>
          </cell>
        </row>
        <row r="418">
          <cell r="S418" t="str">
            <v>CST불량</v>
          </cell>
        </row>
        <row r="419">
          <cell r="S419" t="str">
            <v>ERROR</v>
          </cell>
        </row>
        <row r="420">
          <cell r="S420" t="str">
            <v>ERROR</v>
          </cell>
        </row>
        <row r="421">
          <cell r="S421" t="str">
            <v>ERROR</v>
          </cell>
        </row>
        <row r="422">
          <cell r="S422" t="str">
            <v>ERROR</v>
          </cell>
        </row>
        <row r="423">
          <cell r="S423" t="str">
            <v>ERROR</v>
          </cell>
        </row>
        <row r="424">
          <cell r="S424" t="str">
            <v>CST불량</v>
          </cell>
        </row>
        <row r="425">
          <cell r="S425" t="str">
            <v>ERROR</v>
          </cell>
        </row>
        <row r="426">
          <cell r="S426" t="str">
            <v>ERROR</v>
          </cell>
        </row>
        <row r="427">
          <cell r="S427" t="str">
            <v>ERROR</v>
          </cell>
        </row>
        <row r="428">
          <cell r="S428" t="str">
            <v>ERROR</v>
          </cell>
        </row>
        <row r="429">
          <cell r="S429" t="str">
            <v>ERROR</v>
          </cell>
        </row>
        <row r="430">
          <cell r="S430" t="str">
            <v>CST불량</v>
          </cell>
        </row>
        <row r="431">
          <cell r="S431" t="str">
            <v>ERROR</v>
          </cell>
        </row>
        <row r="432">
          <cell r="S432" t="str">
            <v>ERROR</v>
          </cell>
        </row>
        <row r="433">
          <cell r="S433" t="str">
            <v>ERROR</v>
          </cell>
        </row>
        <row r="434">
          <cell r="S434" t="str">
            <v>ERROR</v>
          </cell>
        </row>
        <row r="435">
          <cell r="S435" t="str">
            <v>CST불량</v>
          </cell>
        </row>
        <row r="436">
          <cell r="S436" t="str">
            <v>ERROR</v>
          </cell>
        </row>
        <row r="437">
          <cell r="S437" t="str">
            <v>ERROR</v>
          </cell>
        </row>
        <row r="438">
          <cell r="S438" t="str">
            <v>ERROR</v>
          </cell>
        </row>
        <row r="439">
          <cell r="S439" t="str">
            <v>ERROR</v>
          </cell>
        </row>
        <row r="440">
          <cell r="S440" t="str">
            <v>ERROR</v>
          </cell>
        </row>
        <row r="441">
          <cell r="S441" t="str">
            <v>CST불량</v>
          </cell>
        </row>
        <row r="442">
          <cell r="S442" t="str">
            <v>ERROR</v>
          </cell>
        </row>
        <row r="443">
          <cell r="S443" t="str">
            <v>ERROR</v>
          </cell>
        </row>
        <row r="444">
          <cell r="S444" t="str">
            <v>ERROR</v>
          </cell>
        </row>
        <row r="445">
          <cell r="S445" t="str">
            <v>ERROR</v>
          </cell>
        </row>
        <row r="446">
          <cell r="S446" t="str">
            <v>ERROR</v>
          </cell>
        </row>
        <row r="447">
          <cell r="S447" t="str">
            <v>ERROR</v>
          </cell>
        </row>
        <row r="448">
          <cell r="S448" t="str">
            <v>ERROR</v>
          </cell>
        </row>
        <row r="449">
          <cell r="S449" t="str">
            <v>ERROR</v>
          </cell>
        </row>
        <row r="450">
          <cell r="S450" t="str">
            <v>ERROR</v>
          </cell>
        </row>
        <row r="451">
          <cell r="S451" t="str">
            <v>ERROR</v>
          </cell>
        </row>
        <row r="452">
          <cell r="S452" t="str">
            <v>ERROR</v>
          </cell>
        </row>
        <row r="453">
          <cell r="S453" t="str">
            <v>ERROR</v>
          </cell>
        </row>
        <row r="454">
          <cell r="S454" t="str">
            <v>OM</v>
          </cell>
        </row>
        <row r="455">
          <cell r="S455" t="str">
            <v>ERROR</v>
          </cell>
        </row>
        <row r="456">
          <cell r="S456" t="str">
            <v>ERROR</v>
          </cell>
        </row>
        <row r="457">
          <cell r="S457" t="str">
            <v>OM</v>
          </cell>
        </row>
        <row r="458">
          <cell r="S458" t="str">
            <v>CST불량</v>
          </cell>
        </row>
        <row r="459">
          <cell r="S459" t="str">
            <v>OM</v>
          </cell>
        </row>
        <row r="460">
          <cell r="S460" t="str">
            <v>CST불량</v>
          </cell>
        </row>
        <row r="461">
          <cell r="S461" t="str">
            <v>ERROR</v>
          </cell>
        </row>
        <row r="462">
          <cell r="S462" t="str">
            <v>CST불량</v>
          </cell>
        </row>
        <row r="463">
          <cell r="S463" t="str">
            <v>CST불량</v>
          </cell>
        </row>
        <row r="464">
          <cell r="S464" t="str">
            <v>CST불량</v>
          </cell>
        </row>
        <row r="465">
          <cell r="S465" t="str">
            <v>CST불량</v>
          </cell>
        </row>
        <row r="466">
          <cell r="S466" t="str">
            <v>ERROR</v>
          </cell>
        </row>
        <row r="467">
          <cell r="S467" t="str">
            <v>ERROR</v>
          </cell>
        </row>
        <row r="468">
          <cell r="S468" t="str">
            <v>ERROR</v>
          </cell>
        </row>
        <row r="469">
          <cell r="S469" t="str">
            <v>CST불량</v>
          </cell>
        </row>
        <row r="470">
          <cell r="S470" t="str">
            <v>ERROR</v>
          </cell>
        </row>
        <row r="471">
          <cell r="S471" t="str">
            <v>ERROR</v>
          </cell>
        </row>
        <row r="472">
          <cell r="S472" t="str">
            <v>CST불량</v>
          </cell>
        </row>
        <row r="473">
          <cell r="S473" t="str">
            <v>ERROR</v>
          </cell>
        </row>
        <row r="474">
          <cell r="S474" t="str">
            <v>ERROR</v>
          </cell>
        </row>
        <row r="475">
          <cell r="S475" t="str">
            <v>ERROR</v>
          </cell>
        </row>
        <row r="476">
          <cell r="S476" t="str">
            <v>CST불량</v>
          </cell>
        </row>
        <row r="477">
          <cell r="S477" t="str">
            <v>ERROR</v>
          </cell>
        </row>
        <row r="478">
          <cell r="S478" t="str">
            <v>ERROR</v>
          </cell>
        </row>
        <row r="479">
          <cell r="S479" t="str">
            <v>ERROR</v>
          </cell>
        </row>
        <row r="480">
          <cell r="S480" t="str">
            <v>CST불량</v>
          </cell>
        </row>
        <row r="481">
          <cell r="S481" t="str">
            <v>ERROR</v>
          </cell>
        </row>
        <row r="482">
          <cell r="S482" t="str">
            <v>ERROR</v>
          </cell>
        </row>
        <row r="483">
          <cell r="S483" t="str">
            <v>CST불량</v>
          </cell>
        </row>
        <row r="484">
          <cell r="S484" t="str">
            <v>CST불량</v>
          </cell>
        </row>
        <row r="485">
          <cell r="S485" t="str">
            <v>CST불량</v>
          </cell>
        </row>
        <row r="486">
          <cell r="S486" t="str">
            <v>ERROR</v>
          </cell>
        </row>
        <row r="487">
          <cell r="S487" t="str">
            <v>ERROR</v>
          </cell>
        </row>
        <row r="488">
          <cell r="S488" t="str">
            <v>ERROR</v>
          </cell>
        </row>
        <row r="489">
          <cell r="S489" t="str">
            <v>ERROR</v>
          </cell>
        </row>
        <row r="490">
          <cell r="S490" t="str">
            <v>ERROR</v>
          </cell>
        </row>
        <row r="491">
          <cell r="S491" t="str">
            <v>ERROR</v>
          </cell>
        </row>
        <row r="492">
          <cell r="S492" t="str">
            <v>CST불량</v>
          </cell>
        </row>
        <row r="493">
          <cell r="S493" t="str">
            <v>OM</v>
          </cell>
        </row>
        <row r="494">
          <cell r="S494" t="str">
            <v>ERROR</v>
          </cell>
        </row>
        <row r="495">
          <cell r="S495" t="str">
            <v>ERROR</v>
          </cell>
        </row>
        <row r="496">
          <cell r="S496" t="str">
            <v>CST불량</v>
          </cell>
        </row>
        <row r="497">
          <cell r="S497" t="str">
            <v>ERROR</v>
          </cell>
        </row>
        <row r="498">
          <cell r="S498" t="str">
            <v>ERROR</v>
          </cell>
        </row>
        <row r="499">
          <cell r="S499" t="str">
            <v>ERROR</v>
          </cell>
        </row>
        <row r="500">
          <cell r="S500" t="str">
            <v>CST불량</v>
          </cell>
        </row>
        <row r="501">
          <cell r="S501" t="str">
            <v>ERROR</v>
          </cell>
        </row>
        <row r="502">
          <cell r="S502" t="str">
            <v>CST불량</v>
          </cell>
        </row>
        <row r="503">
          <cell r="S503" t="str">
            <v>OM</v>
          </cell>
        </row>
        <row r="504">
          <cell r="S504" t="str">
            <v>ERROR</v>
          </cell>
        </row>
        <row r="505">
          <cell r="S505" t="str">
            <v>CST불량</v>
          </cell>
        </row>
        <row r="506">
          <cell r="S506" t="str">
            <v>ERROR</v>
          </cell>
        </row>
        <row r="507">
          <cell r="S507" t="str">
            <v>CST불량</v>
          </cell>
        </row>
        <row r="508">
          <cell r="S508" t="str">
            <v>ERROR</v>
          </cell>
        </row>
        <row r="509">
          <cell r="S509" t="str">
            <v>ERROR</v>
          </cell>
        </row>
        <row r="510">
          <cell r="S510" t="str">
            <v>ERROR</v>
          </cell>
        </row>
        <row r="511">
          <cell r="S511" t="str">
            <v>ERROR</v>
          </cell>
        </row>
        <row r="512">
          <cell r="S512" t="str">
            <v>CST불량</v>
          </cell>
        </row>
        <row r="513">
          <cell r="S513" t="str">
            <v>ERROR</v>
          </cell>
        </row>
        <row r="514">
          <cell r="S514" t="str">
            <v>ERROR</v>
          </cell>
        </row>
        <row r="515">
          <cell r="S515" t="str">
            <v>ERROR</v>
          </cell>
        </row>
        <row r="516">
          <cell r="S516" t="str">
            <v>CST불량</v>
          </cell>
        </row>
        <row r="517">
          <cell r="S517" t="str">
            <v>CST불량</v>
          </cell>
        </row>
        <row r="518">
          <cell r="S518" t="str">
            <v>ERROR</v>
          </cell>
        </row>
        <row r="519">
          <cell r="S519" t="str">
            <v>ERROR</v>
          </cell>
        </row>
        <row r="520">
          <cell r="S520" t="str">
            <v>CST불량</v>
          </cell>
        </row>
        <row r="521">
          <cell r="S521" t="str">
            <v>CST불량</v>
          </cell>
        </row>
        <row r="522">
          <cell r="S522" t="str">
            <v>CST불량</v>
          </cell>
        </row>
        <row r="523">
          <cell r="S523" t="str">
            <v>CST불량</v>
          </cell>
        </row>
        <row r="524">
          <cell r="S524" t="str">
            <v>CST불량</v>
          </cell>
        </row>
        <row r="525">
          <cell r="S525" t="str">
            <v>CST불량</v>
          </cell>
        </row>
        <row r="526">
          <cell r="S526" t="str">
            <v>ERROR</v>
          </cell>
        </row>
        <row r="527">
          <cell r="S527" t="str">
            <v>ERROR</v>
          </cell>
        </row>
        <row r="528">
          <cell r="S528" t="str">
            <v>ERROR</v>
          </cell>
        </row>
        <row r="529">
          <cell r="S529" t="str">
            <v>ERROR</v>
          </cell>
        </row>
        <row r="530">
          <cell r="S530" t="str">
            <v>CST불량</v>
          </cell>
        </row>
        <row r="531">
          <cell r="S531" t="str">
            <v>ERROR</v>
          </cell>
        </row>
        <row r="532">
          <cell r="S532" t="str">
            <v>CST불량</v>
          </cell>
        </row>
        <row r="533">
          <cell r="S533" t="str">
            <v>ERROR</v>
          </cell>
        </row>
        <row r="534">
          <cell r="S534" t="str">
            <v>ERROR</v>
          </cell>
        </row>
        <row r="535">
          <cell r="S535" t="str">
            <v>ERROR</v>
          </cell>
        </row>
        <row r="536">
          <cell r="S536" t="str">
            <v>ERROR</v>
          </cell>
        </row>
        <row r="537">
          <cell r="S537" t="str">
            <v>CST불량</v>
          </cell>
        </row>
        <row r="538">
          <cell r="S538" t="str">
            <v>ERROR</v>
          </cell>
        </row>
        <row r="539">
          <cell r="S539" t="str">
            <v>ERROR</v>
          </cell>
        </row>
        <row r="540">
          <cell r="S540" t="str">
            <v>ERROR</v>
          </cell>
        </row>
        <row r="541">
          <cell r="S541" t="str">
            <v>ERROR</v>
          </cell>
        </row>
        <row r="542">
          <cell r="S542" t="str">
            <v>OM</v>
          </cell>
        </row>
        <row r="543">
          <cell r="S543" t="str">
            <v>CST불량</v>
          </cell>
        </row>
        <row r="544">
          <cell r="S544" t="str">
            <v>ERROR</v>
          </cell>
        </row>
        <row r="545">
          <cell r="S545" t="str">
            <v>OM</v>
          </cell>
        </row>
        <row r="546">
          <cell r="S546" t="str">
            <v>CST불량</v>
          </cell>
        </row>
        <row r="547">
          <cell r="S547" t="str">
            <v>ERROR</v>
          </cell>
        </row>
        <row r="548">
          <cell r="S548" t="str">
            <v>CST불량</v>
          </cell>
        </row>
        <row r="549">
          <cell r="S549" t="str">
            <v>CST불량</v>
          </cell>
        </row>
        <row r="550">
          <cell r="S550" t="str">
            <v>CST불량</v>
          </cell>
        </row>
        <row r="551">
          <cell r="S551" t="str">
            <v>OM</v>
          </cell>
        </row>
        <row r="552">
          <cell r="S552" t="str">
            <v>ERROR</v>
          </cell>
        </row>
        <row r="553">
          <cell r="S553" t="str">
            <v>ERROR</v>
          </cell>
        </row>
        <row r="554">
          <cell r="S554" t="str">
            <v>CST불량</v>
          </cell>
        </row>
        <row r="555">
          <cell r="S555" t="str">
            <v>ERROR</v>
          </cell>
        </row>
        <row r="556">
          <cell r="S556" t="str">
            <v>CST불량</v>
          </cell>
        </row>
        <row r="557">
          <cell r="S557" t="str">
            <v>OM</v>
          </cell>
        </row>
        <row r="558">
          <cell r="S558" t="str">
            <v>ERROR</v>
          </cell>
        </row>
        <row r="559">
          <cell r="S559" t="str">
            <v>ERROR</v>
          </cell>
        </row>
        <row r="560">
          <cell r="S560" t="str">
            <v>ERROR</v>
          </cell>
        </row>
        <row r="561">
          <cell r="S561" t="str">
            <v>ERROR</v>
          </cell>
        </row>
        <row r="562">
          <cell r="S562" t="str">
            <v>CST불량</v>
          </cell>
        </row>
        <row r="563">
          <cell r="S563" t="str">
            <v>ERROR</v>
          </cell>
        </row>
        <row r="564">
          <cell r="S564" t="str">
            <v>ERROR</v>
          </cell>
        </row>
        <row r="565">
          <cell r="S565" t="str">
            <v>ERROR</v>
          </cell>
        </row>
        <row r="566">
          <cell r="S566" t="str">
            <v>ERROR</v>
          </cell>
        </row>
        <row r="567">
          <cell r="S567" t="str">
            <v>ERROR</v>
          </cell>
        </row>
        <row r="568">
          <cell r="S568" t="str">
            <v>ERROR</v>
          </cell>
        </row>
        <row r="569">
          <cell r="S569" t="str">
            <v>ERROR</v>
          </cell>
        </row>
        <row r="570">
          <cell r="S570" t="str">
            <v>CST불량</v>
          </cell>
        </row>
        <row r="571">
          <cell r="S571" t="str">
            <v>ERROR</v>
          </cell>
        </row>
        <row r="572">
          <cell r="S572" t="str">
            <v>OM</v>
          </cell>
        </row>
        <row r="573">
          <cell r="S573" t="str">
            <v>ERROR</v>
          </cell>
        </row>
        <row r="574">
          <cell r="S574" t="str">
            <v>CST불량</v>
          </cell>
        </row>
        <row r="575">
          <cell r="S575" t="str">
            <v>ERROR</v>
          </cell>
        </row>
        <row r="576">
          <cell r="S576" t="str">
            <v>ERROR</v>
          </cell>
        </row>
        <row r="577">
          <cell r="S577" t="str">
            <v>ERROR</v>
          </cell>
        </row>
        <row r="578">
          <cell r="S578" t="str">
            <v>CST불량</v>
          </cell>
        </row>
        <row r="579">
          <cell r="S579" t="str">
            <v>ERROR</v>
          </cell>
        </row>
        <row r="580">
          <cell r="S580" t="str">
            <v>ERROR</v>
          </cell>
        </row>
        <row r="581">
          <cell r="S581" t="str">
            <v>CST불량</v>
          </cell>
        </row>
        <row r="582">
          <cell r="S582" t="str">
            <v>CST불량</v>
          </cell>
        </row>
        <row r="583">
          <cell r="S583" t="str">
            <v>ERROR</v>
          </cell>
        </row>
        <row r="584">
          <cell r="S584" t="str">
            <v>ERROR</v>
          </cell>
        </row>
        <row r="585">
          <cell r="S585" t="str">
            <v>ERROR</v>
          </cell>
        </row>
        <row r="586">
          <cell r="S586" t="str">
            <v>CST불량</v>
          </cell>
        </row>
        <row r="587">
          <cell r="S587" t="str">
            <v>CST불량</v>
          </cell>
        </row>
        <row r="588">
          <cell r="S588" t="str">
            <v>CST불량</v>
          </cell>
        </row>
        <row r="589">
          <cell r="S589" t="str">
            <v>ERROR</v>
          </cell>
        </row>
        <row r="590">
          <cell r="S590" t="str">
            <v>CST불량</v>
          </cell>
        </row>
        <row r="591">
          <cell r="S591" t="str">
            <v>ERROR</v>
          </cell>
        </row>
        <row r="592">
          <cell r="S592" t="str">
            <v>CST불량</v>
          </cell>
        </row>
        <row r="593">
          <cell r="S593" t="str">
            <v>ERROR</v>
          </cell>
        </row>
        <row r="594">
          <cell r="S594" t="str">
            <v>ERROR</v>
          </cell>
        </row>
        <row r="595">
          <cell r="S595" t="str">
            <v>CST불량</v>
          </cell>
        </row>
        <row r="596">
          <cell r="S596" t="str">
            <v>ERROR</v>
          </cell>
        </row>
        <row r="597">
          <cell r="S597" t="str">
            <v>CST불량</v>
          </cell>
        </row>
        <row r="598">
          <cell r="S598" t="str">
            <v>ERROR</v>
          </cell>
        </row>
        <row r="599">
          <cell r="S599" t="str">
            <v>ERROR</v>
          </cell>
        </row>
        <row r="600">
          <cell r="S600" t="str">
            <v>ERROR</v>
          </cell>
        </row>
        <row r="601">
          <cell r="S601" t="str">
            <v>OM</v>
          </cell>
        </row>
        <row r="602">
          <cell r="S602" t="str">
            <v>ERROR</v>
          </cell>
        </row>
        <row r="603">
          <cell r="S603" t="str">
            <v>ERROR</v>
          </cell>
        </row>
        <row r="604">
          <cell r="S604" t="str">
            <v>CST불량</v>
          </cell>
        </row>
        <row r="605">
          <cell r="S605" t="str">
            <v>CST불량</v>
          </cell>
        </row>
        <row r="606">
          <cell r="S606" t="str">
            <v>ERROR</v>
          </cell>
        </row>
        <row r="607">
          <cell r="S607" t="str">
            <v>ERROR</v>
          </cell>
        </row>
        <row r="608">
          <cell r="S608" t="str">
            <v>ERROR</v>
          </cell>
        </row>
        <row r="609">
          <cell r="S609" t="str">
            <v>ERROR</v>
          </cell>
        </row>
        <row r="610">
          <cell r="S610" t="str">
            <v>CST불량</v>
          </cell>
        </row>
        <row r="611">
          <cell r="S611" t="str">
            <v>OM</v>
          </cell>
        </row>
        <row r="612">
          <cell r="S612" t="str">
            <v>ERROR</v>
          </cell>
        </row>
        <row r="613">
          <cell r="S613" t="str">
            <v>OM</v>
          </cell>
        </row>
        <row r="614">
          <cell r="S614" t="str">
            <v>OM</v>
          </cell>
        </row>
        <row r="615">
          <cell r="S615" t="str">
            <v>ERROR</v>
          </cell>
        </row>
        <row r="616">
          <cell r="S616" t="str">
            <v>ERROR</v>
          </cell>
        </row>
        <row r="617">
          <cell r="S617" t="str">
            <v>CST불량</v>
          </cell>
        </row>
        <row r="618">
          <cell r="S618" t="str">
            <v>ERROR</v>
          </cell>
        </row>
        <row r="619">
          <cell r="S619" t="str">
            <v>ERROR</v>
          </cell>
        </row>
        <row r="620">
          <cell r="S620" t="str">
            <v>ERROR</v>
          </cell>
        </row>
        <row r="621">
          <cell r="S621" t="str">
            <v>CST불량</v>
          </cell>
        </row>
        <row r="622">
          <cell r="S622" t="str">
            <v>ERROR</v>
          </cell>
        </row>
        <row r="623">
          <cell r="S623" t="str">
            <v>OM</v>
          </cell>
        </row>
        <row r="624">
          <cell r="S624" t="str">
            <v>ERROR</v>
          </cell>
        </row>
        <row r="625">
          <cell r="S625" t="str">
            <v>ERROR</v>
          </cell>
        </row>
        <row r="626">
          <cell r="S626" t="str">
            <v>OM</v>
          </cell>
        </row>
        <row r="627">
          <cell r="S627" t="str">
            <v>CST불량</v>
          </cell>
        </row>
        <row r="628">
          <cell r="S628" t="str">
            <v>ERROR</v>
          </cell>
        </row>
        <row r="629">
          <cell r="S629" t="str">
            <v>CST불량</v>
          </cell>
        </row>
        <row r="630">
          <cell r="S630" t="str">
            <v>ERROR</v>
          </cell>
        </row>
        <row r="631">
          <cell r="S631" t="str">
            <v>ERROR</v>
          </cell>
        </row>
        <row r="632">
          <cell r="S632" t="str">
            <v>CST불량</v>
          </cell>
        </row>
        <row r="633">
          <cell r="S633" t="str">
            <v>ERROR</v>
          </cell>
        </row>
        <row r="634">
          <cell r="S634" t="str">
            <v>CST불량</v>
          </cell>
        </row>
        <row r="635">
          <cell r="S635" t="str">
            <v>CST불량</v>
          </cell>
        </row>
        <row r="636">
          <cell r="S636" t="str">
            <v>OM</v>
          </cell>
        </row>
        <row r="637">
          <cell r="S637" t="str">
            <v>CST불량</v>
          </cell>
        </row>
        <row r="638">
          <cell r="S638" t="str">
            <v>ERROR</v>
          </cell>
        </row>
        <row r="639">
          <cell r="S639" t="str">
            <v>CST불량</v>
          </cell>
        </row>
        <row r="640">
          <cell r="S640" t="str">
            <v>ERROR</v>
          </cell>
        </row>
        <row r="641">
          <cell r="S641" t="str">
            <v>ERROR</v>
          </cell>
        </row>
        <row r="642">
          <cell r="S642" t="str">
            <v>ERROR</v>
          </cell>
        </row>
        <row r="643">
          <cell r="S643" t="str">
            <v>CST불량</v>
          </cell>
        </row>
        <row r="644">
          <cell r="S644" t="str">
            <v>CST불량</v>
          </cell>
        </row>
        <row r="645">
          <cell r="S645" t="str">
            <v>ERROR</v>
          </cell>
        </row>
        <row r="646">
          <cell r="S646" t="str">
            <v>CST불량</v>
          </cell>
        </row>
        <row r="647">
          <cell r="S647" t="str">
            <v>ERROR</v>
          </cell>
        </row>
        <row r="648">
          <cell r="S648" t="str">
            <v>ERROR</v>
          </cell>
        </row>
        <row r="649">
          <cell r="S649" t="str">
            <v>CST불량</v>
          </cell>
        </row>
        <row r="650">
          <cell r="S650" t="str">
            <v>CST불량</v>
          </cell>
        </row>
        <row r="651">
          <cell r="S651" t="str">
            <v>ERROR</v>
          </cell>
        </row>
        <row r="652">
          <cell r="S652" t="str">
            <v>ERROR</v>
          </cell>
        </row>
        <row r="653">
          <cell r="S653" t="str">
            <v>CST불량</v>
          </cell>
        </row>
        <row r="654">
          <cell r="S654" t="str">
            <v>OM</v>
          </cell>
        </row>
        <row r="655">
          <cell r="S655" t="str">
            <v>ERROR</v>
          </cell>
        </row>
        <row r="656">
          <cell r="S656" t="str">
            <v>CST불량</v>
          </cell>
        </row>
        <row r="657">
          <cell r="S657" t="str">
            <v>ERROR</v>
          </cell>
        </row>
        <row r="658">
          <cell r="S658" t="str">
            <v>OM</v>
          </cell>
        </row>
        <row r="659">
          <cell r="S659" t="str">
            <v>ERROR</v>
          </cell>
        </row>
        <row r="660">
          <cell r="S660" t="str">
            <v>ERROR</v>
          </cell>
        </row>
        <row r="661">
          <cell r="S661" t="str">
            <v>ERROR</v>
          </cell>
        </row>
        <row r="662">
          <cell r="S662" t="str">
            <v>ERROR</v>
          </cell>
        </row>
        <row r="663">
          <cell r="S663" t="str">
            <v>ERROR</v>
          </cell>
        </row>
        <row r="664">
          <cell r="S664" t="str">
            <v>OM</v>
          </cell>
        </row>
        <row r="665">
          <cell r="S665" t="str">
            <v>ERROR</v>
          </cell>
        </row>
        <row r="666">
          <cell r="S666" t="str">
            <v>ERROR</v>
          </cell>
        </row>
        <row r="667">
          <cell r="S667" t="str">
            <v>OM</v>
          </cell>
        </row>
        <row r="668">
          <cell r="S668" t="str">
            <v>ERROR</v>
          </cell>
        </row>
        <row r="669">
          <cell r="S669" t="str">
            <v>CST불량</v>
          </cell>
        </row>
        <row r="670">
          <cell r="S670" t="str">
            <v>CST불량</v>
          </cell>
        </row>
        <row r="671">
          <cell r="S671" t="str">
            <v>ERROR</v>
          </cell>
        </row>
        <row r="672">
          <cell r="S672" t="str">
            <v>ERROR</v>
          </cell>
        </row>
        <row r="673">
          <cell r="S673" t="str">
            <v>ERROR</v>
          </cell>
        </row>
        <row r="674">
          <cell r="S674" t="str">
            <v>CST불량</v>
          </cell>
        </row>
        <row r="675">
          <cell r="S675" t="str">
            <v>CST불량</v>
          </cell>
        </row>
        <row r="676">
          <cell r="S676" t="str">
            <v>CST불량</v>
          </cell>
        </row>
        <row r="677">
          <cell r="S677" t="str">
            <v>ERROR</v>
          </cell>
        </row>
        <row r="678">
          <cell r="S678" t="str">
            <v>ERROR</v>
          </cell>
        </row>
        <row r="679">
          <cell r="S679" t="str">
            <v>ERROR</v>
          </cell>
        </row>
        <row r="680">
          <cell r="S680" t="str">
            <v>CST불량</v>
          </cell>
        </row>
        <row r="681">
          <cell r="S681" t="str">
            <v>ERROR</v>
          </cell>
        </row>
        <row r="682">
          <cell r="S682" t="str">
            <v>CST불량</v>
          </cell>
        </row>
        <row r="683">
          <cell r="S683" t="str">
            <v>OM</v>
          </cell>
        </row>
        <row r="684">
          <cell r="S684" t="str">
            <v>ERROR</v>
          </cell>
        </row>
        <row r="685">
          <cell r="S685" t="str">
            <v>ERROR</v>
          </cell>
        </row>
        <row r="686">
          <cell r="S686" t="str">
            <v>CST불량</v>
          </cell>
        </row>
        <row r="687">
          <cell r="S687" t="str">
            <v>CST불량</v>
          </cell>
        </row>
        <row r="688">
          <cell r="S688" t="str">
            <v>ERROR</v>
          </cell>
        </row>
        <row r="689">
          <cell r="S689" t="str">
            <v>ERROR</v>
          </cell>
        </row>
        <row r="690">
          <cell r="S690" t="str">
            <v>ERROR</v>
          </cell>
        </row>
        <row r="691">
          <cell r="S691" t="str">
            <v>ERROR</v>
          </cell>
        </row>
        <row r="692">
          <cell r="S692" t="str">
            <v>ERROR</v>
          </cell>
        </row>
        <row r="693">
          <cell r="S693" t="str">
            <v>ERROR</v>
          </cell>
        </row>
        <row r="694">
          <cell r="S694" t="str">
            <v>CST불량</v>
          </cell>
        </row>
        <row r="695">
          <cell r="S695" t="str">
            <v>OM</v>
          </cell>
        </row>
        <row r="696">
          <cell r="S696" t="str">
            <v>ERROR</v>
          </cell>
        </row>
        <row r="697">
          <cell r="S697" t="str">
            <v>OM</v>
          </cell>
        </row>
        <row r="698">
          <cell r="S698" t="str">
            <v>ERROR</v>
          </cell>
        </row>
        <row r="699">
          <cell r="S699" t="str">
            <v>ERROR</v>
          </cell>
        </row>
        <row r="700">
          <cell r="S700" t="str">
            <v>ERROR</v>
          </cell>
        </row>
        <row r="701">
          <cell r="S701" t="str">
            <v>OM</v>
          </cell>
        </row>
        <row r="702">
          <cell r="S702" t="str">
            <v>CST불량</v>
          </cell>
        </row>
        <row r="703">
          <cell r="S703" t="str">
            <v>ERROR</v>
          </cell>
        </row>
        <row r="704">
          <cell r="S704" t="str">
            <v>ERROR</v>
          </cell>
        </row>
        <row r="705">
          <cell r="S705" t="str">
            <v>CST불량</v>
          </cell>
        </row>
        <row r="706">
          <cell r="S706" t="str">
            <v>ERROR</v>
          </cell>
        </row>
        <row r="707">
          <cell r="S707" t="str">
            <v>CST불량</v>
          </cell>
        </row>
        <row r="708">
          <cell r="S708" t="str">
            <v>ERROR</v>
          </cell>
        </row>
        <row r="709">
          <cell r="S709" t="str">
            <v>ERROR</v>
          </cell>
        </row>
        <row r="710">
          <cell r="S710" t="str">
            <v>ERROR</v>
          </cell>
        </row>
        <row r="711">
          <cell r="S711" t="str">
            <v>ERROR</v>
          </cell>
        </row>
        <row r="712">
          <cell r="S712" t="str">
            <v>CST불량</v>
          </cell>
        </row>
        <row r="713">
          <cell r="S713" t="str">
            <v>ERROR</v>
          </cell>
        </row>
        <row r="714">
          <cell r="S714" t="str">
            <v>ERROR</v>
          </cell>
        </row>
        <row r="715">
          <cell r="S715" t="str">
            <v>ERROR</v>
          </cell>
        </row>
        <row r="716">
          <cell r="S716" t="str">
            <v>CST불량</v>
          </cell>
        </row>
        <row r="717">
          <cell r="S717" t="str">
            <v>CST불량</v>
          </cell>
        </row>
        <row r="718">
          <cell r="S718" t="str">
            <v>OM</v>
          </cell>
        </row>
        <row r="719">
          <cell r="S719" t="str">
            <v>CST불량</v>
          </cell>
        </row>
        <row r="720">
          <cell r="S720" t="str">
            <v>ERROR</v>
          </cell>
        </row>
        <row r="721">
          <cell r="S721" t="str">
            <v>ERROR</v>
          </cell>
        </row>
        <row r="722">
          <cell r="S722" t="str">
            <v>CST불량</v>
          </cell>
        </row>
        <row r="723">
          <cell r="S723" t="str">
            <v>CST불량</v>
          </cell>
        </row>
        <row r="724">
          <cell r="S724" t="str">
            <v>ERROR</v>
          </cell>
        </row>
        <row r="725">
          <cell r="S725" t="str">
            <v>ERROR</v>
          </cell>
        </row>
        <row r="726">
          <cell r="S726" t="str">
            <v>ERROR</v>
          </cell>
        </row>
        <row r="727">
          <cell r="S727" t="str">
            <v>ERROR</v>
          </cell>
        </row>
        <row r="728">
          <cell r="S728" t="str">
            <v>ERROR</v>
          </cell>
        </row>
        <row r="729">
          <cell r="S729" t="str">
            <v>CST불량</v>
          </cell>
        </row>
        <row r="730">
          <cell r="S730" t="str">
            <v>ERROR</v>
          </cell>
        </row>
        <row r="731">
          <cell r="S731" t="str">
            <v>ERROR</v>
          </cell>
        </row>
        <row r="732">
          <cell r="S732" t="str">
            <v>ERROR</v>
          </cell>
        </row>
        <row r="733">
          <cell r="S733" t="str">
            <v>ERROR</v>
          </cell>
        </row>
        <row r="734">
          <cell r="S734" t="str">
            <v>ERROR</v>
          </cell>
        </row>
        <row r="735">
          <cell r="S735" t="str">
            <v>ERROR</v>
          </cell>
        </row>
        <row r="736">
          <cell r="S736" t="str">
            <v>ERROR</v>
          </cell>
        </row>
        <row r="737">
          <cell r="S737" t="str">
            <v>CST불량</v>
          </cell>
        </row>
        <row r="738">
          <cell r="S738" t="str">
            <v>CST불량</v>
          </cell>
        </row>
        <row r="739">
          <cell r="S739" t="str">
            <v>ERROR</v>
          </cell>
        </row>
        <row r="740">
          <cell r="S740" t="str">
            <v>ERROR</v>
          </cell>
        </row>
        <row r="741">
          <cell r="S741" t="str">
            <v>CST불량</v>
          </cell>
        </row>
        <row r="742">
          <cell r="S742" t="str">
            <v>CST불량</v>
          </cell>
        </row>
        <row r="743">
          <cell r="S743" t="str">
            <v>ERROR</v>
          </cell>
        </row>
        <row r="744">
          <cell r="S744" t="str">
            <v>ERROR</v>
          </cell>
        </row>
        <row r="745">
          <cell r="S745" t="str">
            <v>ERROR</v>
          </cell>
        </row>
        <row r="746">
          <cell r="S746" t="str">
            <v>CST불량</v>
          </cell>
        </row>
        <row r="747">
          <cell r="S747" t="str">
            <v>ERROR</v>
          </cell>
        </row>
        <row r="748">
          <cell r="S748" t="str">
            <v>CST불량</v>
          </cell>
        </row>
        <row r="749">
          <cell r="S749" t="str">
            <v>ERROR</v>
          </cell>
        </row>
        <row r="750">
          <cell r="S750" t="str">
            <v>ERROR</v>
          </cell>
        </row>
        <row r="751">
          <cell r="S751" t="str">
            <v>CST불량</v>
          </cell>
        </row>
        <row r="752">
          <cell r="S752" t="str">
            <v>CST불량</v>
          </cell>
        </row>
        <row r="753">
          <cell r="S753" t="str">
            <v>ERROR</v>
          </cell>
        </row>
        <row r="754">
          <cell r="S754" t="str">
            <v>ERROR</v>
          </cell>
        </row>
        <row r="755">
          <cell r="S755" t="str">
            <v>ERROR</v>
          </cell>
        </row>
        <row r="756">
          <cell r="S756" t="str">
            <v>ERROR</v>
          </cell>
        </row>
        <row r="757">
          <cell r="S757" t="str">
            <v>ERROR</v>
          </cell>
        </row>
        <row r="758">
          <cell r="S758" t="str">
            <v>CST불량</v>
          </cell>
        </row>
        <row r="759">
          <cell r="S759" t="str">
            <v>ERROR</v>
          </cell>
        </row>
        <row r="760">
          <cell r="S760" t="str">
            <v>ERROR</v>
          </cell>
        </row>
        <row r="761">
          <cell r="S761" t="str">
            <v>OM</v>
          </cell>
        </row>
        <row r="762">
          <cell r="S762" t="str">
            <v>CST불량</v>
          </cell>
        </row>
        <row r="763">
          <cell r="S763" t="str">
            <v>OM</v>
          </cell>
        </row>
        <row r="764">
          <cell r="S764" t="str">
            <v>ERROR</v>
          </cell>
        </row>
        <row r="765">
          <cell r="S765" t="str">
            <v>ERROR</v>
          </cell>
        </row>
        <row r="766">
          <cell r="S766" t="str">
            <v>ERROR</v>
          </cell>
        </row>
        <row r="767">
          <cell r="S767" t="str">
            <v>CST불량</v>
          </cell>
        </row>
        <row r="768">
          <cell r="S768" t="str">
            <v>CST불량</v>
          </cell>
        </row>
        <row r="769">
          <cell r="S769" t="str">
            <v>ERROR</v>
          </cell>
        </row>
        <row r="770">
          <cell r="S770" t="str">
            <v>OM</v>
          </cell>
        </row>
        <row r="771">
          <cell r="S771" t="str">
            <v>ERROR</v>
          </cell>
        </row>
        <row r="772">
          <cell r="S772" t="str">
            <v>CST불량</v>
          </cell>
        </row>
        <row r="773">
          <cell r="S773" t="str">
            <v>ERROR</v>
          </cell>
        </row>
        <row r="774">
          <cell r="S774" t="str">
            <v>CST불량</v>
          </cell>
        </row>
        <row r="775">
          <cell r="S775" t="str">
            <v>ERROR</v>
          </cell>
        </row>
        <row r="776">
          <cell r="S776" t="str">
            <v>ERROR</v>
          </cell>
        </row>
        <row r="777">
          <cell r="S777" t="str">
            <v>ERROR</v>
          </cell>
        </row>
        <row r="778">
          <cell r="S778" t="str">
            <v>ERROR</v>
          </cell>
        </row>
        <row r="779">
          <cell r="S779" t="str">
            <v>ERROR</v>
          </cell>
        </row>
        <row r="780">
          <cell r="S780" t="str">
            <v>ERROR</v>
          </cell>
        </row>
        <row r="781">
          <cell r="S781" t="str">
            <v>ERROR</v>
          </cell>
        </row>
        <row r="782">
          <cell r="S782" t="str">
            <v>ERROR</v>
          </cell>
        </row>
        <row r="783">
          <cell r="S783" t="str">
            <v>ERROR</v>
          </cell>
        </row>
        <row r="784">
          <cell r="S784" t="str">
            <v>ERROR</v>
          </cell>
        </row>
        <row r="785">
          <cell r="S785" t="str">
            <v>ERROR</v>
          </cell>
        </row>
        <row r="786">
          <cell r="S786" t="str">
            <v>ERROR</v>
          </cell>
        </row>
        <row r="787">
          <cell r="S787" t="str">
            <v>CST불량</v>
          </cell>
        </row>
        <row r="788">
          <cell r="S788" t="str">
            <v>CST불량</v>
          </cell>
        </row>
        <row r="789">
          <cell r="S789" t="str">
            <v>ERROR</v>
          </cell>
        </row>
        <row r="790">
          <cell r="S790" t="str">
            <v>ERROR</v>
          </cell>
        </row>
        <row r="791">
          <cell r="S791" t="str">
            <v>CST불량</v>
          </cell>
        </row>
        <row r="792">
          <cell r="S792" t="str">
            <v>CST불량</v>
          </cell>
        </row>
        <row r="793">
          <cell r="S793" t="str">
            <v>CST불량</v>
          </cell>
        </row>
        <row r="794">
          <cell r="S794" t="str">
            <v>ERROR</v>
          </cell>
        </row>
        <row r="795">
          <cell r="S795" t="str">
            <v>ERROR</v>
          </cell>
        </row>
        <row r="796">
          <cell r="S796" t="str">
            <v>ERROR</v>
          </cell>
        </row>
        <row r="797">
          <cell r="S797" t="str">
            <v>CST불량</v>
          </cell>
        </row>
        <row r="798">
          <cell r="S798" t="str">
            <v>CST불량</v>
          </cell>
        </row>
        <row r="799">
          <cell r="S799" t="str">
            <v>ERROR</v>
          </cell>
        </row>
        <row r="800">
          <cell r="S800" t="str">
            <v>ERROR</v>
          </cell>
        </row>
        <row r="801">
          <cell r="S801" t="str">
            <v>OM</v>
          </cell>
        </row>
        <row r="802">
          <cell r="S802" t="str">
            <v>ERROR</v>
          </cell>
        </row>
        <row r="803">
          <cell r="S803" t="str">
            <v>OM</v>
          </cell>
        </row>
        <row r="804">
          <cell r="S804" t="str">
            <v>ERROR</v>
          </cell>
        </row>
        <row r="805">
          <cell r="S805" t="str">
            <v>ERROR</v>
          </cell>
        </row>
        <row r="806">
          <cell r="S806" t="str">
            <v>CST불량</v>
          </cell>
        </row>
        <row r="807">
          <cell r="S807" t="str">
            <v>CST불량</v>
          </cell>
        </row>
        <row r="808">
          <cell r="S808" t="str">
            <v>CST불량</v>
          </cell>
        </row>
        <row r="809">
          <cell r="S809" t="str">
            <v>ERROR</v>
          </cell>
        </row>
        <row r="810">
          <cell r="S810" t="str">
            <v>ERROR</v>
          </cell>
        </row>
        <row r="811">
          <cell r="S811" t="str">
            <v>ERROR</v>
          </cell>
        </row>
        <row r="812">
          <cell r="S812" t="str">
            <v>ERROR</v>
          </cell>
        </row>
        <row r="813">
          <cell r="S813" t="str">
            <v>CST불량</v>
          </cell>
        </row>
        <row r="814">
          <cell r="S814" t="str">
            <v>ERROR</v>
          </cell>
        </row>
        <row r="815">
          <cell r="S815" t="str">
            <v>ERROR</v>
          </cell>
        </row>
        <row r="816">
          <cell r="S816" t="str">
            <v>ERROR</v>
          </cell>
        </row>
        <row r="817">
          <cell r="S817" t="str">
            <v>ERROR</v>
          </cell>
        </row>
        <row r="818">
          <cell r="S818" t="str">
            <v>ERROR</v>
          </cell>
        </row>
        <row r="819">
          <cell r="S819" t="str">
            <v>ERROR</v>
          </cell>
        </row>
        <row r="820">
          <cell r="S820" t="str">
            <v>ERROR</v>
          </cell>
        </row>
        <row r="821">
          <cell r="S821" t="str">
            <v>CST불량</v>
          </cell>
        </row>
        <row r="822">
          <cell r="S822" t="str">
            <v>ERROR</v>
          </cell>
        </row>
        <row r="823">
          <cell r="S823" t="str">
            <v>ERROR</v>
          </cell>
        </row>
        <row r="824">
          <cell r="S824" t="str">
            <v>ERROR</v>
          </cell>
        </row>
        <row r="825">
          <cell r="S825" t="str">
            <v>ERROR</v>
          </cell>
        </row>
        <row r="826">
          <cell r="S826" t="str">
            <v>ERROR</v>
          </cell>
        </row>
        <row r="827">
          <cell r="S827" t="str">
            <v>CST불량</v>
          </cell>
        </row>
        <row r="828">
          <cell r="S828" t="str">
            <v>CST불량</v>
          </cell>
        </row>
        <row r="829">
          <cell r="S829" t="str">
            <v>ERROR</v>
          </cell>
        </row>
        <row r="830">
          <cell r="S830" t="str">
            <v>CST불량</v>
          </cell>
        </row>
        <row r="831">
          <cell r="S831" t="str">
            <v>ERROR</v>
          </cell>
        </row>
        <row r="832">
          <cell r="S832" t="str">
            <v>CST불량</v>
          </cell>
        </row>
        <row r="833">
          <cell r="S833" t="str">
            <v>ERROR</v>
          </cell>
        </row>
        <row r="834">
          <cell r="S834" t="str">
            <v>ERROR</v>
          </cell>
        </row>
        <row r="835">
          <cell r="S835" t="str">
            <v>CST불량</v>
          </cell>
        </row>
        <row r="836">
          <cell r="S836" t="str">
            <v>ERROR</v>
          </cell>
        </row>
        <row r="837">
          <cell r="S837" t="str">
            <v>OM</v>
          </cell>
        </row>
        <row r="838">
          <cell r="S838" t="str">
            <v>ERROR</v>
          </cell>
        </row>
        <row r="839">
          <cell r="S839" t="str">
            <v>ERROR</v>
          </cell>
        </row>
        <row r="840">
          <cell r="S840" t="str">
            <v>ERROR</v>
          </cell>
        </row>
        <row r="841">
          <cell r="S841" t="str">
            <v>ERROR</v>
          </cell>
        </row>
        <row r="842">
          <cell r="S842" t="str">
            <v>CST불량</v>
          </cell>
        </row>
        <row r="843">
          <cell r="S843" t="str">
            <v>CST불량</v>
          </cell>
        </row>
        <row r="844">
          <cell r="S844" t="str">
            <v>CST불량</v>
          </cell>
        </row>
        <row r="845">
          <cell r="S845" t="str">
            <v>OM</v>
          </cell>
        </row>
        <row r="846">
          <cell r="S846" t="str">
            <v>ERROR</v>
          </cell>
        </row>
        <row r="847">
          <cell r="S847" t="str">
            <v>CST불량</v>
          </cell>
        </row>
        <row r="848">
          <cell r="S848" t="str">
            <v>ERROR</v>
          </cell>
        </row>
        <row r="849">
          <cell r="S849" t="str">
            <v>ERROR</v>
          </cell>
        </row>
        <row r="850">
          <cell r="S850" t="str">
            <v>ERROR</v>
          </cell>
        </row>
        <row r="851">
          <cell r="S851" t="str">
            <v>ERROR</v>
          </cell>
        </row>
        <row r="852">
          <cell r="S852" t="str">
            <v>ERROR</v>
          </cell>
        </row>
        <row r="853">
          <cell r="S853" t="str">
            <v>ERROR</v>
          </cell>
        </row>
        <row r="854">
          <cell r="S854" t="str">
            <v>ERROR</v>
          </cell>
        </row>
        <row r="855">
          <cell r="S855" t="str">
            <v>ERROR</v>
          </cell>
        </row>
        <row r="856">
          <cell r="S856" t="str">
            <v>CST불량</v>
          </cell>
        </row>
        <row r="857">
          <cell r="S857" t="str">
            <v>ERROR</v>
          </cell>
        </row>
        <row r="858">
          <cell r="S858" t="str">
            <v>ERROR</v>
          </cell>
        </row>
        <row r="859">
          <cell r="S859" t="str">
            <v>ERROR</v>
          </cell>
        </row>
        <row r="860">
          <cell r="S860" t="str">
            <v>ERROR</v>
          </cell>
        </row>
        <row r="861">
          <cell r="S861" t="str">
            <v>OM</v>
          </cell>
        </row>
        <row r="862">
          <cell r="S862" t="str">
            <v>ERROR</v>
          </cell>
        </row>
        <row r="863">
          <cell r="S863" t="str">
            <v>ERROR</v>
          </cell>
        </row>
        <row r="864">
          <cell r="S864" t="str">
            <v>ERROR</v>
          </cell>
        </row>
        <row r="865">
          <cell r="S865" t="str">
            <v>CST불량</v>
          </cell>
        </row>
        <row r="866">
          <cell r="S866" t="str">
            <v>CST불량</v>
          </cell>
        </row>
        <row r="867">
          <cell r="S867" t="str">
            <v>CST불량</v>
          </cell>
        </row>
        <row r="868">
          <cell r="S868" t="str">
            <v>CST불량</v>
          </cell>
        </row>
        <row r="869">
          <cell r="S869" t="str">
            <v>OM</v>
          </cell>
        </row>
        <row r="870">
          <cell r="S870" t="str">
            <v>OM</v>
          </cell>
        </row>
        <row r="871">
          <cell r="S871" t="str">
            <v>CST불량</v>
          </cell>
        </row>
        <row r="872">
          <cell r="S872" t="str">
            <v>ERROR</v>
          </cell>
        </row>
        <row r="873">
          <cell r="S873" t="str">
            <v>CST불량</v>
          </cell>
        </row>
        <row r="874">
          <cell r="S874" t="str">
            <v>OM</v>
          </cell>
        </row>
        <row r="875">
          <cell r="S875" t="str">
            <v>ERROR</v>
          </cell>
        </row>
        <row r="876">
          <cell r="S876" t="str">
            <v>ERROR</v>
          </cell>
        </row>
        <row r="877">
          <cell r="S877" t="str">
            <v>ERROR</v>
          </cell>
        </row>
        <row r="878">
          <cell r="S878" t="str">
            <v>OM</v>
          </cell>
        </row>
        <row r="879">
          <cell r="S879" t="str">
            <v>CST불량</v>
          </cell>
        </row>
        <row r="880">
          <cell r="S880" t="str">
            <v>CST불량</v>
          </cell>
        </row>
        <row r="881">
          <cell r="S881" t="str">
            <v>ERROR</v>
          </cell>
        </row>
        <row r="882">
          <cell r="S882" t="str">
            <v>CST불량</v>
          </cell>
        </row>
        <row r="883">
          <cell r="S883" t="str">
            <v>ERROR</v>
          </cell>
        </row>
        <row r="884">
          <cell r="S884" t="str">
            <v>ERROR</v>
          </cell>
        </row>
        <row r="885">
          <cell r="S885" t="str">
            <v>CST불량</v>
          </cell>
        </row>
        <row r="886">
          <cell r="S886" t="str">
            <v>ERROR</v>
          </cell>
        </row>
        <row r="887">
          <cell r="S887" t="str">
            <v>ERROR</v>
          </cell>
        </row>
        <row r="888">
          <cell r="S888" t="str">
            <v>CST불량</v>
          </cell>
        </row>
        <row r="889">
          <cell r="S889" t="str">
            <v>ERROR</v>
          </cell>
        </row>
        <row r="890">
          <cell r="S890" t="str">
            <v>CST불량</v>
          </cell>
        </row>
        <row r="891">
          <cell r="S891" t="str">
            <v>ERROR</v>
          </cell>
        </row>
        <row r="892">
          <cell r="S892" t="str">
            <v>ERROR</v>
          </cell>
        </row>
        <row r="893">
          <cell r="S893" t="str">
            <v>ERROR</v>
          </cell>
        </row>
        <row r="894">
          <cell r="S894" t="str">
            <v>ERROR</v>
          </cell>
        </row>
        <row r="895">
          <cell r="S895" t="str">
            <v>ERROR</v>
          </cell>
        </row>
        <row r="896">
          <cell r="S896" t="str">
            <v>ERROR</v>
          </cell>
        </row>
        <row r="897">
          <cell r="S897" t="str">
            <v>ERROR</v>
          </cell>
        </row>
        <row r="898">
          <cell r="S898" t="str">
            <v>ERROR</v>
          </cell>
        </row>
        <row r="899">
          <cell r="S899" t="str">
            <v>ERROR</v>
          </cell>
        </row>
        <row r="900">
          <cell r="S900" t="str">
            <v>ERROR</v>
          </cell>
        </row>
        <row r="901">
          <cell r="S901" t="str">
            <v>ERROR</v>
          </cell>
        </row>
        <row r="902">
          <cell r="S902" t="str">
            <v>ERROR</v>
          </cell>
        </row>
        <row r="903">
          <cell r="S903" t="str">
            <v>ERROR</v>
          </cell>
        </row>
        <row r="904">
          <cell r="S904" t="str">
            <v>ERROR</v>
          </cell>
        </row>
        <row r="905">
          <cell r="S905" t="str">
            <v>OM</v>
          </cell>
        </row>
        <row r="906">
          <cell r="S906" t="str">
            <v>ERROR</v>
          </cell>
        </row>
        <row r="907">
          <cell r="S907" t="str">
            <v>ERROR</v>
          </cell>
        </row>
        <row r="908">
          <cell r="S908" t="str">
            <v>ERROR</v>
          </cell>
        </row>
        <row r="909">
          <cell r="S909" t="str">
            <v>CST불량</v>
          </cell>
        </row>
        <row r="910">
          <cell r="S910" t="str">
            <v>CST불량</v>
          </cell>
        </row>
        <row r="911">
          <cell r="S911" t="str">
            <v>ERROR</v>
          </cell>
        </row>
        <row r="912">
          <cell r="S912" t="str">
            <v>ERROR</v>
          </cell>
        </row>
        <row r="913">
          <cell r="S913" t="str">
            <v>OM</v>
          </cell>
        </row>
        <row r="914">
          <cell r="S914" t="str">
            <v>ERROR</v>
          </cell>
        </row>
        <row r="915">
          <cell r="S915" t="str">
            <v>ERROR</v>
          </cell>
        </row>
        <row r="916">
          <cell r="S916" t="str">
            <v>ERROR</v>
          </cell>
        </row>
        <row r="917">
          <cell r="S917" t="str">
            <v>ERROR</v>
          </cell>
        </row>
        <row r="918">
          <cell r="S918" t="str">
            <v>CST불량</v>
          </cell>
        </row>
        <row r="919">
          <cell r="S919" t="str">
            <v>CST불량</v>
          </cell>
        </row>
        <row r="920">
          <cell r="S920" t="str">
            <v>ERROR</v>
          </cell>
        </row>
        <row r="921">
          <cell r="S921" t="str">
            <v>CST불량</v>
          </cell>
        </row>
        <row r="922">
          <cell r="S922" t="str">
            <v>CST불량</v>
          </cell>
        </row>
        <row r="923">
          <cell r="S923" t="str">
            <v>ERROR</v>
          </cell>
        </row>
        <row r="924">
          <cell r="S924" t="str">
            <v>ERROR</v>
          </cell>
        </row>
        <row r="925">
          <cell r="S925" t="str">
            <v>ERROR</v>
          </cell>
        </row>
        <row r="926">
          <cell r="S926" t="str">
            <v>ERROR</v>
          </cell>
        </row>
        <row r="927">
          <cell r="S927" t="str">
            <v>CST불량</v>
          </cell>
        </row>
        <row r="928">
          <cell r="S928" t="str">
            <v>ERROR</v>
          </cell>
        </row>
        <row r="929">
          <cell r="S929" t="str">
            <v>ERROR</v>
          </cell>
        </row>
        <row r="930">
          <cell r="S930" t="str">
            <v>ERROR</v>
          </cell>
        </row>
        <row r="931">
          <cell r="S931" t="str">
            <v>ERROR</v>
          </cell>
        </row>
        <row r="932">
          <cell r="S932" t="str">
            <v>ERROR</v>
          </cell>
        </row>
        <row r="933">
          <cell r="S933" t="str">
            <v>CST불량</v>
          </cell>
        </row>
        <row r="934">
          <cell r="S934" t="str">
            <v>ERROR</v>
          </cell>
        </row>
        <row r="935">
          <cell r="S935" t="str">
            <v>ERROR</v>
          </cell>
        </row>
        <row r="936">
          <cell r="S936" t="str">
            <v>CST불량</v>
          </cell>
        </row>
        <row r="937">
          <cell r="S937" t="str">
            <v>CST불량</v>
          </cell>
        </row>
        <row r="938">
          <cell r="S938" t="str">
            <v>ERROR</v>
          </cell>
        </row>
        <row r="939">
          <cell r="S939" t="str">
            <v>ERROR</v>
          </cell>
        </row>
        <row r="940">
          <cell r="S940" t="str">
            <v>OM</v>
          </cell>
        </row>
        <row r="941">
          <cell r="S941" t="str">
            <v>ERROR</v>
          </cell>
        </row>
        <row r="942">
          <cell r="S942" t="str">
            <v>CST불량</v>
          </cell>
        </row>
        <row r="943">
          <cell r="S943" t="str">
            <v>ERROR</v>
          </cell>
        </row>
        <row r="944">
          <cell r="S944" t="str">
            <v>OM</v>
          </cell>
        </row>
        <row r="945">
          <cell r="S945" t="str">
            <v>ERROR</v>
          </cell>
        </row>
        <row r="946">
          <cell r="S946" t="str">
            <v>CST불량</v>
          </cell>
        </row>
        <row r="947">
          <cell r="S947" t="str">
            <v>ERROR</v>
          </cell>
        </row>
        <row r="948">
          <cell r="S948" t="str">
            <v>ERROR</v>
          </cell>
        </row>
        <row r="949">
          <cell r="S949" t="str">
            <v>ERROR</v>
          </cell>
        </row>
        <row r="950">
          <cell r="S950" t="str">
            <v>ERROR</v>
          </cell>
        </row>
        <row r="951">
          <cell r="S951" t="str">
            <v>ERROR</v>
          </cell>
        </row>
        <row r="952">
          <cell r="S952" t="str">
            <v>ERROR</v>
          </cell>
        </row>
        <row r="953">
          <cell r="S953" t="str">
            <v>CST불량</v>
          </cell>
        </row>
        <row r="954">
          <cell r="S954" t="str">
            <v>ERROR</v>
          </cell>
        </row>
        <row r="955">
          <cell r="S955" t="str">
            <v>ERROR</v>
          </cell>
        </row>
        <row r="956">
          <cell r="S956" t="str">
            <v>CST불량</v>
          </cell>
        </row>
        <row r="957">
          <cell r="S957" t="str">
            <v>ERROR</v>
          </cell>
        </row>
        <row r="958">
          <cell r="S958" t="str">
            <v>ERROR</v>
          </cell>
        </row>
        <row r="959">
          <cell r="S959" t="str">
            <v>CST불량</v>
          </cell>
        </row>
        <row r="960">
          <cell r="S960" t="str">
            <v>ERROR</v>
          </cell>
        </row>
        <row r="961">
          <cell r="S961" t="str">
            <v>ERROR</v>
          </cell>
        </row>
        <row r="962">
          <cell r="S962" t="str">
            <v>ERROR</v>
          </cell>
        </row>
        <row r="963">
          <cell r="S963" t="str">
            <v>ERROR</v>
          </cell>
        </row>
        <row r="964">
          <cell r="S964" t="str">
            <v>CST불량</v>
          </cell>
        </row>
        <row r="965">
          <cell r="S965" t="str">
            <v>ERROR</v>
          </cell>
        </row>
        <row r="966">
          <cell r="S966" t="str">
            <v>ERROR</v>
          </cell>
        </row>
        <row r="967">
          <cell r="S967" t="str">
            <v>OM</v>
          </cell>
        </row>
        <row r="968">
          <cell r="S968" t="str">
            <v>ERROR</v>
          </cell>
        </row>
        <row r="969">
          <cell r="S969" t="str">
            <v>ERROR</v>
          </cell>
        </row>
        <row r="970">
          <cell r="S970" t="str">
            <v>CST불량</v>
          </cell>
        </row>
        <row r="971">
          <cell r="S971" t="str">
            <v>CST불량</v>
          </cell>
        </row>
        <row r="972">
          <cell r="S972" t="str">
            <v>CST불량</v>
          </cell>
        </row>
        <row r="973">
          <cell r="S973" t="str">
            <v>ERROR</v>
          </cell>
        </row>
        <row r="974">
          <cell r="S974" t="str">
            <v>CST불량</v>
          </cell>
        </row>
        <row r="975">
          <cell r="S975" t="str">
            <v>ERROR</v>
          </cell>
        </row>
        <row r="976">
          <cell r="S976" t="str">
            <v>ERROR</v>
          </cell>
        </row>
        <row r="977">
          <cell r="S977" t="str">
            <v>CST불량</v>
          </cell>
        </row>
        <row r="978">
          <cell r="S978" t="str">
            <v>CST불량</v>
          </cell>
        </row>
        <row r="979">
          <cell r="S979" t="str">
            <v>OM</v>
          </cell>
        </row>
        <row r="980">
          <cell r="S980" t="str">
            <v>ERROR</v>
          </cell>
        </row>
        <row r="981">
          <cell r="S981" t="str">
            <v>ERROR</v>
          </cell>
        </row>
        <row r="982">
          <cell r="S982" t="str">
            <v>CST불량</v>
          </cell>
        </row>
        <row r="983">
          <cell r="S983" t="str">
            <v>ERROR</v>
          </cell>
        </row>
        <row r="984">
          <cell r="S984" t="str">
            <v>CST불량</v>
          </cell>
        </row>
        <row r="985">
          <cell r="S985" t="str">
            <v>ERROR</v>
          </cell>
        </row>
        <row r="986">
          <cell r="S986" t="str">
            <v>ERROR</v>
          </cell>
        </row>
        <row r="987">
          <cell r="S987" t="str">
            <v>CST불량</v>
          </cell>
        </row>
        <row r="988">
          <cell r="S988" t="str">
            <v>ERROR</v>
          </cell>
        </row>
        <row r="989">
          <cell r="S989" t="str">
            <v>ERROR</v>
          </cell>
        </row>
        <row r="990">
          <cell r="S990" t="str">
            <v>CST불량</v>
          </cell>
        </row>
        <row r="991">
          <cell r="S991" t="str">
            <v>ERROR</v>
          </cell>
        </row>
        <row r="992">
          <cell r="S992" t="str">
            <v>CST불량</v>
          </cell>
        </row>
        <row r="993">
          <cell r="S993" t="str">
            <v>ERROR</v>
          </cell>
        </row>
        <row r="994">
          <cell r="S994" t="str">
            <v>ERROR</v>
          </cell>
        </row>
        <row r="995">
          <cell r="S995" t="str">
            <v>ERROR</v>
          </cell>
        </row>
        <row r="996">
          <cell r="S996" t="str">
            <v>ERROR</v>
          </cell>
        </row>
        <row r="997">
          <cell r="S997" t="str">
            <v>ERROR</v>
          </cell>
        </row>
        <row r="998">
          <cell r="S998" t="str">
            <v>CST불량</v>
          </cell>
        </row>
        <row r="999">
          <cell r="S999" t="str">
            <v>OM</v>
          </cell>
        </row>
        <row r="1000">
          <cell r="S1000" t="str">
            <v>CST불량</v>
          </cell>
        </row>
        <row r="1001">
          <cell r="S1001" t="str">
            <v>ERROR</v>
          </cell>
        </row>
        <row r="1002">
          <cell r="S1002" t="str">
            <v>CST불량</v>
          </cell>
        </row>
        <row r="1003">
          <cell r="S1003" t="str">
            <v>ERROR</v>
          </cell>
        </row>
        <row r="1004">
          <cell r="S1004" t="str">
            <v>ERROR</v>
          </cell>
        </row>
        <row r="1005">
          <cell r="S1005" t="str">
            <v>ERROR</v>
          </cell>
        </row>
        <row r="1006">
          <cell r="S1006" t="str">
            <v>ERROR</v>
          </cell>
        </row>
        <row r="1007">
          <cell r="S1007" t="str">
            <v>CST불량</v>
          </cell>
        </row>
        <row r="1008">
          <cell r="S1008" t="str">
            <v>CST불량</v>
          </cell>
        </row>
        <row r="1009">
          <cell r="S1009" t="str">
            <v>CST불량</v>
          </cell>
        </row>
        <row r="1010">
          <cell r="S1010" t="str">
            <v>ERROR</v>
          </cell>
        </row>
        <row r="1011">
          <cell r="S1011" t="str">
            <v>ERROR</v>
          </cell>
        </row>
        <row r="1012">
          <cell r="S1012" t="str">
            <v>CST불량</v>
          </cell>
        </row>
        <row r="1013">
          <cell r="S1013" t="str">
            <v>OM</v>
          </cell>
        </row>
        <row r="1014">
          <cell r="S1014" t="str">
            <v>ERROR</v>
          </cell>
        </row>
        <row r="1015">
          <cell r="S1015" t="str">
            <v>CST불량</v>
          </cell>
        </row>
        <row r="1016">
          <cell r="S1016" t="str">
            <v>ERROR</v>
          </cell>
        </row>
        <row r="1017">
          <cell r="S1017" t="str">
            <v>ERROR</v>
          </cell>
        </row>
        <row r="1018">
          <cell r="S1018" t="str">
            <v>CST불량</v>
          </cell>
        </row>
        <row r="1019">
          <cell r="S1019" t="str">
            <v>CST불량</v>
          </cell>
        </row>
        <row r="1020">
          <cell r="S1020" t="str">
            <v>ERROR</v>
          </cell>
        </row>
        <row r="1021">
          <cell r="S1021" t="str">
            <v>CST불량</v>
          </cell>
        </row>
        <row r="1022">
          <cell r="S1022" t="str">
            <v>ERROR</v>
          </cell>
        </row>
        <row r="1023">
          <cell r="S1023" t="str">
            <v>ERROR</v>
          </cell>
        </row>
        <row r="1024">
          <cell r="S1024" t="str">
            <v>CST불량</v>
          </cell>
        </row>
        <row r="1025">
          <cell r="S1025" t="str">
            <v>ERROR</v>
          </cell>
        </row>
        <row r="1026">
          <cell r="S1026" t="str">
            <v>CST불량</v>
          </cell>
        </row>
        <row r="1027">
          <cell r="S1027" t="str">
            <v>CST불량</v>
          </cell>
        </row>
        <row r="1028">
          <cell r="S1028" t="str">
            <v>OM</v>
          </cell>
        </row>
        <row r="1029">
          <cell r="S1029" t="str">
            <v>OM</v>
          </cell>
        </row>
        <row r="1030">
          <cell r="S1030" t="str">
            <v>CST불량</v>
          </cell>
        </row>
        <row r="1031">
          <cell r="S1031" t="str">
            <v>OM</v>
          </cell>
        </row>
        <row r="1032">
          <cell r="S1032" t="str">
            <v>ERROR</v>
          </cell>
        </row>
        <row r="1033">
          <cell r="S1033" t="str">
            <v>ERROR</v>
          </cell>
        </row>
        <row r="1034">
          <cell r="S1034" t="str">
            <v>ERROR</v>
          </cell>
        </row>
        <row r="1035">
          <cell r="S1035" t="str">
            <v>OM</v>
          </cell>
        </row>
        <row r="1036">
          <cell r="S1036" t="str">
            <v>ERROR</v>
          </cell>
        </row>
        <row r="1037">
          <cell r="S1037" t="str">
            <v>ERROR</v>
          </cell>
        </row>
        <row r="1038">
          <cell r="S1038" t="str">
            <v>OM</v>
          </cell>
        </row>
        <row r="1039">
          <cell r="S1039" t="str">
            <v>OM</v>
          </cell>
        </row>
        <row r="1040">
          <cell r="S1040" t="str">
            <v>CST불량</v>
          </cell>
        </row>
        <row r="1041">
          <cell r="S1041" t="str">
            <v>ERROR</v>
          </cell>
        </row>
        <row r="1042">
          <cell r="S1042" t="str">
            <v>ERROR</v>
          </cell>
        </row>
        <row r="1043">
          <cell r="S1043" t="str">
            <v>ERROR</v>
          </cell>
        </row>
        <row r="1044">
          <cell r="S1044" t="str">
            <v>OM</v>
          </cell>
        </row>
        <row r="1045">
          <cell r="S1045" t="str">
            <v>ERROR</v>
          </cell>
        </row>
        <row r="1046">
          <cell r="S1046" t="str">
            <v>ERROR</v>
          </cell>
        </row>
        <row r="1047">
          <cell r="S1047" t="str">
            <v>CST불량</v>
          </cell>
        </row>
        <row r="1048">
          <cell r="S1048" t="str">
            <v>CST불량</v>
          </cell>
        </row>
        <row r="1049">
          <cell r="S1049" t="str">
            <v>CST불량</v>
          </cell>
        </row>
        <row r="1050">
          <cell r="S1050" t="str">
            <v>ERROR</v>
          </cell>
        </row>
        <row r="1051">
          <cell r="S1051" t="str">
            <v>ERROR</v>
          </cell>
        </row>
        <row r="1052">
          <cell r="S1052" t="str">
            <v>ERROR</v>
          </cell>
        </row>
        <row r="1053">
          <cell r="S1053" t="str">
            <v>CST불량</v>
          </cell>
        </row>
        <row r="1054">
          <cell r="S1054" t="str">
            <v>CST불량</v>
          </cell>
        </row>
        <row r="1055">
          <cell r="S1055" t="str">
            <v>ERROR</v>
          </cell>
        </row>
        <row r="1056">
          <cell r="S1056" t="str">
            <v>CST불량</v>
          </cell>
        </row>
        <row r="1057">
          <cell r="S1057" t="str">
            <v>CST불량</v>
          </cell>
        </row>
        <row r="1058">
          <cell r="S1058" t="str">
            <v>ERROR</v>
          </cell>
        </row>
        <row r="1059">
          <cell r="S1059" t="str">
            <v>ERROR</v>
          </cell>
        </row>
        <row r="1060">
          <cell r="S1060" t="str">
            <v>CST불량</v>
          </cell>
        </row>
        <row r="1061">
          <cell r="S1061" t="str">
            <v>ERROR</v>
          </cell>
        </row>
        <row r="1062">
          <cell r="S1062" t="str">
            <v>CST불량</v>
          </cell>
        </row>
        <row r="1063">
          <cell r="S1063" t="str">
            <v>CST불량</v>
          </cell>
        </row>
        <row r="1064">
          <cell r="S1064" t="str">
            <v>ERROR</v>
          </cell>
        </row>
        <row r="1065">
          <cell r="S1065" t="str">
            <v>OM</v>
          </cell>
        </row>
        <row r="1066">
          <cell r="S1066" t="str">
            <v>CST불량</v>
          </cell>
        </row>
        <row r="1067">
          <cell r="S1067" t="str">
            <v>ERROR</v>
          </cell>
        </row>
        <row r="1068">
          <cell r="S1068" t="str">
            <v>OM</v>
          </cell>
        </row>
        <row r="1069">
          <cell r="S1069" t="str">
            <v>CST불량</v>
          </cell>
        </row>
        <row r="1070">
          <cell r="S1070" t="str">
            <v>ERROR</v>
          </cell>
        </row>
        <row r="1071">
          <cell r="S1071" t="str">
            <v>CST불량</v>
          </cell>
        </row>
        <row r="1072">
          <cell r="S1072" t="str">
            <v>CST불량</v>
          </cell>
        </row>
        <row r="1073">
          <cell r="S1073" t="str">
            <v>ERROR</v>
          </cell>
        </row>
        <row r="1074">
          <cell r="S1074" t="str">
            <v>CST불량</v>
          </cell>
        </row>
        <row r="1075">
          <cell r="S1075" t="str">
            <v>ERROR</v>
          </cell>
        </row>
        <row r="1076">
          <cell r="S1076" t="str">
            <v>CST불량</v>
          </cell>
        </row>
        <row r="1077">
          <cell r="S1077" t="str">
            <v>CST불량</v>
          </cell>
        </row>
        <row r="1078">
          <cell r="S1078" t="str">
            <v>ERROR</v>
          </cell>
        </row>
        <row r="1079">
          <cell r="S1079" t="str">
            <v>CST불량</v>
          </cell>
        </row>
        <row r="1080">
          <cell r="S1080" t="str">
            <v>ERROR</v>
          </cell>
        </row>
        <row r="1081">
          <cell r="S1081" t="str">
            <v>CST불량</v>
          </cell>
        </row>
        <row r="1082">
          <cell r="S1082" t="str">
            <v>ERROR</v>
          </cell>
        </row>
        <row r="1083">
          <cell r="S1083" t="str">
            <v>OM</v>
          </cell>
        </row>
        <row r="1084">
          <cell r="S1084" t="str">
            <v>CST불량</v>
          </cell>
        </row>
        <row r="1085">
          <cell r="S1085" t="str">
            <v>ERROR</v>
          </cell>
        </row>
        <row r="1086">
          <cell r="S1086" t="str">
            <v>ERROR</v>
          </cell>
        </row>
        <row r="1087">
          <cell r="S1087" t="str">
            <v>CST불량</v>
          </cell>
        </row>
        <row r="1088">
          <cell r="S1088" t="str">
            <v>ERROR</v>
          </cell>
        </row>
        <row r="1089">
          <cell r="S1089" t="str">
            <v>CST불량</v>
          </cell>
        </row>
        <row r="1090">
          <cell r="S1090" t="str">
            <v>ERROR</v>
          </cell>
        </row>
        <row r="1091">
          <cell r="S1091" t="str">
            <v>ERROR</v>
          </cell>
        </row>
        <row r="1092">
          <cell r="S1092" t="str">
            <v>ERROR</v>
          </cell>
        </row>
        <row r="1093">
          <cell r="S1093" t="str">
            <v>ERROR</v>
          </cell>
        </row>
        <row r="1094">
          <cell r="S1094" t="str">
            <v>ERROR</v>
          </cell>
        </row>
        <row r="1095">
          <cell r="S1095" t="str">
            <v>OM</v>
          </cell>
        </row>
        <row r="1096">
          <cell r="S1096" t="str">
            <v>ERROR</v>
          </cell>
        </row>
        <row r="1097">
          <cell r="S1097" t="str">
            <v>ERROR</v>
          </cell>
        </row>
        <row r="1098">
          <cell r="S1098" t="str">
            <v>ERROR</v>
          </cell>
        </row>
        <row r="1099">
          <cell r="S1099" t="str">
            <v>ERROR</v>
          </cell>
        </row>
        <row r="1100">
          <cell r="S1100" t="str">
            <v>ERROR</v>
          </cell>
        </row>
        <row r="1101">
          <cell r="S1101" t="str">
            <v>ERROR</v>
          </cell>
        </row>
        <row r="1102">
          <cell r="S1102" t="str">
            <v>ERROR</v>
          </cell>
        </row>
        <row r="1103">
          <cell r="S1103" t="str">
            <v>ERROR</v>
          </cell>
        </row>
        <row r="1104">
          <cell r="S1104" t="str">
            <v>ERROR</v>
          </cell>
        </row>
        <row r="1105">
          <cell r="S1105" t="str">
            <v>ERROR</v>
          </cell>
        </row>
        <row r="1106">
          <cell r="S1106" t="str">
            <v>ERROR</v>
          </cell>
        </row>
        <row r="1107">
          <cell r="S1107" t="str">
            <v>ERROR</v>
          </cell>
        </row>
        <row r="1108">
          <cell r="S1108" t="str">
            <v>CST불량</v>
          </cell>
        </row>
        <row r="1109">
          <cell r="S1109" t="str">
            <v>ERROR</v>
          </cell>
        </row>
        <row r="1110">
          <cell r="S1110" t="str">
            <v>ERROR</v>
          </cell>
        </row>
        <row r="1111">
          <cell r="S1111" t="str">
            <v>ERROR</v>
          </cell>
        </row>
        <row r="1112">
          <cell r="S1112" t="str">
            <v>ERROR</v>
          </cell>
        </row>
        <row r="1113">
          <cell r="S1113" t="str">
            <v>ERROR</v>
          </cell>
        </row>
        <row r="1114">
          <cell r="S1114" t="str">
            <v>CST불량</v>
          </cell>
        </row>
        <row r="1115">
          <cell r="S1115" t="str">
            <v>CST불량</v>
          </cell>
        </row>
        <row r="1116">
          <cell r="S1116" t="str">
            <v>ERROR</v>
          </cell>
        </row>
        <row r="1117">
          <cell r="S1117" t="str">
            <v>ERROR</v>
          </cell>
        </row>
        <row r="1118">
          <cell r="S1118" t="str">
            <v>ERROR</v>
          </cell>
        </row>
        <row r="1119">
          <cell r="S1119" t="str">
            <v>ERROR</v>
          </cell>
        </row>
        <row r="1120">
          <cell r="S1120" t="str">
            <v>ERROR</v>
          </cell>
        </row>
        <row r="1121">
          <cell r="S1121" t="str">
            <v>ERROR</v>
          </cell>
        </row>
        <row r="1122">
          <cell r="S1122" t="str">
            <v>ERROR</v>
          </cell>
        </row>
        <row r="1123">
          <cell r="S1123" t="str">
            <v>CST불량</v>
          </cell>
        </row>
        <row r="1124">
          <cell r="S1124" t="str">
            <v>ERROR</v>
          </cell>
        </row>
        <row r="1125">
          <cell r="S1125" t="str">
            <v>CST불량</v>
          </cell>
        </row>
        <row r="1126">
          <cell r="S1126" t="str">
            <v>ERROR</v>
          </cell>
        </row>
        <row r="1127">
          <cell r="S1127" t="str">
            <v>ERROR</v>
          </cell>
        </row>
        <row r="1128">
          <cell r="S1128" t="str">
            <v>CST불량</v>
          </cell>
        </row>
        <row r="1129">
          <cell r="S1129" t="str">
            <v>ERROR</v>
          </cell>
        </row>
        <row r="1130">
          <cell r="S1130" t="str">
            <v>CST불량</v>
          </cell>
        </row>
        <row r="1131">
          <cell r="S1131" t="str">
            <v>ERROR</v>
          </cell>
        </row>
        <row r="1132">
          <cell r="S1132" t="str">
            <v>ERROR</v>
          </cell>
        </row>
        <row r="1133">
          <cell r="S1133" t="str">
            <v>ERROR</v>
          </cell>
        </row>
        <row r="1134">
          <cell r="S1134" t="str">
            <v>ERROR</v>
          </cell>
        </row>
        <row r="1135">
          <cell r="S1135" t="str">
            <v>CST불량</v>
          </cell>
        </row>
        <row r="1136">
          <cell r="S1136" t="str">
            <v>CST불량</v>
          </cell>
        </row>
        <row r="1137">
          <cell r="S1137" t="str">
            <v>ERROR</v>
          </cell>
        </row>
        <row r="1138">
          <cell r="S1138" t="str">
            <v>OM</v>
          </cell>
        </row>
        <row r="1139">
          <cell r="S1139" t="str">
            <v>CST불량</v>
          </cell>
        </row>
        <row r="1140">
          <cell r="S1140" t="str">
            <v>ERROR</v>
          </cell>
        </row>
        <row r="1141">
          <cell r="S1141" t="str">
            <v>CST불량</v>
          </cell>
        </row>
        <row r="1142">
          <cell r="S1142" t="str">
            <v>CST불량</v>
          </cell>
        </row>
        <row r="1143">
          <cell r="S1143" t="str">
            <v>ERROR</v>
          </cell>
        </row>
        <row r="1144">
          <cell r="S1144" t="str">
            <v>ERROR</v>
          </cell>
        </row>
        <row r="1145">
          <cell r="S1145" t="str">
            <v>ERROR</v>
          </cell>
        </row>
        <row r="1146">
          <cell r="S1146" t="str">
            <v>CST불량</v>
          </cell>
        </row>
        <row r="1147">
          <cell r="S1147" t="str">
            <v>ERROR</v>
          </cell>
        </row>
        <row r="1148">
          <cell r="S1148" t="str">
            <v>ERROR</v>
          </cell>
        </row>
        <row r="1149">
          <cell r="S1149" t="str">
            <v>ERROR</v>
          </cell>
        </row>
        <row r="1150">
          <cell r="S1150" t="str">
            <v>OM</v>
          </cell>
        </row>
        <row r="1151">
          <cell r="S1151" t="str">
            <v>ERROR</v>
          </cell>
        </row>
        <row r="1152">
          <cell r="S1152" t="str">
            <v>ERROR</v>
          </cell>
        </row>
        <row r="1153">
          <cell r="S1153" t="str">
            <v>ERROR</v>
          </cell>
        </row>
        <row r="1154">
          <cell r="S1154" t="str">
            <v>CST불량</v>
          </cell>
        </row>
        <row r="1155">
          <cell r="S1155" t="str">
            <v>ERROR</v>
          </cell>
        </row>
        <row r="1156">
          <cell r="S1156" t="str">
            <v>CST불량</v>
          </cell>
        </row>
        <row r="1157">
          <cell r="S1157" t="str">
            <v>CST불량</v>
          </cell>
        </row>
        <row r="1158">
          <cell r="S1158" t="str">
            <v>ERROR</v>
          </cell>
        </row>
        <row r="1159">
          <cell r="S1159" t="str">
            <v>ERROR</v>
          </cell>
        </row>
        <row r="1160">
          <cell r="S1160" t="str">
            <v>ERROR</v>
          </cell>
        </row>
        <row r="1161">
          <cell r="S1161" t="str">
            <v>ERROR</v>
          </cell>
        </row>
        <row r="1162">
          <cell r="S1162" t="str">
            <v>ERROR</v>
          </cell>
        </row>
        <row r="1163">
          <cell r="S1163" t="str">
            <v>ERROR</v>
          </cell>
        </row>
        <row r="1164">
          <cell r="S1164" t="str">
            <v>CST불량</v>
          </cell>
        </row>
        <row r="1165">
          <cell r="S1165" t="str">
            <v>ERROR</v>
          </cell>
        </row>
        <row r="1166">
          <cell r="S1166" t="str">
            <v>ERROR</v>
          </cell>
        </row>
        <row r="1167">
          <cell r="S1167" t="str">
            <v>CST불량</v>
          </cell>
        </row>
        <row r="1168">
          <cell r="S1168" t="str">
            <v>CST불량</v>
          </cell>
        </row>
        <row r="1169">
          <cell r="S1169" t="str">
            <v>ERROR</v>
          </cell>
        </row>
        <row r="1170">
          <cell r="S1170" t="str">
            <v>ERROR</v>
          </cell>
        </row>
        <row r="1171">
          <cell r="S1171" t="str">
            <v>CST불량</v>
          </cell>
        </row>
        <row r="1172">
          <cell r="S1172" t="str">
            <v>ERROR</v>
          </cell>
        </row>
        <row r="1173">
          <cell r="S1173" t="str">
            <v>ERROR</v>
          </cell>
        </row>
        <row r="1174">
          <cell r="S1174" t="str">
            <v>ERROR</v>
          </cell>
        </row>
        <row r="1175">
          <cell r="S1175" t="str">
            <v>CST불량</v>
          </cell>
        </row>
        <row r="1176">
          <cell r="S1176" t="str">
            <v>ERROR</v>
          </cell>
        </row>
        <row r="1177">
          <cell r="S1177" t="str">
            <v>ERROR</v>
          </cell>
        </row>
        <row r="1178">
          <cell r="S1178" t="str">
            <v>CST불량</v>
          </cell>
        </row>
        <row r="1179">
          <cell r="S1179" t="str">
            <v>CST불량</v>
          </cell>
        </row>
        <row r="1180">
          <cell r="S1180" t="str">
            <v>ERROR</v>
          </cell>
        </row>
        <row r="1181">
          <cell r="S1181" t="str">
            <v>ERROR</v>
          </cell>
        </row>
        <row r="1182">
          <cell r="S1182" t="str">
            <v>ERROR</v>
          </cell>
        </row>
        <row r="1183">
          <cell r="S1183" t="str">
            <v>ERROR</v>
          </cell>
        </row>
        <row r="1184">
          <cell r="S1184" t="str">
            <v>ERROR</v>
          </cell>
        </row>
        <row r="1185">
          <cell r="S1185" t="str">
            <v>ERROR</v>
          </cell>
        </row>
        <row r="1186">
          <cell r="S1186" t="str">
            <v>ERROR</v>
          </cell>
        </row>
        <row r="1187">
          <cell r="S1187" t="str">
            <v>ERROR</v>
          </cell>
        </row>
        <row r="1188">
          <cell r="S1188" t="str">
            <v>OM</v>
          </cell>
        </row>
        <row r="1189">
          <cell r="S1189" t="str">
            <v>ERROR</v>
          </cell>
        </row>
        <row r="1190">
          <cell r="S1190" t="str">
            <v>CST불량</v>
          </cell>
        </row>
        <row r="1191">
          <cell r="S1191" t="str">
            <v>CST불량</v>
          </cell>
        </row>
        <row r="1192">
          <cell r="S1192" t="str">
            <v>CST불량</v>
          </cell>
        </row>
        <row r="1193">
          <cell r="S1193" t="str">
            <v>ERROR</v>
          </cell>
        </row>
        <row r="1194">
          <cell r="S1194" t="str">
            <v>ERROR</v>
          </cell>
        </row>
        <row r="1195">
          <cell r="S1195" t="str">
            <v>ERROR</v>
          </cell>
        </row>
        <row r="1196">
          <cell r="S1196" t="str">
            <v>CST불량</v>
          </cell>
        </row>
        <row r="1197">
          <cell r="S1197" t="str">
            <v>ERROR</v>
          </cell>
        </row>
        <row r="1198">
          <cell r="S1198" t="str">
            <v>ERROR</v>
          </cell>
        </row>
        <row r="1199">
          <cell r="S1199" t="str">
            <v>ERROR</v>
          </cell>
        </row>
        <row r="1200">
          <cell r="S1200" t="str">
            <v>CST불량</v>
          </cell>
        </row>
        <row r="1201">
          <cell r="S1201" t="str">
            <v>CST불량</v>
          </cell>
        </row>
        <row r="1202">
          <cell r="S1202" t="str">
            <v>ERROR</v>
          </cell>
        </row>
        <row r="1203">
          <cell r="S1203" t="str">
            <v>ERROR</v>
          </cell>
        </row>
        <row r="1204">
          <cell r="S1204" t="str">
            <v>ERROR</v>
          </cell>
        </row>
        <row r="1205">
          <cell r="S1205" t="str">
            <v>ERROR</v>
          </cell>
        </row>
        <row r="1206">
          <cell r="S1206" t="str">
            <v>ERROR</v>
          </cell>
        </row>
        <row r="1207">
          <cell r="S1207" t="str">
            <v>ERROR</v>
          </cell>
        </row>
        <row r="1208">
          <cell r="S1208" t="str">
            <v>OM</v>
          </cell>
        </row>
        <row r="1209">
          <cell r="S1209" t="str">
            <v>CST불량</v>
          </cell>
        </row>
        <row r="1210">
          <cell r="S1210" t="str">
            <v>ERROR</v>
          </cell>
        </row>
        <row r="1211">
          <cell r="S1211" t="str">
            <v>ERROR</v>
          </cell>
        </row>
        <row r="1212">
          <cell r="S1212" t="str">
            <v>ERROR</v>
          </cell>
        </row>
        <row r="1213">
          <cell r="S1213" t="str">
            <v>CST불량</v>
          </cell>
        </row>
        <row r="1214">
          <cell r="S1214" t="str">
            <v>ERROR</v>
          </cell>
        </row>
        <row r="1215">
          <cell r="S1215" t="str">
            <v>CST불량</v>
          </cell>
        </row>
        <row r="1216">
          <cell r="S1216" t="str">
            <v>ERROR</v>
          </cell>
        </row>
        <row r="1217">
          <cell r="S1217" t="str">
            <v>ERROR</v>
          </cell>
        </row>
        <row r="1218">
          <cell r="S1218" t="str">
            <v>ERROR</v>
          </cell>
        </row>
        <row r="1219">
          <cell r="S1219" t="str">
            <v>ERROR</v>
          </cell>
        </row>
        <row r="1220">
          <cell r="S1220" t="str">
            <v>ERROR</v>
          </cell>
        </row>
        <row r="1221">
          <cell r="S1221" t="str">
            <v>CST불량</v>
          </cell>
        </row>
        <row r="1222">
          <cell r="S1222" t="str">
            <v>ERROR</v>
          </cell>
        </row>
        <row r="1223">
          <cell r="S1223" t="str">
            <v>CST불량</v>
          </cell>
        </row>
        <row r="1224">
          <cell r="S1224" t="str">
            <v>ERROR</v>
          </cell>
        </row>
        <row r="1225">
          <cell r="S1225" t="str">
            <v>ERROR</v>
          </cell>
        </row>
        <row r="1226">
          <cell r="S1226" t="str">
            <v>CST불량</v>
          </cell>
        </row>
        <row r="1227">
          <cell r="S1227" t="str">
            <v>ERROR</v>
          </cell>
        </row>
        <row r="1228">
          <cell r="S1228" t="str">
            <v>ERROR</v>
          </cell>
        </row>
        <row r="1229">
          <cell r="S1229" t="str">
            <v>ERROR</v>
          </cell>
        </row>
        <row r="1230">
          <cell r="S1230" t="str">
            <v>ERROR</v>
          </cell>
        </row>
        <row r="1231">
          <cell r="S1231" t="str">
            <v>ERROR</v>
          </cell>
        </row>
        <row r="1232">
          <cell r="S1232" t="str">
            <v>CST불량</v>
          </cell>
        </row>
        <row r="1233">
          <cell r="S1233" t="str">
            <v>ERROR</v>
          </cell>
        </row>
        <row r="1234">
          <cell r="S1234" t="str">
            <v>CST불량</v>
          </cell>
        </row>
        <row r="1235">
          <cell r="S1235" t="str">
            <v>ERROR</v>
          </cell>
        </row>
        <row r="1236">
          <cell r="S1236" t="str">
            <v>ERROR</v>
          </cell>
        </row>
        <row r="1237">
          <cell r="S1237" t="str">
            <v>ERROR</v>
          </cell>
        </row>
        <row r="1238">
          <cell r="S1238" t="str">
            <v>ERROR</v>
          </cell>
        </row>
        <row r="1239">
          <cell r="S1239" t="str">
            <v>CST불량</v>
          </cell>
        </row>
        <row r="1240">
          <cell r="S1240" t="str">
            <v>ERROR</v>
          </cell>
        </row>
        <row r="1241">
          <cell r="S1241" t="str">
            <v>ERROR</v>
          </cell>
        </row>
        <row r="1242">
          <cell r="S1242" t="str">
            <v>ERROR</v>
          </cell>
        </row>
        <row r="1243">
          <cell r="S1243" t="str">
            <v>ERROR</v>
          </cell>
        </row>
        <row r="1244">
          <cell r="S1244" t="str">
            <v>ERROR</v>
          </cell>
        </row>
        <row r="1245">
          <cell r="S1245" t="str">
            <v>ERROR</v>
          </cell>
        </row>
        <row r="1246">
          <cell r="S1246" t="str">
            <v>ERROR</v>
          </cell>
        </row>
        <row r="1247">
          <cell r="S1247" t="str">
            <v>ERROR</v>
          </cell>
        </row>
        <row r="1248">
          <cell r="S1248" t="str">
            <v>CST불량</v>
          </cell>
        </row>
        <row r="1249">
          <cell r="S1249" t="str">
            <v>ERROR</v>
          </cell>
        </row>
        <row r="1250">
          <cell r="S1250" t="str">
            <v>CST불량</v>
          </cell>
        </row>
        <row r="1251">
          <cell r="S1251" t="str">
            <v>CST불량</v>
          </cell>
        </row>
        <row r="1252">
          <cell r="S1252" t="str">
            <v>ERROR</v>
          </cell>
        </row>
        <row r="1253">
          <cell r="S1253" t="str">
            <v>ERROR</v>
          </cell>
        </row>
        <row r="1254">
          <cell r="S1254" t="str">
            <v>OM</v>
          </cell>
        </row>
        <row r="1255">
          <cell r="S1255" t="str">
            <v>CST불량</v>
          </cell>
        </row>
        <row r="1256">
          <cell r="S1256" t="str">
            <v>ERROR</v>
          </cell>
        </row>
        <row r="1257">
          <cell r="S1257" t="str">
            <v>CST불량</v>
          </cell>
        </row>
        <row r="1258">
          <cell r="S1258" t="str">
            <v>ERROR</v>
          </cell>
        </row>
        <row r="1259">
          <cell r="S1259" t="str">
            <v>ERROR</v>
          </cell>
        </row>
        <row r="1260">
          <cell r="S1260" t="str">
            <v>ERROR</v>
          </cell>
        </row>
        <row r="1261">
          <cell r="S1261" t="str">
            <v>CST불량</v>
          </cell>
        </row>
        <row r="1262">
          <cell r="S1262" t="str">
            <v>ERROR</v>
          </cell>
        </row>
        <row r="1263">
          <cell r="S1263" t="str">
            <v>ERROR</v>
          </cell>
        </row>
        <row r="1264">
          <cell r="S1264" t="str">
            <v>CST불량</v>
          </cell>
        </row>
        <row r="1265">
          <cell r="S1265" t="str">
            <v>ERROR</v>
          </cell>
        </row>
        <row r="1266">
          <cell r="S1266" t="str">
            <v>ERROR</v>
          </cell>
        </row>
        <row r="1267">
          <cell r="S1267" t="str">
            <v>ERROR</v>
          </cell>
        </row>
        <row r="1268">
          <cell r="S1268" t="str">
            <v>ERROR</v>
          </cell>
        </row>
        <row r="1269">
          <cell r="S1269" t="str">
            <v>ERROR</v>
          </cell>
        </row>
        <row r="1270">
          <cell r="S1270" t="str">
            <v>ERROR</v>
          </cell>
        </row>
        <row r="1271">
          <cell r="S1271" t="str">
            <v>ERROR</v>
          </cell>
        </row>
        <row r="1272">
          <cell r="S1272" t="str">
            <v>ERROR</v>
          </cell>
        </row>
        <row r="1273">
          <cell r="S1273" t="str">
            <v>CST불량</v>
          </cell>
        </row>
        <row r="1274">
          <cell r="S1274" t="str">
            <v>CST불량</v>
          </cell>
        </row>
        <row r="1275">
          <cell r="S1275" t="str">
            <v>ERROR</v>
          </cell>
        </row>
        <row r="1276">
          <cell r="S1276" t="str">
            <v>CST불량</v>
          </cell>
        </row>
        <row r="1277">
          <cell r="S1277" t="str">
            <v>CST불량</v>
          </cell>
        </row>
        <row r="1278">
          <cell r="S1278" t="str">
            <v>CST불량</v>
          </cell>
        </row>
        <row r="1279">
          <cell r="S1279" t="str">
            <v>ERROR</v>
          </cell>
        </row>
        <row r="1280">
          <cell r="S1280" t="str">
            <v>ERROR</v>
          </cell>
        </row>
        <row r="1281">
          <cell r="S1281" t="str">
            <v>ERROR</v>
          </cell>
        </row>
        <row r="1282">
          <cell r="S1282" t="str">
            <v>ERROR</v>
          </cell>
        </row>
        <row r="1283">
          <cell r="S1283" t="str">
            <v>ERROR</v>
          </cell>
        </row>
        <row r="1284">
          <cell r="S1284" t="str">
            <v>OM</v>
          </cell>
        </row>
        <row r="1285">
          <cell r="S1285" t="str">
            <v>ERROR</v>
          </cell>
        </row>
        <row r="1286">
          <cell r="S1286" t="str">
            <v>CST불량</v>
          </cell>
        </row>
        <row r="1287">
          <cell r="S1287" t="str">
            <v>ERROR</v>
          </cell>
        </row>
        <row r="1288">
          <cell r="S1288" t="str">
            <v>CST불량</v>
          </cell>
        </row>
        <row r="1289">
          <cell r="S1289" t="str">
            <v>ERROR</v>
          </cell>
        </row>
        <row r="1290">
          <cell r="S1290" t="str">
            <v>CST불량</v>
          </cell>
        </row>
        <row r="1291">
          <cell r="S1291" t="str">
            <v>CST불량</v>
          </cell>
        </row>
        <row r="1292">
          <cell r="S1292" t="str">
            <v>CST불량</v>
          </cell>
        </row>
        <row r="1293">
          <cell r="S1293" t="str">
            <v>ERROR</v>
          </cell>
        </row>
        <row r="1294">
          <cell r="S1294" t="str">
            <v>CST불량</v>
          </cell>
        </row>
        <row r="1295">
          <cell r="S1295" t="str">
            <v>ERROR</v>
          </cell>
        </row>
        <row r="1296">
          <cell r="S1296" t="str">
            <v>OM</v>
          </cell>
        </row>
        <row r="1297">
          <cell r="S1297" t="str">
            <v>OM</v>
          </cell>
        </row>
        <row r="1298">
          <cell r="S1298" t="str">
            <v>ERROR</v>
          </cell>
        </row>
        <row r="1299">
          <cell r="S1299" t="str">
            <v>ERROR</v>
          </cell>
        </row>
        <row r="1300">
          <cell r="S1300" t="str">
            <v>ERROR</v>
          </cell>
        </row>
        <row r="1301">
          <cell r="S1301" t="str">
            <v>CST불량</v>
          </cell>
        </row>
        <row r="1302">
          <cell r="S1302" t="str">
            <v>ERROR</v>
          </cell>
        </row>
        <row r="1303">
          <cell r="S1303" t="str">
            <v>CST불량</v>
          </cell>
        </row>
        <row r="1304">
          <cell r="S1304" t="str">
            <v>CST불량</v>
          </cell>
        </row>
        <row r="1305">
          <cell r="S1305" t="str">
            <v>OM</v>
          </cell>
        </row>
        <row r="1306">
          <cell r="S1306" t="str">
            <v>CST불량</v>
          </cell>
        </row>
        <row r="1307">
          <cell r="S1307" t="str">
            <v>ERROR</v>
          </cell>
        </row>
        <row r="1308">
          <cell r="S1308" t="str">
            <v>ERROR</v>
          </cell>
        </row>
        <row r="1309">
          <cell r="S1309" t="str">
            <v>ERROR</v>
          </cell>
        </row>
        <row r="1310">
          <cell r="S1310" t="str">
            <v>ERROR</v>
          </cell>
        </row>
        <row r="1311">
          <cell r="S1311" t="str">
            <v>ERROR</v>
          </cell>
        </row>
        <row r="1312">
          <cell r="S1312" t="str">
            <v>ERROR</v>
          </cell>
        </row>
        <row r="1313">
          <cell r="S1313" t="str">
            <v>ERROR</v>
          </cell>
        </row>
        <row r="1314">
          <cell r="S1314" t="str">
            <v>ERROR</v>
          </cell>
        </row>
        <row r="1315">
          <cell r="S1315" t="str">
            <v>OM</v>
          </cell>
        </row>
        <row r="1316">
          <cell r="S1316" t="str">
            <v>ERROR</v>
          </cell>
        </row>
        <row r="1317">
          <cell r="S1317" t="str">
            <v>ERROR</v>
          </cell>
        </row>
        <row r="1318">
          <cell r="S1318" t="str">
            <v>ERROR</v>
          </cell>
        </row>
        <row r="1319">
          <cell r="S1319" t="str">
            <v>OM</v>
          </cell>
        </row>
        <row r="1320">
          <cell r="S1320" t="str">
            <v>CST불량</v>
          </cell>
        </row>
        <row r="1321">
          <cell r="S1321" t="str">
            <v>ERROR</v>
          </cell>
        </row>
        <row r="1322">
          <cell r="S1322" t="str">
            <v>ERROR</v>
          </cell>
        </row>
        <row r="1323">
          <cell r="S1323" t="str">
            <v>ERROR</v>
          </cell>
        </row>
        <row r="1324">
          <cell r="S1324" t="str">
            <v>CST불량</v>
          </cell>
        </row>
        <row r="1325">
          <cell r="S1325" t="str">
            <v>ERROR</v>
          </cell>
        </row>
        <row r="1326">
          <cell r="S1326" t="str">
            <v>ERROR</v>
          </cell>
        </row>
        <row r="1327">
          <cell r="S1327" t="str">
            <v>CST불량</v>
          </cell>
        </row>
        <row r="1328">
          <cell r="S1328" t="str">
            <v>ERROR</v>
          </cell>
        </row>
        <row r="1329">
          <cell r="S1329" t="str">
            <v>ERROR</v>
          </cell>
        </row>
        <row r="1330">
          <cell r="S1330" t="str">
            <v>ERROR</v>
          </cell>
        </row>
        <row r="1331">
          <cell r="S1331" t="str">
            <v>ERROR</v>
          </cell>
        </row>
        <row r="1332">
          <cell r="S1332" t="str">
            <v>ERROR</v>
          </cell>
        </row>
        <row r="1333">
          <cell r="S1333" t="str">
            <v>CST불량</v>
          </cell>
        </row>
        <row r="1334">
          <cell r="S1334" t="str">
            <v>ERROR</v>
          </cell>
        </row>
        <row r="1335">
          <cell r="S1335" t="str">
            <v>OM</v>
          </cell>
        </row>
        <row r="1336">
          <cell r="S1336" t="str">
            <v>ERROR</v>
          </cell>
        </row>
        <row r="1337">
          <cell r="S1337" t="str">
            <v>ERROR</v>
          </cell>
        </row>
        <row r="1338">
          <cell r="S1338" t="str">
            <v>CST불량</v>
          </cell>
        </row>
        <row r="1339">
          <cell r="S1339" t="str">
            <v>CST불량</v>
          </cell>
        </row>
        <row r="1340">
          <cell r="S1340" t="str">
            <v>ERROR</v>
          </cell>
        </row>
        <row r="1341">
          <cell r="S1341" t="str">
            <v>CST불량</v>
          </cell>
        </row>
        <row r="1342">
          <cell r="S1342" t="str">
            <v>ERROR</v>
          </cell>
        </row>
        <row r="1343">
          <cell r="S1343" t="str">
            <v>ERROR</v>
          </cell>
        </row>
        <row r="1344">
          <cell r="S1344" t="str">
            <v>ERROR</v>
          </cell>
        </row>
        <row r="1345">
          <cell r="S1345" t="str">
            <v>OM</v>
          </cell>
        </row>
        <row r="1346">
          <cell r="S1346" t="str">
            <v>OM</v>
          </cell>
        </row>
        <row r="1347">
          <cell r="S1347" t="str">
            <v>ERROR</v>
          </cell>
        </row>
        <row r="1348">
          <cell r="S1348" t="str">
            <v>CST불량</v>
          </cell>
        </row>
        <row r="1349">
          <cell r="S1349" t="str">
            <v>OM</v>
          </cell>
        </row>
        <row r="1350">
          <cell r="S1350" t="str">
            <v>ERROR</v>
          </cell>
        </row>
        <row r="1351">
          <cell r="S1351" t="str">
            <v>ERROR</v>
          </cell>
        </row>
        <row r="1352">
          <cell r="S1352" t="str">
            <v>ERROR</v>
          </cell>
        </row>
        <row r="1353">
          <cell r="S1353" t="str">
            <v>CST불량</v>
          </cell>
        </row>
        <row r="1354">
          <cell r="S1354" t="str">
            <v>ERROR</v>
          </cell>
        </row>
        <row r="1355">
          <cell r="S1355" t="str">
            <v>CST불량</v>
          </cell>
        </row>
        <row r="1356">
          <cell r="S1356" t="str">
            <v>CST불량</v>
          </cell>
        </row>
        <row r="1357">
          <cell r="S1357" t="str">
            <v>ERROR</v>
          </cell>
        </row>
        <row r="1358">
          <cell r="S1358" t="str">
            <v>ERROR</v>
          </cell>
        </row>
        <row r="1359">
          <cell r="S1359" t="str">
            <v>ERROR</v>
          </cell>
        </row>
        <row r="1360">
          <cell r="S1360" t="str">
            <v>ERROR</v>
          </cell>
        </row>
        <row r="1361">
          <cell r="S1361" t="str">
            <v>ERROR</v>
          </cell>
        </row>
        <row r="1362">
          <cell r="S1362" t="str">
            <v>ERROR</v>
          </cell>
        </row>
        <row r="1363">
          <cell r="S1363" t="str">
            <v>ERROR</v>
          </cell>
        </row>
        <row r="1364">
          <cell r="S1364" t="str">
            <v>ERROR</v>
          </cell>
        </row>
        <row r="1365">
          <cell r="S1365" t="str">
            <v>ERROR</v>
          </cell>
        </row>
        <row r="1366">
          <cell r="S1366" t="str">
            <v>ERROR</v>
          </cell>
        </row>
        <row r="1367">
          <cell r="S1367" t="str">
            <v>ERROR</v>
          </cell>
        </row>
        <row r="1368">
          <cell r="S1368" t="str">
            <v>ERROR</v>
          </cell>
        </row>
        <row r="1369">
          <cell r="S1369" t="str">
            <v>ERROR</v>
          </cell>
        </row>
        <row r="1370">
          <cell r="S1370" t="str">
            <v>CST불량</v>
          </cell>
        </row>
        <row r="1371">
          <cell r="S1371" t="str">
            <v>ERROR</v>
          </cell>
        </row>
        <row r="1372">
          <cell r="S1372" t="str">
            <v>CST불량</v>
          </cell>
        </row>
        <row r="1373">
          <cell r="S1373" t="str">
            <v>CST불량</v>
          </cell>
        </row>
        <row r="1374">
          <cell r="S1374" t="str">
            <v>ERROR</v>
          </cell>
        </row>
        <row r="1375">
          <cell r="S1375" t="str">
            <v>CST불량</v>
          </cell>
        </row>
        <row r="1376">
          <cell r="S1376" t="str">
            <v>CST불량</v>
          </cell>
        </row>
        <row r="1377">
          <cell r="S1377" t="str">
            <v>OM</v>
          </cell>
        </row>
        <row r="1378">
          <cell r="S1378" t="str">
            <v>ERROR</v>
          </cell>
        </row>
        <row r="1379">
          <cell r="S1379" t="str">
            <v>ERROR</v>
          </cell>
        </row>
        <row r="1380">
          <cell r="S1380" t="str">
            <v>ERROR</v>
          </cell>
        </row>
        <row r="1381">
          <cell r="S1381" t="str">
            <v>ERROR</v>
          </cell>
        </row>
        <row r="1382">
          <cell r="S1382" t="str">
            <v>ERROR</v>
          </cell>
        </row>
        <row r="1383">
          <cell r="S1383" t="str">
            <v>CST불량</v>
          </cell>
        </row>
        <row r="1384">
          <cell r="S1384" t="str">
            <v>CST불량</v>
          </cell>
        </row>
        <row r="1385">
          <cell r="S1385" t="str">
            <v>ERROR</v>
          </cell>
        </row>
        <row r="1386">
          <cell r="S1386" t="str">
            <v>ERROR</v>
          </cell>
        </row>
        <row r="1387">
          <cell r="S1387" t="str">
            <v>ERROR</v>
          </cell>
        </row>
        <row r="1388">
          <cell r="S1388" t="str">
            <v>ERROR</v>
          </cell>
        </row>
        <row r="1389">
          <cell r="S1389" t="str">
            <v>ERROR</v>
          </cell>
        </row>
        <row r="1390">
          <cell r="S1390" t="str">
            <v>CST불량</v>
          </cell>
        </row>
        <row r="1391">
          <cell r="S1391" t="str">
            <v>ERROR</v>
          </cell>
        </row>
        <row r="1392">
          <cell r="S1392" t="str">
            <v>OM</v>
          </cell>
        </row>
        <row r="1393">
          <cell r="S1393" t="str">
            <v>ERROR</v>
          </cell>
        </row>
        <row r="1394">
          <cell r="S1394" t="str">
            <v>CST불량</v>
          </cell>
        </row>
        <row r="1395">
          <cell r="S1395" t="str">
            <v>ERROR</v>
          </cell>
        </row>
        <row r="1396">
          <cell r="S1396" t="str">
            <v>ERROR</v>
          </cell>
        </row>
        <row r="1397">
          <cell r="S1397" t="str">
            <v>ERROR</v>
          </cell>
        </row>
        <row r="1398">
          <cell r="S1398" t="str">
            <v>ERROR</v>
          </cell>
        </row>
        <row r="1399">
          <cell r="S1399" t="str">
            <v>CST불량</v>
          </cell>
        </row>
        <row r="1400">
          <cell r="S1400" t="str">
            <v>ERROR</v>
          </cell>
        </row>
        <row r="1401">
          <cell r="S1401" t="str">
            <v>ERROR</v>
          </cell>
        </row>
        <row r="1402">
          <cell r="S1402" t="str">
            <v>ERROR</v>
          </cell>
        </row>
        <row r="1403">
          <cell r="S1403" t="str">
            <v>ERROR</v>
          </cell>
        </row>
        <row r="1404">
          <cell r="S1404" t="str">
            <v>ERROR</v>
          </cell>
        </row>
        <row r="1405">
          <cell r="S1405" t="str">
            <v>CST불량</v>
          </cell>
        </row>
        <row r="1406">
          <cell r="S1406" t="str">
            <v>ERROR</v>
          </cell>
        </row>
        <row r="1407">
          <cell r="S1407" t="str">
            <v>ERROR</v>
          </cell>
        </row>
        <row r="1408">
          <cell r="S1408" t="str">
            <v>OM</v>
          </cell>
        </row>
        <row r="1409">
          <cell r="S1409" t="str">
            <v>ERROR</v>
          </cell>
        </row>
        <row r="1410">
          <cell r="S1410" t="str">
            <v>ERROR</v>
          </cell>
        </row>
        <row r="1411">
          <cell r="S1411" t="str">
            <v>ERROR</v>
          </cell>
        </row>
        <row r="1412">
          <cell r="S1412" t="str">
            <v>ERROR</v>
          </cell>
        </row>
        <row r="1413">
          <cell r="S1413" t="str">
            <v>ERROR</v>
          </cell>
        </row>
        <row r="1414">
          <cell r="S1414" t="str">
            <v>CST불량</v>
          </cell>
        </row>
        <row r="1415">
          <cell r="S1415" t="str">
            <v>ERROR</v>
          </cell>
        </row>
        <row r="1416">
          <cell r="S1416" t="str">
            <v>ERROR</v>
          </cell>
        </row>
        <row r="1417">
          <cell r="S1417" t="str">
            <v>CST불량</v>
          </cell>
        </row>
        <row r="1418">
          <cell r="S1418" t="str">
            <v>CST불량</v>
          </cell>
        </row>
        <row r="1419">
          <cell r="S1419" t="str">
            <v>ERROR</v>
          </cell>
        </row>
        <row r="1420">
          <cell r="S1420" t="str">
            <v>ERROR</v>
          </cell>
        </row>
        <row r="1421">
          <cell r="S1421" t="str">
            <v>CST불량</v>
          </cell>
        </row>
        <row r="1422">
          <cell r="S1422" t="str">
            <v>ERROR</v>
          </cell>
        </row>
        <row r="1423">
          <cell r="S1423" t="str">
            <v>ERROR</v>
          </cell>
        </row>
        <row r="1424">
          <cell r="S1424" t="str">
            <v>ERROR</v>
          </cell>
        </row>
        <row r="1425">
          <cell r="S1425" t="str">
            <v>CST불량</v>
          </cell>
        </row>
        <row r="1426">
          <cell r="S1426" t="str">
            <v>ERROR</v>
          </cell>
        </row>
        <row r="1427">
          <cell r="S1427" t="str">
            <v>ERROR</v>
          </cell>
        </row>
        <row r="1428">
          <cell r="S1428" t="str">
            <v>ERROR</v>
          </cell>
        </row>
        <row r="1429">
          <cell r="S1429" t="str">
            <v>CST불량</v>
          </cell>
        </row>
        <row r="1430">
          <cell r="S1430" t="str">
            <v>ERROR</v>
          </cell>
        </row>
        <row r="1431">
          <cell r="S1431" t="str">
            <v>ERROR</v>
          </cell>
        </row>
        <row r="1432">
          <cell r="S1432" t="str">
            <v>CST불량</v>
          </cell>
        </row>
        <row r="1433">
          <cell r="S1433" t="str">
            <v>ERROR</v>
          </cell>
        </row>
        <row r="1434">
          <cell r="S1434" t="str">
            <v>ERROR</v>
          </cell>
        </row>
        <row r="1435">
          <cell r="S1435" t="str">
            <v>CST불량</v>
          </cell>
        </row>
        <row r="1436">
          <cell r="S1436" t="str">
            <v>ERROR</v>
          </cell>
        </row>
        <row r="1437">
          <cell r="S1437" t="str">
            <v>ERROR</v>
          </cell>
        </row>
        <row r="1438">
          <cell r="S1438" t="str">
            <v>CST불량</v>
          </cell>
        </row>
        <row r="1439">
          <cell r="S1439" t="str">
            <v>ERROR</v>
          </cell>
        </row>
        <row r="1440">
          <cell r="S1440" t="str">
            <v>CST불량</v>
          </cell>
        </row>
        <row r="1441">
          <cell r="S1441" t="str">
            <v>CST불량</v>
          </cell>
        </row>
        <row r="1442">
          <cell r="S1442" t="str">
            <v>ERROR</v>
          </cell>
        </row>
        <row r="1443">
          <cell r="S1443" t="str">
            <v>ERROR</v>
          </cell>
        </row>
        <row r="1444">
          <cell r="S1444" t="str">
            <v>CST불량</v>
          </cell>
        </row>
        <row r="1445">
          <cell r="S1445" t="str">
            <v>ERROR</v>
          </cell>
        </row>
        <row r="1446">
          <cell r="S1446" t="str">
            <v>ERROR</v>
          </cell>
        </row>
        <row r="1447">
          <cell r="S1447" t="str">
            <v>ERROR</v>
          </cell>
        </row>
        <row r="1448">
          <cell r="S1448" t="str">
            <v>ERROR</v>
          </cell>
        </row>
        <row r="1449">
          <cell r="S1449" t="str">
            <v>CST불량</v>
          </cell>
        </row>
        <row r="1450">
          <cell r="S1450" t="str">
            <v>ERROR</v>
          </cell>
        </row>
        <row r="1451">
          <cell r="S1451" t="str">
            <v>ERROR</v>
          </cell>
        </row>
        <row r="1452">
          <cell r="S1452" t="str">
            <v>ERROR</v>
          </cell>
        </row>
        <row r="1453">
          <cell r="S1453" t="str">
            <v>ERROR</v>
          </cell>
        </row>
        <row r="1454">
          <cell r="S1454" t="str">
            <v>ERROR</v>
          </cell>
        </row>
        <row r="1455">
          <cell r="S1455" t="str">
            <v>CST불량</v>
          </cell>
        </row>
        <row r="1456">
          <cell r="S1456" t="str">
            <v>CST불량</v>
          </cell>
        </row>
        <row r="1457">
          <cell r="S1457" t="str">
            <v>OM</v>
          </cell>
        </row>
        <row r="1458">
          <cell r="S1458" t="str">
            <v>ERROR</v>
          </cell>
        </row>
        <row r="1459">
          <cell r="S1459" t="str">
            <v>ERROR</v>
          </cell>
        </row>
        <row r="1460">
          <cell r="S1460" t="str">
            <v>ERROR</v>
          </cell>
        </row>
        <row r="1461">
          <cell r="S1461" t="str">
            <v>CST불량</v>
          </cell>
        </row>
        <row r="1462">
          <cell r="S1462" t="str">
            <v>ERROR</v>
          </cell>
        </row>
        <row r="1463">
          <cell r="S1463" t="str">
            <v>OM</v>
          </cell>
        </row>
        <row r="1464">
          <cell r="S1464" t="str">
            <v>OM</v>
          </cell>
        </row>
        <row r="1465">
          <cell r="S1465" t="str">
            <v>ERROR</v>
          </cell>
        </row>
        <row r="1466">
          <cell r="S1466" t="str">
            <v>CST불량</v>
          </cell>
        </row>
        <row r="1467">
          <cell r="S1467" t="str">
            <v>ERROR</v>
          </cell>
        </row>
        <row r="1468">
          <cell r="S1468" t="str">
            <v>ERROR</v>
          </cell>
        </row>
        <row r="1469">
          <cell r="S1469" t="str">
            <v>CST불량</v>
          </cell>
        </row>
        <row r="1470">
          <cell r="S1470" t="str">
            <v>ERROR</v>
          </cell>
        </row>
        <row r="1471">
          <cell r="S1471" t="str">
            <v>ERROR</v>
          </cell>
        </row>
        <row r="1472">
          <cell r="S1472" t="str">
            <v>CST불량</v>
          </cell>
        </row>
        <row r="1473">
          <cell r="S1473" t="str">
            <v>CST불량</v>
          </cell>
        </row>
        <row r="1474">
          <cell r="S1474" t="str">
            <v>ERROR</v>
          </cell>
        </row>
        <row r="1475">
          <cell r="S1475" t="str">
            <v>CST불량</v>
          </cell>
        </row>
        <row r="1476">
          <cell r="S1476" t="str">
            <v>ERROR</v>
          </cell>
        </row>
        <row r="1477">
          <cell r="S1477" t="str">
            <v>OM</v>
          </cell>
        </row>
        <row r="1478">
          <cell r="S1478" t="str">
            <v>CST불량</v>
          </cell>
        </row>
        <row r="1479">
          <cell r="S1479" t="str">
            <v>OM</v>
          </cell>
        </row>
        <row r="1480">
          <cell r="S1480" t="str">
            <v>ERROR</v>
          </cell>
        </row>
        <row r="1481">
          <cell r="S1481" t="str">
            <v>ERROR</v>
          </cell>
        </row>
        <row r="1482">
          <cell r="S1482" t="str">
            <v>ERROR</v>
          </cell>
        </row>
        <row r="1483">
          <cell r="S1483" t="str">
            <v>ERROR</v>
          </cell>
        </row>
        <row r="1484">
          <cell r="S1484" t="str">
            <v>ERROR</v>
          </cell>
        </row>
        <row r="1485">
          <cell r="S1485" t="str">
            <v>ERROR</v>
          </cell>
        </row>
        <row r="1486">
          <cell r="S1486" t="str">
            <v>ERROR</v>
          </cell>
        </row>
        <row r="1487">
          <cell r="S1487" t="str">
            <v>ERROR</v>
          </cell>
        </row>
        <row r="1488">
          <cell r="S1488" t="str">
            <v>CST불량</v>
          </cell>
        </row>
        <row r="1489">
          <cell r="S1489" t="str">
            <v>ERROR</v>
          </cell>
        </row>
        <row r="1490">
          <cell r="S1490" t="str">
            <v>CST불량</v>
          </cell>
        </row>
        <row r="1491">
          <cell r="S1491" t="str">
            <v>CST불량</v>
          </cell>
        </row>
        <row r="1492">
          <cell r="S1492" t="str">
            <v>OM</v>
          </cell>
        </row>
        <row r="1493">
          <cell r="S1493" t="str">
            <v>ERROR</v>
          </cell>
        </row>
        <row r="1494">
          <cell r="S1494" t="str">
            <v>ERROR</v>
          </cell>
        </row>
        <row r="1495">
          <cell r="S1495" t="str">
            <v>ERROR</v>
          </cell>
        </row>
        <row r="1496">
          <cell r="S1496" t="str">
            <v>OM</v>
          </cell>
        </row>
        <row r="1497">
          <cell r="S1497" t="str">
            <v>ERROR</v>
          </cell>
        </row>
        <row r="1498">
          <cell r="S1498" t="str">
            <v>CST불량</v>
          </cell>
        </row>
        <row r="1499">
          <cell r="S1499" t="str">
            <v>ERROR</v>
          </cell>
        </row>
        <row r="1500">
          <cell r="S1500" t="str">
            <v>ERROR</v>
          </cell>
        </row>
        <row r="1501">
          <cell r="S1501" t="str">
            <v>ERROR</v>
          </cell>
        </row>
        <row r="1502">
          <cell r="S1502" t="str">
            <v>CST불량</v>
          </cell>
        </row>
        <row r="1503">
          <cell r="S1503" t="str">
            <v>OM</v>
          </cell>
        </row>
        <row r="1504">
          <cell r="S1504" t="str">
            <v>ERROR</v>
          </cell>
        </row>
        <row r="1505">
          <cell r="S1505" t="str">
            <v>CST불량</v>
          </cell>
        </row>
        <row r="1506">
          <cell r="S1506" t="str">
            <v>ERROR</v>
          </cell>
        </row>
        <row r="1507">
          <cell r="S1507" t="str">
            <v>ERROR</v>
          </cell>
        </row>
        <row r="1508">
          <cell r="S1508" t="str">
            <v>ERROR</v>
          </cell>
        </row>
        <row r="1509">
          <cell r="S1509" t="str">
            <v>ERROR</v>
          </cell>
        </row>
        <row r="1510">
          <cell r="S1510" t="str">
            <v>ERROR</v>
          </cell>
        </row>
        <row r="1511">
          <cell r="S1511" t="str">
            <v>ERROR</v>
          </cell>
        </row>
        <row r="1512">
          <cell r="S1512" t="str">
            <v>ERROR</v>
          </cell>
        </row>
        <row r="1513">
          <cell r="S1513" t="str">
            <v>ERROR</v>
          </cell>
        </row>
        <row r="1514">
          <cell r="S1514" t="str">
            <v>CST불량</v>
          </cell>
        </row>
        <row r="1515">
          <cell r="S1515" t="str">
            <v>CST불량</v>
          </cell>
        </row>
        <row r="1516">
          <cell r="S1516" t="str">
            <v>CST불량</v>
          </cell>
        </row>
        <row r="1517">
          <cell r="S1517" t="str">
            <v>CST불량</v>
          </cell>
        </row>
        <row r="1518">
          <cell r="S1518" t="str">
            <v>ERROR</v>
          </cell>
        </row>
        <row r="1519">
          <cell r="S1519" t="str">
            <v>OM</v>
          </cell>
        </row>
        <row r="1520">
          <cell r="S1520" t="str">
            <v>CST불량</v>
          </cell>
        </row>
        <row r="1521">
          <cell r="S1521" t="str">
            <v>CST불량</v>
          </cell>
        </row>
        <row r="1522">
          <cell r="S1522" t="str">
            <v>CST불량</v>
          </cell>
        </row>
        <row r="1523">
          <cell r="S1523" t="str">
            <v>ERROR</v>
          </cell>
        </row>
        <row r="1524">
          <cell r="S1524" t="str">
            <v>ERROR</v>
          </cell>
        </row>
        <row r="1525">
          <cell r="S1525" t="str">
            <v>ERROR</v>
          </cell>
        </row>
        <row r="1526">
          <cell r="S1526" t="str">
            <v>ERROR</v>
          </cell>
        </row>
        <row r="1527">
          <cell r="S1527" t="str">
            <v>CST불량</v>
          </cell>
        </row>
        <row r="1528">
          <cell r="S1528" t="str">
            <v>ERROR</v>
          </cell>
        </row>
        <row r="1529">
          <cell r="S1529" t="str">
            <v>ERROR</v>
          </cell>
        </row>
        <row r="1530">
          <cell r="S1530" t="str">
            <v>ERROR</v>
          </cell>
        </row>
        <row r="1531">
          <cell r="S1531" t="str">
            <v>ERROR</v>
          </cell>
        </row>
        <row r="1532">
          <cell r="S1532" t="str">
            <v>ERROR</v>
          </cell>
        </row>
        <row r="1533">
          <cell r="S1533" t="str">
            <v>ERROR</v>
          </cell>
        </row>
        <row r="1534">
          <cell r="S1534" t="str">
            <v>ERROR</v>
          </cell>
        </row>
        <row r="1535">
          <cell r="S1535" t="str">
            <v>OM</v>
          </cell>
        </row>
        <row r="1536">
          <cell r="S1536" t="str">
            <v>CST불량</v>
          </cell>
        </row>
        <row r="1537">
          <cell r="S1537" t="str">
            <v>ERROR</v>
          </cell>
        </row>
        <row r="1538">
          <cell r="S1538" t="str">
            <v>OM</v>
          </cell>
        </row>
        <row r="1539">
          <cell r="S1539" t="str">
            <v>ERROR</v>
          </cell>
        </row>
        <row r="1540">
          <cell r="S1540" t="str">
            <v>ERROR</v>
          </cell>
        </row>
        <row r="1541">
          <cell r="S1541" t="str">
            <v>ERROR</v>
          </cell>
        </row>
        <row r="1542">
          <cell r="S1542" t="str">
            <v>ERROR</v>
          </cell>
        </row>
        <row r="1543">
          <cell r="S1543" t="str">
            <v>ERROR</v>
          </cell>
        </row>
        <row r="1544">
          <cell r="S1544" t="str">
            <v>ERROR</v>
          </cell>
        </row>
        <row r="1545">
          <cell r="S1545" t="str">
            <v>ERROR</v>
          </cell>
        </row>
        <row r="1546">
          <cell r="S1546" t="str">
            <v>CST불량</v>
          </cell>
        </row>
        <row r="1547">
          <cell r="S1547" t="str">
            <v>ERROR</v>
          </cell>
        </row>
        <row r="1548">
          <cell r="S1548" t="str">
            <v>CST불량</v>
          </cell>
        </row>
        <row r="1549">
          <cell r="S1549" t="str">
            <v>CST불량</v>
          </cell>
        </row>
        <row r="1550">
          <cell r="S1550" t="str">
            <v>ERROR</v>
          </cell>
        </row>
        <row r="1551">
          <cell r="S1551" t="str">
            <v>ERROR</v>
          </cell>
        </row>
        <row r="1552">
          <cell r="S1552" t="str">
            <v>ERROR</v>
          </cell>
        </row>
        <row r="1553">
          <cell r="S1553" t="str">
            <v>ERROR</v>
          </cell>
        </row>
        <row r="1554">
          <cell r="S1554" t="str">
            <v>OM</v>
          </cell>
        </row>
        <row r="1555">
          <cell r="S1555" t="str">
            <v>CST불량</v>
          </cell>
        </row>
        <row r="1556">
          <cell r="S1556" t="str">
            <v>CST불량</v>
          </cell>
        </row>
        <row r="1557">
          <cell r="S1557" t="str">
            <v>ERROR</v>
          </cell>
        </row>
        <row r="1558">
          <cell r="S1558" t="str">
            <v>CST불량</v>
          </cell>
        </row>
        <row r="1559">
          <cell r="S1559" t="str">
            <v>ERROR</v>
          </cell>
        </row>
        <row r="1560">
          <cell r="S1560" t="str">
            <v>ERROR</v>
          </cell>
        </row>
        <row r="1561">
          <cell r="S1561" t="str">
            <v>CST불량</v>
          </cell>
        </row>
        <row r="1562">
          <cell r="S1562" t="str">
            <v>OM</v>
          </cell>
        </row>
        <row r="1563">
          <cell r="S1563" t="str">
            <v>CST불량</v>
          </cell>
        </row>
        <row r="1564">
          <cell r="S1564" t="str">
            <v>ERROR</v>
          </cell>
        </row>
        <row r="1565">
          <cell r="S1565" t="str">
            <v>ERROR</v>
          </cell>
        </row>
        <row r="1566">
          <cell r="S1566" t="str">
            <v>ERROR</v>
          </cell>
        </row>
        <row r="1567">
          <cell r="S1567" t="str">
            <v>ERROR</v>
          </cell>
        </row>
        <row r="1568">
          <cell r="S1568" t="str">
            <v>ERROR</v>
          </cell>
        </row>
        <row r="1569">
          <cell r="S1569" t="str">
            <v>ERROR</v>
          </cell>
        </row>
        <row r="1570">
          <cell r="S1570" t="str">
            <v>ERROR</v>
          </cell>
        </row>
        <row r="1571">
          <cell r="S1571" t="str">
            <v>ERROR</v>
          </cell>
        </row>
        <row r="1572">
          <cell r="S1572" t="str">
            <v>ERROR</v>
          </cell>
        </row>
        <row r="1573">
          <cell r="S1573" t="str">
            <v>ERROR</v>
          </cell>
        </row>
        <row r="1574">
          <cell r="S1574" t="str">
            <v>ERROR</v>
          </cell>
        </row>
        <row r="1575">
          <cell r="S1575" t="str">
            <v>ERROR</v>
          </cell>
        </row>
        <row r="1576">
          <cell r="S1576" t="str">
            <v>ERROR</v>
          </cell>
        </row>
        <row r="1577">
          <cell r="S1577" t="str">
            <v>ERROR</v>
          </cell>
        </row>
        <row r="1578">
          <cell r="S1578" t="str">
            <v>CST불량</v>
          </cell>
        </row>
        <row r="1579">
          <cell r="S1579" t="str">
            <v>ERROR</v>
          </cell>
        </row>
        <row r="1580">
          <cell r="S1580" t="str">
            <v>OM</v>
          </cell>
        </row>
        <row r="1581">
          <cell r="S1581" t="str">
            <v>ERROR</v>
          </cell>
        </row>
        <row r="1582">
          <cell r="S1582" t="str">
            <v>ERROR</v>
          </cell>
        </row>
        <row r="1583">
          <cell r="S1583" t="str">
            <v>ERROR</v>
          </cell>
        </row>
        <row r="1584">
          <cell r="S1584" t="str">
            <v>CST불량</v>
          </cell>
        </row>
        <row r="1585">
          <cell r="S1585" t="str">
            <v>ERROR</v>
          </cell>
        </row>
        <row r="1586">
          <cell r="S1586" t="str">
            <v>CST불량</v>
          </cell>
        </row>
        <row r="1587">
          <cell r="S1587" t="str">
            <v>ERROR</v>
          </cell>
        </row>
        <row r="1588">
          <cell r="S1588" t="str">
            <v>ERROR</v>
          </cell>
        </row>
        <row r="1589">
          <cell r="S1589" t="str">
            <v>ERROR</v>
          </cell>
        </row>
        <row r="1590">
          <cell r="S1590" t="str">
            <v>CST불량</v>
          </cell>
        </row>
        <row r="1591">
          <cell r="S1591" t="str">
            <v>ERROR</v>
          </cell>
        </row>
        <row r="1592">
          <cell r="S1592" t="str">
            <v>ERROR</v>
          </cell>
        </row>
        <row r="1593">
          <cell r="S1593" t="str">
            <v>ERROR</v>
          </cell>
        </row>
        <row r="1594">
          <cell r="S1594" t="str">
            <v>ERROR</v>
          </cell>
        </row>
        <row r="1595">
          <cell r="S1595" t="str">
            <v>ERROR</v>
          </cell>
        </row>
        <row r="1596">
          <cell r="S1596" t="str">
            <v>CST불량</v>
          </cell>
        </row>
        <row r="1597">
          <cell r="S1597" t="str">
            <v>CST불량</v>
          </cell>
        </row>
        <row r="1598">
          <cell r="S1598" t="str">
            <v>ERROR</v>
          </cell>
        </row>
        <row r="1599">
          <cell r="S1599" t="str">
            <v>ERROR</v>
          </cell>
        </row>
        <row r="1600">
          <cell r="S1600" t="str">
            <v>ERROR</v>
          </cell>
        </row>
        <row r="1601">
          <cell r="S1601" t="str">
            <v>ERROR</v>
          </cell>
        </row>
        <row r="1602">
          <cell r="S1602" t="str">
            <v>OM</v>
          </cell>
        </row>
        <row r="1603">
          <cell r="S1603" t="str">
            <v>OM</v>
          </cell>
        </row>
        <row r="1604">
          <cell r="S1604" t="str">
            <v>CST불량</v>
          </cell>
        </row>
        <row r="1605">
          <cell r="S1605" t="str">
            <v>ERROR</v>
          </cell>
        </row>
        <row r="1606">
          <cell r="S1606" t="str">
            <v>CST불량</v>
          </cell>
        </row>
        <row r="1607">
          <cell r="S1607" t="str">
            <v>ERROR</v>
          </cell>
        </row>
        <row r="1608">
          <cell r="S1608" t="str">
            <v>ERROR</v>
          </cell>
        </row>
        <row r="1609">
          <cell r="S1609" t="str">
            <v>ERROR</v>
          </cell>
        </row>
        <row r="1610">
          <cell r="S1610" t="str">
            <v>ERROR</v>
          </cell>
        </row>
        <row r="1611">
          <cell r="S1611" t="str">
            <v>ERROR</v>
          </cell>
        </row>
        <row r="1612">
          <cell r="S1612" t="str">
            <v>ERROR</v>
          </cell>
        </row>
        <row r="1613">
          <cell r="S1613" t="str">
            <v>ERROR</v>
          </cell>
        </row>
        <row r="1614">
          <cell r="S1614" t="str">
            <v>ERROR</v>
          </cell>
        </row>
        <row r="1615">
          <cell r="S1615" t="str">
            <v>OM</v>
          </cell>
        </row>
        <row r="1616">
          <cell r="S1616" t="str">
            <v>ERROR</v>
          </cell>
        </row>
        <row r="1617">
          <cell r="S1617" t="str">
            <v>ERROR</v>
          </cell>
        </row>
        <row r="1618">
          <cell r="S1618" t="str">
            <v>CST불량</v>
          </cell>
        </row>
        <row r="1619">
          <cell r="S1619" t="str">
            <v>OM</v>
          </cell>
        </row>
        <row r="1620">
          <cell r="S1620" t="str">
            <v>OM</v>
          </cell>
        </row>
        <row r="1621">
          <cell r="S1621" t="str">
            <v>ERROR</v>
          </cell>
        </row>
        <row r="1622">
          <cell r="S1622" t="str">
            <v>CST불량</v>
          </cell>
        </row>
        <row r="1623">
          <cell r="S1623" t="str">
            <v>ERROR</v>
          </cell>
        </row>
        <row r="1624">
          <cell r="S1624" t="str">
            <v>ERROR</v>
          </cell>
        </row>
        <row r="1625">
          <cell r="S1625" t="str">
            <v>ERROR</v>
          </cell>
        </row>
        <row r="1626">
          <cell r="S1626" t="str">
            <v>ERROR</v>
          </cell>
        </row>
        <row r="1627">
          <cell r="S1627" t="str">
            <v>OM</v>
          </cell>
        </row>
        <row r="1628">
          <cell r="S1628" t="str">
            <v>CST불량</v>
          </cell>
        </row>
        <row r="1629">
          <cell r="S1629" t="str">
            <v>CST불량</v>
          </cell>
        </row>
        <row r="1630">
          <cell r="S1630" t="str">
            <v>ERROR</v>
          </cell>
        </row>
        <row r="1631">
          <cell r="S1631" t="str">
            <v>CST불량</v>
          </cell>
        </row>
        <row r="1632">
          <cell r="S1632" t="str">
            <v>CST불량</v>
          </cell>
        </row>
        <row r="1633">
          <cell r="S1633" t="str">
            <v>CST불량</v>
          </cell>
        </row>
        <row r="1634">
          <cell r="S1634" t="str">
            <v>ERROR</v>
          </cell>
        </row>
        <row r="1635">
          <cell r="S1635" t="str">
            <v>ERROR</v>
          </cell>
        </row>
        <row r="1636">
          <cell r="S1636" t="str">
            <v>ERROR</v>
          </cell>
        </row>
        <row r="1637">
          <cell r="S1637" t="str">
            <v>ERROR</v>
          </cell>
        </row>
        <row r="1638">
          <cell r="S1638" t="str">
            <v>ERROR</v>
          </cell>
        </row>
        <row r="1639">
          <cell r="S1639" t="str">
            <v>ERROR</v>
          </cell>
        </row>
        <row r="1640">
          <cell r="S1640" t="str">
            <v>ERROR</v>
          </cell>
        </row>
        <row r="1641">
          <cell r="S1641" t="str">
            <v>ERROR</v>
          </cell>
        </row>
        <row r="1642">
          <cell r="S1642" t="str">
            <v>ERROR</v>
          </cell>
        </row>
        <row r="1643">
          <cell r="S1643" t="str">
            <v>ERROR</v>
          </cell>
        </row>
        <row r="1644">
          <cell r="S1644" t="str">
            <v>ERROR</v>
          </cell>
        </row>
        <row r="1645">
          <cell r="S1645" t="str">
            <v>ERROR</v>
          </cell>
        </row>
        <row r="1646">
          <cell r="S1646" t="str">
            <v>ERROR</v>
          </cell>
        </row>
        <row r="1647">
          <cell r="S1647" t="str">
            <v>ERROR</v>
          </cell>
        </row>
        <row r="1648">
          <cell r="S1648" t="str">
            <v>ERROR</v>
          </cell>
        </row>
        <row r="1649">
          <cell r="S1649" t="str">
            <v>ERROR</v>
          </cell>
        </row>
        <row r="1650">
          <cell r="S1650" t="str">
            <v>ERROR</v>
          </cell>
        </row>
        <row r="1651">
          <cell r="S1651" t="str">
            <v>CST불량</v>
          </cell>
        </row>
        <row r="1652">
          <cell r="S1652" t="str">
            <v>ERROR</v>
          </cell>
        </row>
        <row r="1653">
          <cell r="S1653" t="str">
            <v>OM</v>
          </cell>
        </row>
        <row r="1654">
          <cell r="S1654" t="str">
            <v>CST불량</v>
          </cell>
        </row>
        <row r="1655">
          <cell r="S1655" t="str">
            <v>ERROR</v>
          </cell>
        </row>
        <row r="1656">
          <cell r="S1656" t="str">
            <v>ERROR</v>
          </cell>
        </row>
        <row r="1657">
          <cell r="S1657" t="str">
            <v>ERROR</v>
          </cell>
        </row>
        <row r="1658">
          <cell r="S1658" t="str">
            <v>ERROR</v>
          </cell>
        </row>
        <row r="1659">
          <cell r="S1659" t="str">
            <v>CST불량</v>
          </cell>
        </row>
        <row r="1660">
          <cell r="S1660" t="str">
            <v>ERROR</v>
          </cell>
        </row>
        <row r="1661">
          <cell r="S1661" t="str">
            <v>ERROR</v>
          </cell>
        </row>
        <row r="1662">
          <cell r="S1662" t="str">
            <v>CST불량</v>
          </cell>
        </row>
        <row r="1663">
          <cell r="S1663" t="str">
            <v>OM</v>
          </cell>
        </row>
        <row r="1664">
          <cell r="S1664" t="str">
            <v>OM</v>
          </cell>
        </row>
        <row r="1665">
          <cell r="S1665" t="str">
            <v>CST불량</v>
          </cell>
        </row>
        <row r="1666">
          <cell r="S1666" t="str">
            <v>CST불량</v>
          </cell>
        </row>
        <row r="1667">
          <cell r="S1667" t="str">
            <v>ERROR</v>
          </cell>
        </row>
        <row r="1668">
          <cell r="S1668" t="str">
            <v>CST불량</v>
          </cell>
        </row>
        <row r="1669">
          <cell r="S1669" t="str">
            <v>CST불량</v>
          </cell>
        </row>
        <row r="1670">
          <cell r="S1670" t="str">
            <v>CST불량</v>
          </cell>
        </row>
        <row r="1671">
          <cell r="S1671" t="str">
            <v>ERROR</v>
          </cell>
        </row>
        <row r="1672">
          <cell r="S1672" t="str">
            <v>ERROR</v>
          </cell>
        </row>
        <row r="1673">
          <cell r="S1673" t="str">
            <v>ERROR</v>
          </cell>
        </row>
        <row r="1674">
          <cell r="S1674" t="str">
            <v>CST불량</v>
          </cell>
        </row>
        <row r="1675">
          <cell r="S1675" t="str">
            <v>ERROR</v>
          </cell>
        </row>
        <row r="1676">
          <cell r="S1676" t="str">
            <v>ERROR</v>
          </cell>
        </row>
        <row r="1677">
          <cell r="S1677" t="str">
            <v>ERROR</v>
          </cell>
        </row>
        <row r="1678">
          <cell r="S1678" t="str">
            <v>ERROR</v>
          </cell>
        </row>
        <row r="1679">
          <cell r="S1679" t="str">
            <v>ERROR</v>
          </cell>
        </row>
        <row r="1680">
          <cell r="S1680" t="str">
            <v>ERROR</v>
          </cell>
        </row>
        <row r="1681">
          <cell r="S1681" t="str">
            <v>ERROR</v>
          </cell>
        </row>
        <row r="1682">
          <cell r="S1682" t="str">
            <v>ERROR</v>
          </cell>
        </row>
        <row r="1683">
          <cell r="S1683" t="str">
            <v>ERROR</v>
          </cell>
        </row>
        <row r="1684">
          <cell r="S1684" t="str">
            <v>ERROR</v>
          </cell>
        </row>
        <row r="1685">
          <cell r="S1685" t="str">
            <v>ERROR</v>
          </cell>
        </row>
        <row r="1686">
          <cell r="S1686" t="str">
            <v>ERROR</v>
          </cell>
        </row>
        <row r="1687">
          <cell r="S1687" t="str">
            <v>CST불량</v>
          </cell>
        </row>
        <row r="1688">
          <cell r="S1688" t="str">
            <v>ERROR</v>
          </cell>
        </row>
        <row r="1689">
          <cell r="S1689" t="str">
            <v>ERROR</v>
          </cell>
        </row>
        <row r="1690">
          <cell r="S1690" t="str">
            <v>ERROR</v>
          </cell>
        </row>
        <row r="1691">
          <cell r="S1691" t="str">
            <v>ERROR</v>
          </cell>
        </row>
        <row r="1692">
          <cell r="S1692" t="str">
            <v>ERROR</v>
          </cell>
        </row>
        <row r="1693">
          <cell r="S1693" t="str">
            <v>ERROR</v>
          </cell>
        </row>
        <row r="1694">
          <cell r="S1694" t="str">
            <v>CST불량</v>
          </cell>
        </row>
        <row r="1695">
          <cell r="S1695" t="str">
            <v>ERROR</v>
          </cell>
        </row>
        <row r="1696">
          <cell r="S1696" t="str">
            <v>ERROR</v>
          </cell>
        </row>
        <row r="1697">
          <cell r="S1697" t="str">
            <v>ERROR</v>
          </cell>
        </row>
        <row r="1698">
          <cell r="S1698" t="str">
            <v>ERROR</v>
          </cell>
        </row>
        <row r="1699">
          <cell r="S1699" t="str">
            <v>CST불량</v>
          </cell>
        </row>
        <row r="1700">
          <cell r="S1700" t="str">
            <v>CST불량</v>
          </cell>
        </row>
        <row r="1701">
          <cell r="S1701" t="str">
            <v>ERROR</v>
          </cell>
        </row>
        <row r="1702">
          <cell r="S1702" t="str">
            <v>ERROR</v>
          </cell>
        </row>
        <row r="1703">
          <cell r="S1703" t="str">
            <v>CST불량</v>
          </cell>
        </row>
        <row r="1704">
          <cell r="S1704" t="str">
            <v>ERROR</v>
          </cell>
        </row>
        <row r="1705">
          <cell r="S1705" t="str">
            <v>ERROR</v>
          </cell>
        </row>
        <row r="1706">
          <cell r="S1706" t="str">
            <v>ERROR</v>
          </cell>
        </row>
        <row r="1707">
          <cell r="S1707" t="str">
            <v>ERROR</v>
          </cell>
        </row>
        <row r="1708">
          <cell r="S1708" t="str">
            <v>ERROR</v>
          </cell>
        </row>
        <row r="1709">
          <cell r="S1709" t="str">
            <v>ERROR</v>
          </cell>
        </row>
        <row r="1710">
          <cell r="S1710" t="str">
            <v>CST불량</v>
          </cell>
        </row>
        <row r="1711">
          <cell r="S1711" t="str">
            <v>ERROR</v>
          </cell>
        </row>
        <row r="1712">
          <cell r="S1712" t="str">
            <v>CST불량</v>
          </cell>
        </row>
        <row r="1713">
          <cell r="S1713" t="str">
            <v>CST불량</v>
          </cell>
        </row>
        <row r="1714">
          <cell r="S1714" t="str">
            <v>ERROR</v>
          </cell>
        </row>
        <row r="1715">
          <cell r="S1715" t="str">
            <v>ERROR</v>
          </cell>
        </row>
        <row r="1716">
          <cell r="S1716" t="str">
            <v>ERROR</v>
          </cell>
        </row>
        <row r="1717">
          <cell r="S1717" t="str">
            <v>ERROR</v>
          </cell>
        </row>
        <row r="1718">
          <cell r="S1718" t="str">
            <v>OM</v>
          </cell>
        </row>
        <row r="1719">
          <cell r="S1719" t="str">
            <v>CST불량</v>
          </cell>
        </row>
        <row r="1720">
          <cell r="S1720" t="str">
            <v>ERROR</v>
          </cell>
        </row>
        <row r="1721">
          <cell r="S1721" t="str">
            <v>ERROR</v>
          </cell>
        </row>
        <row r="1722">
          <cell r="S1722" t="str">
            <v>ERROR</v>
          </cell>
        </row>
        <row r="1723">
          <cell r="S1723" t="str">
            <v>ERROR</v>
          </cell>
        </row>
        <row r="1724">
          <cell r="S1724" t="str">
            <v>CST불량</v>
          </cell>
        </row>
        <row r="1725">
          <cell r="S1725" t="str">
            <v>ERROR</v>
          </cell>
        </row>
        <row r="1726">
          <cell r="S1726" t="str">
            <v>ERROR</v>
          </cell>
        </row>
        <row r="1727">
          <cell r="S1727" t="str">
            <v>ERROR</v>
          </cell>
        </row>
        <row r="1728">
          <cell r="S1728" t="str">
            <v>ERROR</v>
          </cell>
        </row>
        <row r="1729">
          <cell r="S1729" t="str">
            <v>CST불량</v>
          </cell>
        </row>
        <row r="1730">
          <cell r="S1730" t="str">
            <v>CST불량</v>
          </cell>
        </row>
        <row r="1731">
          <cell r="S1731" t="str">
            <v>ERROR</v>
          </cell>
        </row>
        <row r="1732">
          <cell r="S1732" t="str">
            <v>CST불량</v>
          </cell>
        </row>
        <row r="1733">
          <cell r="S1733" t="str">
            <v>ERROR</v>
          </cell>
        </row>
        <row r="1734">
          <cell r="S1734" t="str">
            <v>OM</v>
          </cell>
        </row>
        <row r="1735">
          <cell r="S1735" t="str">
            <v>OM</v>
          </cell>
        </row>
        <row r="1736">
          <cell r="S1736" t="str">
            <v>CST불량</v>
          </cell>
        </row>
        <row r="1737">
          <cell r="S1737" t="str">
            <v>ERROR</v>
          </cell>
        </row>
        <row r="1738">
          <cell r="S1738" t="str">
            <v>ERROR</v>
          </cell>
        </row>
        <row r="1739">
          <cell r="S1739" t="str">
            <v>OM</v>
          </cell>
        </row>
        <row r="1740">
          <cell r="S1740" t="str">
            <v>ERROR</v>
          </cell>
        </row>
        <row r="1741">
          <cell r="S1741" t="str">
            <v>ERROR</v>
          </cell>
        </row>
        <row r="1742">
          <cell r="S1742" t="str">
            <v>OM</v>
          </cell>
        </row>
        <row r="1743">
          <cell r="S1743" t="str">
            <v>ERROR</v>
          </cell>
        </row>
        <row r="1744">
          <cell r="S1744" t="str">
            <v>CST불량</v>
          </cell>
        </row>
        <row r="1745">
          <cell r="S1745" t="str">
            <v>OM</v>
          </cell>
        </row>
        <row r="1746">
          <cell r="S1746" t="str">
            <v>ERROR</v>
          </cell>
        </row>
        <row r="1747">
          <cell r="S1747" t="str">
            <v>CST불량</v>
          </cell>
        </row>
        <row r="1748">
          <cell r="S1748" t="str">
            <v>ERROR</v>
          </cell>
        </row>
        <row r="1749">
          <cell r="S1749" t="str">
            <v>ERROR</v>
          </cell>
        </row>
        <row r="1750">
          <cell r="S1750" t="str">
            <v>CST불량</v>
          </cell>
        </row>
        <row r="1751">
          <cell r="S1751" t="str">
            <v>ERROR</v>
          </cell>
        </row>
        <row r="1752">
          <cell r="S1752" t="str">
            <v>ERROR</v>
          </cell>
        </row>
        <row r="1753">
          <cell r="S1753" t="str">
            <v>CST불량</v>
          </cell>
        </row>
        <row r="1754">
          <cell r="S1754" t="str">
            <v>ERROR</v>
          </cell>
        </row>
        <row r="1755">
          <cell r="S1755" t="str">
            <v>ERROR</v>
          </cell>
        </row>
        <row r="1756">
          <cell r="S1756" t="str">
            <v>ERROR</v>
          </cell>
        </row>
        <row r="1757">
          <cell r="S1757" t="str">
            <v>CST불량</v>
          </cell>
        </row>
        <row r="1758">
          <cell r="S1758" t="str">
            <v>ERROR</v>
          </cell>
        </row>
        <row r="1759">
          <cell r="S1759" t="str">
            <v>ERROR</v>
          </cell>
        </row>
        <row r="1760">
          <cell r="S1760" t="str">
            <v>ERROR</v>
          </cell>
        </row>
        <row r="1761">
          <cell r="S1761" t="str">
            <v>ERROR</v>
          </cell>
        </row>
        <row r="1762">
          <cell r="S1762" t="str">
            <v>ERROR</v>
          </cell>
        </row>
        <row r="1763">
          <cell r="S1763" t="str">
            <v>CST불량</v>
          </cell>
        </row>
        <row r="1764">
          <cell r="S1764" t="str">
            <v>CST불량</v>
          </cell>
        </row>
        <row r="1765">
          <cell r="S1765" t="str">
            <v>ERROR</v>
          </cell>
        </row>
        <row r="1766">
          <cell r="S1766" t="str">
            <v>ERROR</v>
          </cell>
        </row>
        <row r="1767">
          <cell r="S1767" t="str">
            <v>CST불량</v>
          </cell>
        </row>
        <row r="1768">
          <cell r="S1768" t="str">
            <v>CST불량</v>
          </cell>
        </row>
        <row r="1769">
          <cell r="S1769" t="str">
            <v>CST불량</v>
          </cell>
        </row>
        <row r="1770">
          <cell r="S1770" t="str">
            <v>ERROR</v>
          </cell>
        </row>
        <row r="1771">
          <cell r="S1771" t="str">
            <v>ERROR</v>
          </cell>
        </row>
        <row r="1772">
          <cell r="S1772" t="str">
            <v>ERROR</v>
          </cell>
        </row>
        <row r="1773">
          <cell r="S1773" t="str">
            <v>OM</v>
          </cell>
        </row>
        <row r="1774">
          <cell r="S1774" t="str">
            <v>ERROR</v>
          </cell>
        </row>
        <row r="1775">
          <cell r="S1775" t="str">
            <v>ERROR</v>
          </cell>
        </row>
        <row r="1776">
          <cell r="S1776" t="str">
            <v>ERROR</v>
          </cell>
        </row>
        <row r="1777">
          <cell r="S1777" t="str">
            <v>CST불량</v>
          </cell>
        </row>
        <row r="1778">
          <cell r="S1778" t="str">
            <v>ERROR</v>
          </cell>
        </row>
        <row r="1779">
          <cell r="S1779" t="str">
            <v>ERROR</v>
          </cell>
        </row>
        <row r="1780">
          <cell r="S1780" t="str">
            <v>CST불량</v>
          </cell>
        </row>
        <row r="1781">
          <cell r="S1781" t="str">
            <v>CST불량</v>
          </cell>
        </row>
        <row r="1782">
          <cell r="S1782" t="str">
            <v>ERROR</v>
          </cell>
        </row>
        <row r="1783">
          <cell r="S1783" t="str">
            <v>ERROR</v>
          </cell>
        </row>
        <row r="1784">
          <cell r="S1784" t="str">
            <v>ERROR</v>
          </cell>
        </row>
        <row r="1785">
          <cell r="S1785" t="str">
            <v>ERROR</v>
          </cell>
        </row>
        <row r="1786">
          <cell r="S1786" t="str">
            <v>ERROR</v>
          </cell>
        </row>
        <row r="1787">
          <cell r="S1787" t="str">
            <v>ERROR</v>
          </cell>
        </row>
        <row r="1788">
          <cell r="S1788" t="str">
            <v>ERROR</v>
          </cell>
        </row>
        <row r="1789">
          <cell r="S1789" t="str">
            <v>ERROR</v>
          </cell>
        </row>
        <row r="1790">
          <cell r="S1790" t="str">
            <v>ERROR</v>
          </cell>
        </row>
        <row r="1791">
          <cell r="S1791" t="str">
            <v>ERROR</v>
          </cell>
        </row>
        <row r="1792">
          <cell r="S1792" t="str">
            <v>ERROR</v>
          </cell>
        </row>
        <row r="1793">
          <cell r="S1793" t="str">
            <v>ERROR</v>
          </cell>
        </row>
        <row r="1794">
          <cell r="S1794" t="str">
            <v>CST불량</v>
          </cell>
        </row>
        <row r="1795">
          <cell r="S1795" t="str">
            <v>OM</v>
          </cell>
        </row>
        <row r="1796">
          <cell r="S1796" t="str">
            <v>ERROR</v>
          </cell>
        </row>
        <row r="1797">
          <cell r="S1797" t="str">
            <v>ERROR</v>
          </cell>
        </row>
        <row r="1798">
          <cell r="S1798" t="str">
            <v>ERROR</v>
          </cell>
        </row>
        <row r="1799">
          <cell r="S1799" t="str">
            <v>ERROR</v>
          </cell>
        </row>
        <row r="1800">
          <cell r="S1800" t="str">
            <v>ERROR</v>
          </cell>
        </row>
        <row r="1801">
          <cell r="S1801" t="str">
            <v>ERROR</v>
          </cell>
        </row>
        <row r="1802">
          <cell r="S1802" t="str">
            <v>ERROR</v>
          </cell>
        </row>
        <row r="1803">
          <cell r="S1803" t="str">
            <v>ERROR</v>
          </cell>
        </row>
        <row r="1804">
          <cell r="S1804" t="str">
            <v>OM</v>
          </cell>
        </row>
        <row r="1805">
          <cell r="S1805" t="str">
            <v>ERROR</v>
          </cell>
        </row>
        <row r="1806">
          <cell r="S1806" t="str">
            <v>ERROR</v>
          </cell>
        </row>
        <row r="1807">
          <cell r="S1807" t="str">
            <v>CST불량</v>
          </cell>
        </row>
        <row r="1808">
          <cell r="S1808" t="str">
            <v>ERROR</v>
          </cell>
        </row>
        <row r="1809">
          <cell r="S1809" t="str">
            <v>CST불량</v>
          </cell>
        </row>
        <row r="1810">
          <cell r="S1810" t="str">
            <v>ERROR</v>
          </cell>
        </row>
        <row r="1811">
          <cell r="S1811" t="str">
            <v>CST불량</v>
          </cell>
        </row>
        <row r="1812">
          <cell r="S1812" t="str">
            <v>ERROR</v>
          </cell>
        </row>
        <row r="1813">
          <cell r="S1813" t="str">
            <v>ERROR</v>
          </cell>
        </row>
        <row r="1814">
          <cell r="S1814" t="str">
            <v>OM</v>
          </cell>
        </row>
        <row r="1815">
          <cell r="S1815" t="str">
            <v>ERROR</v>
          </cell>
        </row>
        <row r="1816">
          <cell r="S1816" t="str">
            <v>CST불량</v>
          </cell>
        </row>
        <row r="1817">
          <cell r="S1817" t="str">
            <v>CST불량</v>
          </cell>
        </row>
        <row r="1818">
          <cell r="S1818" t="str">
            <v>ERROR</v>
          </cell>
        </row>
        <row r="1819">
          <cell r="S1819" t="str">
            <v>ERROR</v>
          </cell>
        </row>
        <row r="1820">
          <cell r="S1820" t="str">
            <v>ERROR</v>
          </cell>
        </row>
        <row r="1821">
          <cell r="S1821" t="str">
            <v>ERROR</v>
          </cell>
        </row>
        <row r="1822">
          <cell r="S1822" t="str">
            <v>ERROR</v>
          </cell>
        </row>
        <row r="1823">
          <cell r="S1823" t="str">
            <v>ERROR</v>
          </cell>
        </row>
        <row r="1824">
          <cell r="S1824" t="str">
            <v>ERROR</v>
          </cell>
        </row>
        <row r="1825">
          <cell r="S1825" t="str">
            <v>CST불량</v>
          </cell>
        </row>
        <row r="1826">
          <cell r="S1826" t="str">
            <v>ERROR</v>
          </cell>
        </row>
        <row r="1827">
          <cell r="S1827" t="str">
            <v>ERROR</v>
          </cell>
        </row>
        <row r="1828">
          <cell r="S1828" t="str">
            <v>ERROR</v>
          </cell>
        </row>
        <row r="1829">
          <cell r="S1829" t="str">
            <v>CST불량</v>
          </cell>
        </row>
        <row r="1830">
          <cell r="S1830" t="str">
            <v>CST불량</v>
          </cell>
        </row>
        <row r="1831">
          <cell r="S1831" t="str">
            <v>ERROR</v>
          </cell>
        </row>
        <row r="1832">
          <cell r="S1832" t="str">
            <v>OM</v>
          </cell>
        </row>
        <row r="1833">
          <cell r="S1833" t="str">
            <v>ERROR</v>
          </cell>
        </row>
        <row r="1834">
          <cell r="S1834" t="str">
            <v>ERROR</v>
          </cell>
        </row>
        <row r="1835">
          <cell r="S1835" t="str">
            <v>ERROR</v>
          </cell>
        </row>
        <row r="1836">
          <cell r="S1836" t="str">
            <v>CST불량</v>
          </cell>
        </row>
        <row r="1837">
          <cell r="S1837" t="str">
            <v>CST불량</v>
          </cell>
        </row>
        <row r="1838">
          <cell r="S1838" t="str">
            <v>ERROR</v>
          </cell>
        </row>
        <row r="1839">
          <cell r="S1839" t="str">
            <v>ERROR</v>
          </cell>
        </row>
        <row r="1840">
          <cell r="S1840" t="str">
            <v>ERROR</v>
          </cell>
        </row>
        <row r="1841">
          <cell r="S1841" t="str">
            <v>CST불량</v>
          </cell>
        </row>
        <row r="1842">
          <cell r="S1842" t="str">
            <v>ERROR</v>
          </cell>
        </row>
        <row r="1843">
          <cell r="S1843" t="str">
            <v>ERROR</v>
          </cell>
        </row>
        <row r="1844">
          <cell r="S1844" t="str">
            <v>ERROR</v>
          </cell>
        </row>
        <row r="1845">
          <cell r="S1845" t="str">
            <v>ERROR</v>
          </cell>
        </row>
        <row r="1846">
          <cell r="S1846" t="str">
            <v>CST불량</v>
          </cell>
        </row>
        <row r="1847">
          <cell r="S1847" t="str">
            <v>CST불량</v>
          </cell>
        </row>
        <row r="1848">
          <cell r="S1848" t="str">
            <v>ERROR</v>
          </cell>
        </row>
        <row r="1849">
          <cell r="S1849" t="str">
            <v>ERROR</v>
          </cell>
        </row>
        <row r="1850">
          <cell r="S1850" t="str">
            <v>ERROR</v>
          </cell>
        </row>
        <row r="1851">
          <cell r="S1851" t="str">
            <v>CST불량</v>
          </cell>
        </row>
        <row r="1852">
          <cell r="S1852" t="str">
            <v>ERROR</v>
          </cell>
        </row>
        <row r="1853">
          <cell r="S1853" t="str">
            <v>ERROR</v>
          </cell>
        </row>
        <row r="1854">
          <cell r="S1854" t="str">
            <v>ERROR</v>
          </cell>
        </row>
        <row r="1855">
          <cell r="S1855" t="str">
            <v>ERROR</v>
          </cell>
        </row>
        <row r="1856">
          <cell r="S1856" t="str">
            <v>ERROR</v>
          </cell>
        </row>
        <row r="1857">
          <cell r="S1857" t="str">
            <v>ERROR</v>
          </cell>
        </row>
        <row r="1858">
          <cell r="S1858" t="str">
            <v>CST불량</v>
          </cell>
        </row>
        <row r="1859">
          <cell r="S1859" t="str">
            <v>CST불량</v>
          </cell>
        </row>
        <row r="1860">
          <cell r="S1860" t="str">
            <v>CST불량</v>
          </cell>
        </row>
        <row r="1861">
          <cell r="S1861" t="str">
            <v>ERROR</v>
          </cell>
        </row>
        <row r="1862">
          <cell r="S1862" t="str">
            <v>OM</v>
          </cell>
        </row>
        <row r="1863">
          <cell r="S1863" t="str">
            <v>ERROR</v>
          </cell>
        </row>
        <row r="1864">
          <cell r="S1864" t="str">
            <v>CST불량</v>
          </cell>
        </row>
        <row r="1865">
          <cell r="S1865" t="str">
            <v>ERROR</v>
          </cell>
        </row>
        <row r="1866">
          <cell r="S1866" t="str">
            <v>ERROR</v>
          </cell>
        </row>
        <row r="1867">
          <cell r="S1867" t="str">
            <v>ERROR</v>
          </cell>
        </row>
        <row r="1868">
          <cell r="S1868" t="str">
            <v>CST불량</v>
          </cell>
        </row>
        <row r="1869">
          <cell r="S1869" t="str">
            <v>CST불량</v>
          </cell>
        </row>
        <row r="1870">
          <cell r="S1870" t="str">
            <v>CST불량</v>
          </cell>
        </row>
        <row r="1871">
          <cell r="S1871" t="str">
            <v>ERROR</v>
          </cell>
        </row>
        <row r="1872">
          <cell r="S1872" t="str">
            <v>ERROR</v>
          </cell>
        </row>
        <row r="1873">
          <cell r="S1873" t="str">
            <v>ERROR</v>
          </cell>
        </row>
        <row r="1874">
          <cell r="S1874" t="str">
            <v>ERROR</v>
          </cell>
        </row>
        <row r="1875">
          <cell r="S1875" t="str">
            <v>ERROR</v>
          </cell>
        </row>
        <row r="1876">
          <cell r="S1876" t="str">
            <v>ERROR</v>
          </cell>
        </row>
        <row r="1877">
          <cell r="S1877" t="str">
            <v>ERROR</v>
          </cell>
        </row>
        <row r="1878">
          <cell r="S1878" t="str">
            <v>ERROR</v>
          </cell>
        </row>
        <row r="1879">
          <cell r="S1879" t="str">
            <v>ERROR</v>
          </cell>
        </row>
        <row r="1880">
          <cell r="S1880" t="str">
            <v>ERROR</v>
          </cell>
        </row>
        <row r="1881">
          <cell r="S1881" t="str">
            <v>ERROR</v>
          </cell>
        </row>
        <row r="1882">
          <cell r="S1882" t="str">
            <v>ERROR</v>
          </cell>
        </row>
        <row r="1883">
          <cell r="S1883" t="str">
            <v>CST불량</v>
          </cell>
        </row>
        <row r="1884">
          <cell r="S1884" t="str">
            <v>ERROR</v>
          </cell>
        </row>
        <row r="1885">
          <cell r="S1885" t="str">
            <v>ERROR</v>
          </cell>
        </row>
        <row r="1886">
          <cell r="S1886" t="str">
            <v>ERROR</v>
          </cell>
        </row>
        <row r="1887">
          <cell r="S1887" t="str">
            <v>CST불량</v>
          </cell>
        </row>
        <row r="1888">
          <cell r="S1888" t="str">
            <v>CST불량</v>
          </cell>
        </row>
        <row r="1889">
          <cell r="S1889" t="str">
            <v>ERROR</v>
          </cell>
        </row>
        <row r="1890">
          <cell r="S1890" t="str">
            <v>ERROR</v>
          </cell>
        </row>
        <row r="1891">
          <cell r="S1891" t="str">
            <v>ERROR</v>
          </cell>
        </row>
        <row r="1892">
          <cell r="S1892" t="str">
            <v>ERROR</v>
          </cell>
        </row>
        <row r="1893">
          <cell r="S1893" t="str">
            <v>ERROR</v>
          </cell>
        </row>
        <row r="1894">
          <cell r="S1894" t="str">
            <v>ERROR</v>
          </cell>
        </row>
        <row r="1895">
          <cell r="S1895" t="str">
            <v>CST불량</v>
          </cell>
        </row>
        <row r="1896">
          <cell r="S1896" t="str">
            <v>ERROR</v>
          </cell>
        </row>
        <row r="1897">
          <cell r="S1897" t="str">
            <v>ERROR</v>
          </cell>
        </row>
        <row r="1898">
          <cell r="S1898" t="str">
            <v>ERROR</v>
          </cell>
        </row>
        <row r="1899">
          <cell r="S1899" t="str">
            <v>CST불량</v>
          </cell>
        </row>
        <row r="1900">
          <cell r="S1900" t="str">
            <v>ERROR</v>
          </cell>
        </row>
        <row r="1901">
          <cell r="S1901" t="str">
            <v>ERROR</v>
          </cell>
        </row>
        <row r="1902">
          <cell r="S1902" t="str">
            <v>ERROR</v>
          </cell>
        </row>
        <row r="1903">
          <cell r="S1903" t="str">
            <v>ERROR</v>
          </cell>
        </row>
        <row r="1904">
          <cell r="S1904" t="str">
            <v>ERROR</v>
          </cell>
        </row>
        <row r="1905">
          <cell r="S1905" t="str">
            <v>ERROR</v>
          </cell>
        </row>
        <row r="1906">
          <cell r="S1906" t="str">
            <v>ERROR</v>
          </cell>
        </row>
        <row r="1907">
          <cell r="S1907" t="str">
            <v>ERROR</v>
          </cell>
        </row>
        <row r="1908">
          <cell r="S1908" t="str">
            <v>ERROR</v>
          </cell>
        </row>
        <row r="1909">
          <cell r="S1909" t="str">
            <v>ERROR</v>
          </cell>
        </row>
        <row r="1910">
          <cell r="S1910" t="str">
            <v>CST불량</v>
          </cell>
        </row>
        <row r="1911">
          <cell r="S1911" t="str">
            <v>CST불량</v>
          </cell>
        </row>
        <row r="1912">
          <cell r="S1912" t="str">
            <v>ERROR</v>
          </cell>
        </row>
        <row r="1913">
          <cell r="S1913" t="str">
            <v>ERROR</v>
          </cell>
        </row>
        <row r="1914">
          <cell r="S1914" t="str">
            <v>ERROR</v>
          </cell>
        </row>
        <row r="1915">
          <cell r="S1915" t="str">
            <v>ERROR</v>
          </cell>
        </row>
        <row r="1916">
          <cell r="S1916" t="str">
            <v>OM</v>
          </cell>
        </row>
        <row r="1917">
          <cell r="S1917" t="str">
            <v>ERROR</v>
          </cell>
        </row>
        <row r="1918">
          <cell r="S1918" t="str">
            <v>CST불량</v>
          </cell>
        </row>
        <row r="1919">
          <cell r="S1919" t="str">
            <v>CST불량</v>
          </cell>
        </row>
        <row r="1920">
          <cell r="S1920" t="str">
            <v>ERROR</v>
          </cell>
        </row>
        <row r="1921">
          <cell r="S1921" t="str">
            <v>ERROR</v>
          </cell>
        </row>
        <row r="1922">
          <cell r="S1922" t="str">
            <v>ERROR</v>
          </cell>
        </row>
        <row r="1923">
          <cell r="S1923" t="str">
            <v>CST불량</v>
          </cell>
        </row>
        <row r="1924">
          <cell r="S1924" t="str">
            <v>ERROR</v>
          </cell>
        </row>
        <row r="1925">
          <cell r="S1925" t="str">
            <v>ERROR</v>
          </cell>
        </row>
        <row r="1926">
          <cell r="S1926" t="str">
            <v>ERROR</v>
          </cell>
        </row>
        <row r="1927">
          <cell r="S1927" t="str">
            <v>CST불량</v>
          </cell>
        </row>
        <row r="1928">
          <cell r="S1928" t="str">
            <v>ERROR</v>
          </cell>
        </row>
        <row r="1929">
          <cell r="S1929" t="str">
            <v>ERROR</v>
          </cell>
        </row>
        <row r="1930">
          <cell r="S1930" t="str">
            <v>ERROR</v>
          </cell>
        </row>
        <row r="1931">
          <cell r="S1931" t="str">
            <v>CST불량</v>
          </cell>
        </row>
        <row r="1932">
          <cell r="S1932" t="str">
            <v>CST불량</v>
          </cell>
        </row>
        <row r="1933">
          <cell r="S1933" t="str">
            <v>ERROR</v>
          </cell>
        </row>
        <row r="1934">
          <cell r="S1934" t="str">
            <v>ERROR</v>
          </cell>
        </row>
        <row r="1935">
          <cell r="S1935" t="str">
            <v>CST불량</v>
          </cell>
        </row>
        <row r="1936">
          <cell r="S1936" t="str">
            <v>CST불량</v>
          </cell>
        </row>
        <row r="1937">
          <cell r="S1937" t="str">
            <v>ERROR</v>
          </cell>
        </row>
        <row r="1938">
          <cell r="S1938" t="str">
            <v>ERROR</v>
          </cell>
        </row>
        <row r="1939">
          <cell r="S1939" t="str">
            <v>CST불량</v>
          </cell>
        </row>
        <row r="1940">
          <cell r="S1940" t="str">
            <v>OM</v>
          </cell>
        </row>
        <row r="1941">
          <cell r="S1941" t="str">
            <v>ERROR</v>
          </cell>
        </row>
        <row r="1942">
          <cell r="S1942" t="str">
            <v>OM</v>
          </cell>
        </row>
        <row r="1943">
          <cell r="S1943" t="str">
            <v>ERROR</v>
          </cell>
        </row>
        <row r="1944">
          <cell r="S1944" t="str">
            <v>CST불량</v>
          </cell>
        </row>
        <row r="1945">
          <cell r="S1945" t="str">
            <v>CST불량</v>
          </cell>
        </row>
        <row r="1946">
          <cell r="S1946" t="str">
            <v>CST불량</v>
          </cell>
        </row>
        <row r="1947">
          <cell r="S1947" t="str">
            <v>ERROR</v>
          </cell>
        </row>
        <row r="1948">
          <cell r="S1948" t="str">
            <v>CST불량</v>
          </cell>
        </row>
        <row r="1949">
          <cell r="S1949" t="str">
            <v>CST불량</v>
          </cell>
        </row>
        <row r="1950">
          <cell r="S1950" t="str">
            <v>CST불량</v>
          </cell>
        </row>
        <row r="1951">
          <cell r="S1951" t="str">
            <v>CST불량</v>
          </cell>
        </row>
        <row r="1952">
          <cell r="S1952" t="str">
            <v>ERROR</v>
          </cell>
        </row>
        <row r="1953">
          <cell r="S1953" t="str">
            <v>ERROR</v>
          </cell>
        </row>
        <row r="1954">
          <cell r="S1954" t="str">
            <v>ERROR</v>
          </cell>
        </row>
        <row r="1955">
          <cell r="S1955" t="str">
            <v>CST불량</v>
          </cell>
        </row>
        <row r="1956">
          <cell r="S1956" t="str">
            <v>CST불량</v>
          </cell>
        </row>
        <row r="1957">
          <cell r="S1957" t="str">
            <v>CST불량</v>
          </cell>
        </row>
        <row r="1958">
          <cell r="S1958" t="str">
            <v>ERROR</v>
          </cell>
        </row>
        <row r="1959">
          <cell r="S1959" t="str">
            <v>ERROR</v>
          </cell>
        </row>
        <row r="1960">
          <cell r="S1960" t="str">
            <v>ERROR</v>
          </cell>
        </row>
        <row r="1961">
          <cell r="S1961" t="str">
            <v>ERROR</v>
          </cell>
        </row>
        <row r="1962">
          <cell r="S1962" t="str">
            <v>ERROR</v>
          </cell>
        </row>
        <row r="1963">
          <cell r="S1963" t="str">
            <v>ERROR</v>
          </cell>
        </row>
        <row r="1964">
          <cell r="S1964" t="str">
            <v>ERROR</v>
          </cell>
        </row>
        <row r="1965">
          <cell r="S1965" t="str">
            <v>ERROR</v>
          </cell>
        </row>
        <row r="1966">
          <cell r="S1966" t="str">
            <v>ERROR</v>
          </cell>
        </row>
        <row r="1967">
          <cell r="S1967" t="str">
            <v>CST불량</v>
          </cell>
        </row>
        <row r="1968">
          <cell r="S1968" t="str">
            <v>ERROR</v>
          </cell>
        </row>
        <row r="1969">
          <cell r="S1969" t="str">
            <v>CST불량</v>
          </cell>
        </row>
        <row r="1970">
          <cell r="S1970" t="str">
            <v>ERROR</v>
          </cell>
        </row>
        <row r="1971">
          <cell r="S1971" t="str">
            <v>ERROR</v>
          </cell>
        </row>
        <row r="1972">
          <cell r="S1972" t="str">
            <v>ERROR</v>
          </cell>
        </row>
        <row r="1973">
          <cell r="S1973" t="str">
            <v>OM</v>
          </cell>
        </row>
        <row r="1974">
          <cell r="S1974" t="str">
            <v>CST불량</v>
          </cell>
        </row>
        <row r="1975">
          <cell r="S1975" t="str">
            <v>OM</v>
          </cell>
        </row>
        <row r="1976">
          <cell r="S1976" t="str">
            <v>ERROR</v>
          </cell>
        </row>
        <row r="1977">
          <cell r="S1977" t="str">
            <v>ERROR</v>
          </cell>
        </row>
        <row r="1978">
          <cell r="S1978" t="str">
            <v>ERROR</v>
          </cell>
        </row>
        <row r="1979">
          <cell r="S1979" t="str">
            <v>ERROR</v>
          </cell>
        </row>
        <row r="1980">
          <cell r="S1980" t="str">
            <v>OM</v>
          </cell>
        </row>
        <row r="1981">
          <cell r="S1981" t="str">
            <v>ERROR</v>
          </cell>
        </row>
        <row r="1982">
          <cell r="S1982" t="str">
            <v>ERROR</v>
          </cell>
        </row>
        <row r="1983">
          <cell r="S1983" t="str">
            <v>CST불량</v>
          </cell>
        </row>
        <row r="1984">
          <cell r="S1984" t="str">
            <v>ERROR</v>
          </cell>
        </row>
        <row r="1985">
          <cell r="S1985" t="str">
            <v>ERROR</v>
          </cell>
        </row>
        <row r="1986">
          <cell r="S1986" t="str">
            <v>ERROR</v>
          </cell>
        </row>
        <row r="1987">
          <cell r="S1987" t="str">
            <v>ERROR</v>
          </cell>
        </row>
        <row r="1988">
          <cell r="S1988" t="str">
            <v>ERROR</v>
          </cell>
        </row>
        <row r="1989">
          <cell r="S1989" t="str">
            <v>ERROR</v>
          </cell>
        </row>
        <row r="1990">
          <cell r="S1990" t="str">
            <v>CST불량</v>
          </cell>
        </row>
        <row r="1991">
          <cell r="S1991" t="str">
            <v>ERROR</v>
          </cell>
        </row>
        <row r="1992">
          <cell r="S1992" t="str">
            <v>ERROR</v>
          </cell>
        </row>
        <row r="1993">
          <cell r="S1993" t="str">
            <v>CST불량</v>
          </cell>
        </row>
        <row r="1994">
          <cell r="S1994" t="str">
            <v>CST불량</v>
          </cell>
        </row>
        <row r="1995">
          <cell r="S1995" t="str">
            <v>ERROR</v>
          </cell>
        </row>
        <row r="1996">
          <cell r="S1996" t="str">
            <v>CST불량</v>
          </cell>
        </row>
        <row r="1997">
          <cell r="S1997" t="str">
            <v>OM</v>
          </cell>
        </row>
        <row r="1998">
          <cell r="S1998" t="str">
            <v>ERROR</v>
          </cell>
        </row>
        <row r="1999">
          <cell r="S1999" t="str">
            <v>ERROR</v>
          </cell>
        </row>
        <row r="2000">
          <cell r="S2000" t="str">
            <v>OM</v>
          </cell>
        </row>
        <row r="2001">
          <cell r="S2001" t="str">
            <v>ERROR</v>
          </cell>
        </row>
        <row r="2002">
          <cell r="S2002" t="str">
            <v>ERROR</v>
          </cell>
        </row>
        <row r="2003">
          <cell r="S2003" t="str">
            <v>ERROR</v>
          </cell>
        </row>
        <row r="2004">
          <cell r="S2004" t="str">
            <v>CST불량</v>
          </cell>
        </row>
        <row r="2005">
          <cell r="S2005" t="str">
            <v>ERROR</v>
          </cell>
        </row>
        <row r="2006">
          <cell r="S2006" t="str">
            <v>ERROR</v>
          </cell>
        </row>
        <row r="2007">
          <cell r="S2007" t="str">
            <v>ERROR</v>
          </cell>
        </row>
        <row r="2008">
          <cell r="S2008" t="str">
            <v>ERROR</v>
          </cell>
        </row>
        <row r="2009">
          <cell r="S2009" t="str">
            <v>OM</v>
          </cell>
        </row>
        <row r="2010">
          <cell r="S2010" t="str">
            <v>CST불량</v>
          </cell>
        </row>
        <row r="2011">
          <cell r="S2011" t="str">
            <v>ERROR</v>
          </cell>
        </row>
        <row r="2012">
          <cell r="S2012" t="str">
            <v>ERROR</v>
          </cell>
        </row>
        <row r="2013">
          <cell r="S2013" t="str">
            <v>CST불량</v>
          </cell>
        </row>
        <row r="2014">
          <cell r="S2014" t="str">
            <v>CST불량</v>
          </cell>
        </row>
        <row r="2015">
          <cell r="S2015" t="str">
            <v>ERROR</v>
          </cell>
        </row>
        <row r="2016">
          <cell r="S2016" t="str">
            <v>ERROR</v>
          </cell>
        </row>
        <row r="2017">
          <cell r="S2017" t="str">
            <v>CST불량</v>
          </cell>
        </row>
        <row r="2018">
          <cell r="S2018" t="str">
            <v>OM</v>
          </cell>
        </row>
        <row r="2019">
          <cell r="S2019" t="str">
            <v>ERROR</v>
          </cell>
        </row>
        <row r="2020">
          <cell r="S2020" t="str">
            <v>CST불량</v>
          </cell>
        </row>
        <row r="2021">
          <cell r="S2021" t="str">
            <v>ERROR</v>
          </cell>
        </row>
        <row r="2022">
          <cell r="S2022" t="str">
            <v>ERROR</v>
          </cell>
        </row>
        <row r="2023">
          <cell r="S2023" t="str">
            <v>ERROR</v>
          </cell>
        </row>
        <row r="2024">
          <cell r="S2024" t="str">
            <v>ERROR</v>
          </cell>
        </row>
        <row r="2025">
          <cell r="S2025" t="str">
            <v>ERROR</v>
          </cell>
        </row>
        <row r="2026">
          <cell r="S2026" t="str">
            <v>ERROR</v>
          </cell>
        </row>
        <row r="2027">
          <cell r="S2027" t="str">
            <v>ERROR</v>
          </cell>
        </row>
        <row r="2028">
          <cell r="S2028" t="str">
            <v>ERROR</v>
          </cell>
        </row>
        <row r="2029">
          <cell r="S2029" t="str">
            <v>ERROR</v>
          </cell>
        </row>
        <row r="2030">
          <cell r="S2030" t="str">
            <v>CST불량</v>
          </cell>
        </row>
        <row r="2031">
          <cell r="S2031" t="str">
            <v>CST불량</v>
          </cell>
        </row>
        <row r="2032">
          <cell r="S2032" t="str">
            <v>ERROR</v>
          </cell>
        </row>
        <row r="2033">
          <cell r="S2033" t="str">
            <v>CST불량</v>
          </cell>
        </row>
        <row r="2034">
          <cell r="S2034" t="str">
            <v>ERROR</v>
          </cell>
        </row>
        <row r="2035">
          <cell r="S2035" t="str">
            <v>ERROR</v>
          </cell>
        </row>
        <row r="2036">
          <cell r="S2036" t="str">
            <v>CST불량</v>
          </cell>
        </row>
        <row r="2037">
          <cell r="S2037" t="str">
            <v>ERROR</v>
          </cell>
        </row>
        <row r="2038">
          <cell r="S2038" t="str">
            <v>ERROR</v>
          </cell>
        </row>
        <row r="2039">
          <cell r="S2039" t="str">
            <v>CST불량</v>
          </cell>
        </row>
        <row r="2040">
          <cell r="S2040" t="str">
            <v>ERROR</v>
          </cell>
        </row>
        <row r="2041">
          <cell r="S2041" t="str">
            <v>ERROR</v>
          </cell>
        </row>
        <row r="2042">
          <cell r="S2042" t="str">
            <v>ERROR</v>
          </cell>
        </row>
        <row r="2043">
          <cell r="S2043" t="str">
            <v>ERROR</v>
          </cell>
        </row>
        <row r="2044">
          <cell r="S2044" t="str">
            <v>CST불량</v>
          </cell>
        </row>
        <row r="2045">
          <cell r="S2045" t="str">
            <v>ERROR</v>
          </cell>
        </row>
        <row r="2046">
          <cell r="S2046" t="str">
            <v>CST불량</v>
          </cell>
        </row>
        <row r="2047">
          <cell r="S2047" t="str">
            <v>ERROR</v>
          </cell>
        </row>
        <row r="2048">
          <cell r="S2048" t="str">
            <v>CST불량</v>
          </cell>
        </row>
        <row r="2049">
          <cell r="S2049" t="str">
            <v>ERROR</v>
          </cell>
        </row>
        <row r="2050">
          <cell r="S2050" t="str">
            <v>CST불량</v>
          </cell>
        </row>
        <row r="2051">
          <cell r="S2051" t="str">
            <v>ERROR</v>
          </cell>
        </row>
        <row r="2052">
          <cell r="S2052" t="str">
            <v>ERROR</v>
          </cell>
        </row>
        <row r="2053">
          <cell r="S2053" t="str">
            <v>OM</v>
          </cell>
        </row>
        <row r="2054">
          <cell r="S2054" t="str">
            <v>OM</v>
          </cell>
        </row>
        <row r="2055">
          <cell r="S2055" t="str">
            <v>ERROR</v>
          </cell>
        </row>
        <row r="2056">
          <cell r="S2056" t="str">
            <v>CST불량</v>
          </cell>
        </row>
        <row r="2057">
          <cell r="S2057" t="str">
            <v>ERROR</v>
          </cell>
        </row>
        <row r="2058">
          <cell r="S2058" t="str">
            <v>ERROR</v>
          </cell>
        </row>
        <row r="2059">
          <cell r="S2059" t="str">
            <v>CST불량</v>
          </cell>
        </row>
        <row r="2060">
          <cell r="S2060" t="str">
            <v>ERROR</v>
          </cell>
        </row>
        <row r="2061">
          <cell r="S2061" t="str">
            <v>ERROR</v>
          </cell>
        </row>
        <row r="2062">
          <cell r="S2062" t="str">
            <v>OM</v>
          </cell>
        </row>
        <row r="2063">
          <cell r="S2063" t="str">
            <v>CST불량</v>
          </cell>
        </row>
        <row r="2064">
          <cell r="S2064" t="str">
            <v>CST불량</v>
          </cell>
        </row>
        <row r="2065">
          <cell r="S2065" t="str">
            <v>OM</v>
          </cell>
        </row>
        <row r="2066">
          <cell r="S2066" t="str">
            <v>ERROR</v>
          </cell>
        </row>
        <row r="2067">
          <cell r="S2067" t="str">
            <v>CST불량</v>
          </cell>
        </row>
        <row r="2068">
          <cell r="S2068" t="str">
            <v>CST불량</v>
          </cell>
        </row>
        <row r="2069">
          <cell r="S2069" t="str">
            <v>CST불량</v>
          </cell>
        </row>
        <row r="2070">
          <cell r="S2070" t="str">
            <v>CST불량</v>
          </cell>
        </row>
        <row r="2071">
          <cell r="S2071" t="str">
            <v>ERROR</v>
          </cell>
        </row>
        <row r="2072">
          <cell r="S2072" t="str">
            <v>ERROR</v>
          </cell>
        </row>
        <row r="2073">
          <cell r="S2073" t="str">
            <v>CST불량</v>
          </cell>
        </row>
        <row r="2074">
          <cell r="S2074" t="str">
            <v>CST불량</v>
          </cell>
        </row>
        <row r="2075">
          <cell r="S2075" t="str">
            <v>ERROR</v>
          </cell>
        </row>
        <row r="2076">
          <cell r="S2076" t="str">
            <v>ERROR</v>
          </cell>
        </row>
        <row r="2077">
          <cell r="S2077" t="str">
            <v>ERROR</v>
          </cell>
        </row>
        <row r="2078">
          <cell r="S2078" t="str">
            <v>ERROR</v>
          </cell>
        </row>
        <row r="2079">
          <cell r="S2079" t="str">
            <v>ERROR</v>
          </cell>
        </row>
        <row r="2080">
          <cell r="S2080" t="str">
            <v>ERROR</v>
          </cell>
        </row>
        <row r="2081">
          <cell r="S2081" t="str">
            <v>CST불량</v>
          </cell>
        </row>
        <row r="2082">
          <cell r="S2082" t="str">
            <v>CST불량</v>
          </cell>
        </row>
        <row r="2083">
          <cell r="S2083" t="str">
            <v>ERROR</v>
          </cell>
        </row>
        <row r="2084">
          <cell r="S2084" t="str">
            <v>ERROR</v>
          </cell>
        </row>
        <row r="2085">
          <cell r="S2085" t="str">
            <v>ERROR</v>
          </cell>
        </row>
        <row r="2086">
          <cell r="S2086" t="str">
            <v>ERROR</v>
          </cell>
        </row>
        <row r="2087">
          <cell r="S2087" t="str">
            <v>ERROR</v>
          </cell>
        </row>
        <row r="2088">
          <cell r="S2088" t="str">
            <v>ERROR</v>
          </cell>
        </row>
        <row r="2089">
          <cell r="S2089" t="str">
            <v>CST불량</v>
          </cell>
        </row>
        <row r="2090">
          <cell r="S2090" t="str">
            <v>ERROR</v>
          </cell>
        </row>
        <row r="2091">
          <cell r="S2091" t="str">
            <v>ERROR</v>
          </cell>
        </row>
        <row r="2092">
          <cell r="S2092" t="str">
            <v>ERROR</v>
          </cell>
        </row>
        <row r="2093">
          <cell r="S2093" t="str">
            <v>ERROR</v>
          </cell>
        </row>
        <row r="2094">
          <cell r="S2094" t="str">
            <v>ERROR</v>
          </cell>
        </row>
        <row r="2095">
          <cell r="S2095" t="str">
            <v>ERROR</v>
          </cell>
        </row>
        <row r="2096">
          <cell r="S2096" t="str">
            <v>ERROR</v>
          </cell>
        </row>
        <row r="2097">
          <cell r="S2097" t="str">
            <v>ERROR</v>
          </cell>
        </row>
        <row r="2098">
          <cell r="S2098" t="str">
            <v>ERROR</v>
          </cell>
        </row>
        <row r="2099">
          <cell r="S2099" t="str">
            <v>ERROR</v>
          </cell>
        </row>
        <row r="2100">
          <cell r="S2100" t="str">
            <v>ERROR</v>
          </cell>
        </row>
        <row r="2101">
          <cell r="S2101" t="str">
            <v>ERROR</v>
          </cell>
        </row>
        <row r="2102">
          <cell r="S2102" t="str">
            <v>ERROR</v>
          </cell>
        </row>
        <row r="2103">
          <cell r="S2103" t="str">
            <v>ERROR</v>
          </cell>
        </row>
        <row r="2104">
          <cell r="S2104" t="str">
            <v>ERROR</v>
          </cell>
        </row>
        <row r="2105">
          <cell r="S2105" t="str">
            <v>ERROR</v>
          </cell>
        </row>
        <row r="2106">
          <cell r="S2106" t="str">
            <v>ERROR</v>
          </cell>
        </row>
        <row r="2107">
          <cell r="S2107" t="str">
            <v>ERROR</v>
          </cell>
        </row>
        <row r="2108">
          <cell r="S2108" t="str">
            <v>ERROR</v>
          </cell>
        </row>
        <row r="2109">
          <cell r="S2109" t="str">
            <v>ERROR</v>
          </cell>
        </row>
        <row r="2110">
          <cell r="S2110" t="str">
            <v>ERROR</v>
          </cell>
        </row>
        <row r="2111">
          <cell r="S2111" t="str">
            <v>ERROR</v>
          </cell>
        </row>
        <row r="2112">
          <cell r="S2112" t="str">
            <v>OM</v>
          </cell>
        </row>
        <row r="2113">
          <cell r="S2113" t="str">
            <v>ERROR</v>
          </cell>
        </row>
        <row r="2114">
          <cell r="S2114" t="str">
            <v>OM</v>
          </cell>
        </row>
        <row r="2115">
          <cell r="S2115" t="str">
            <v>CST불량</v>
          </cell>
        </row>
        <row r="2116">
          <cell r="S2116" t="str">
            <v>CST불량</v>
          </cell>
        </row>
        <row r="2117">
          <cell r="S2117" t="str">
            <v>ERROR</v>
          </cell>
        </row>
        <row r="2118">
          <cell r="S2118" t="str">
            <v>CST불량</v>
          </cell>
        </row>
        <row r="2119">
          <cell r="S2119" t="str">
            <v>ERROR</v>
          </cell>
        </row>
        <row r="2120">
          <cell r="S2120" t="str">
            <v>ERROR</v>
          </cell>
        </row>
        <row r="2121">
          <cell r="S2121" t="str">
            <v>ERROR</v>
          </cell>
        </row>
        <row r="2122">
          <cell r="S2122" t="str">
            <v>ERROR</v>
          </cell>
        </row>
        <row r="2123">
          <cell r="S2123" t="str">
            <v>ERROR</v>
          </cell>
        </row>
        <row r="2124">
          <cell r="S2124" t="str">
            <v>ERROR</v>
          </cell>
        </row>
        <row r="2125">
          <cell r="S2125" t="str">
            <v>OM</v>
          </cell>
        </row>
        <row r="2126">
          <cell r="S2126" t="str">
            <v>ERROR</v>
          </cell>
        </row>
        <row r="2127">
          <cell r="S2127" t="str">
            <v>ERROR</v>
          </cell>
        </row>
        <row r="2128">
          <cell r="S2128" t="str">
            <v>ERROR</v>
          </cell>
        </row>
        <row r="2129">
          <cell r="S2129" t="str">
            <v>ERROR</v>
          </cell>
        </row>
        <row r="2130">
          <cell r="S2130" t="str">
            <v>CST불량</v>
          </cell>
        </row>
        <row r="2131">
          <cell r="S2131" t="str">
            <v>ERROR</v>
          </cell>
        </row>
        <row r="2132">
          <cell r="S2132" t="str">
            <v>ERROR</v>
          </cell>
        </row>
        <row r="2133">
          <cell r="S2133" t="str">
            <v>ERROR</v>
          </cell>
        </row>
        <row r="2134">
          <cell r="S2134" t="str">
            <v>CST불량</v>
          </cell>
        </row>
        <row r="2135">
          <cell r="S2135" t="str">
            <v>CST불량</v>
          </cell>
        </row>
        <row r="2136">
          <cell r="S2136" t="str">
            <v>OM</v>
          </cell>
        </row>
        <row r="2137">
          <cell r="S2137" t="str">
            <v>ERROR</v>
          </cell>
        </row>
        <row r="2138">
          <cell r="S2138" t="str">
            <v>ERROR</v>
          </cell>
        </row>
        <row r="2139">
          <cell r="S2139" t="str">
            <v>ERROR</v>
          </cell>
        </row>
        <row r="2140">
          <cell r="S2140" t="str">
            <v>ERROR</v>
          </cell>
        </row>
        <row r="2141">
          <cell r="S2141" t="str">
            <v>ERROR</v>
          </cell>
        </row>
        <row r="2142">
          <cell r="S2142" t="str">
            <v>ERROR</v>
          </cell>
        </row>
        <row r="2143">
          <cell r="S2143" t="str">
            <v>ERROR</v>
          </cell>
        </row>
        <row r="2144">
          <cell r="S2144" t="str">
            <v>ERROR</v>
          </cell>
        </row>
        <row r="2145">
          <cell r="S2145" t="str">
            <v>OM</v>
          </cell>
        </row>
        <row r="2146">
          <cell r="S2146" t="str">
            <v>ERROR</v>
          </cell>
        </row>
        <row r="2147">
          <cell r="S2147" t="str">
            <v>CST불량</v>
          </cell>
        </row>
        <row r="2148">
          <cell r="S2148" t="str">
            <v>ERROR</v>
          </cell>
        </row>
        <row r="2149">
          <cell r="S2149" t="str">
            <v>ERROR</v>
          </cell>
        </row>
        <row r="2150">
          <cell r="S2150" t="str">
            <v>ERROR</v>
          </cell>
        </row>
        <row r="2151">
          <cell r="S2151" t="str">
            <v>CST불량</v>
          </cell>
        </row>
        <row r="2152">
          <cell r="S2152" t="str">
            <v>CST불량</v>
          </cell>
        </row>
        <row r="2153">
          <cell r="S2153" t="str">
            <v>ERROR</v>
          </cell>
        </row>
        <row r="2154">
          <cell r="S2154" t="str">
            <v>ERROR</v>
          </cell>
        </row>
        <row r="2155">
          <cell r="S2155" t="str">
            <v>OM</v>
          </cell>
        </row>
        <row r="2156">
          <cell r="S2156" t="str">
            <v>OM</v>
          </cell>
        </row>
        <row r="2157">
          <cell r="S2157" t="str">
            <v>ERROR</v>
          </cell>
        </row>
        <row r="2158">
          <cell r="S2158" t="str">
            <v>ERROR</v>
          </cell>
        </row>
        <row r="2159">
          <cell r="S2159" t="str">
            <v>ERROR</v>
          </cell>
        </row>
        <row r="2160">
          <cell r="S2160" t="str">
            <v>ERROR</v>
          </cell>
        </row>
        <row r="2161">
          <cell r="S2161" t="str">
            <v>CST불량</v>
          </cell>
        </row>
        <row r="2162">
          <cell r="S2162" t="str">
            <v>ERROR</v>
          </cell>
        </row>
        <row r="2163">
          <cell r="S2163" t="str">
            <v>OM</v>
          </cell>
        </row>
        <row r="2164">
          <cell r="S2164" t="str">
            <v>OM</v>
          </cell>
        </row>
        <row r="2165">
          <cell r="S2165" t="str">
            <v>ERROR</v>
          </cell>
        </row>
        <row r="2166">
          <cell r="S2166" t="str">
            <v>ERROR</v>
          </cell>
        </row>
        <row r="2167">
          <cell r="S2167" t="str">
            <v>ERROR</v>
          </cell>
        </row>
        <row r="2168">
          <cell r="S2168" t="str">
            <v>ERROR</v>
          </cell>
        </row>
        <row r="2169">
          <cell r="S2169" t="str">
            <v>CST불량</v>
          </cell>
        </row>
        <row r="2170">
          <cell r="S2170" t="str">
            <v>ERROR</v>
          </cell>
        </row>
        <row r="2171">
          <cell r="S2171" t="str">
            <v>ERROR</v>
          </cell>
        </row>
        <row r="2172">
          <cell r="S2172" t="str">
            <v>OM</v>
          </cell>
        </row>
        <row r="2173">
          <cell r="S2173" t="str">
            <v>ERROR</v>
          </cell>
        </row>
        <row r="2174">
          <cell r="S2174" t="str">
            <v>ERROR</v>
          </cell>
        </row>
        <row r="2175">
          <cell r="S2175" t="str">
            <v>ERROR</v>
          </cell>
        </row>
        <row r="2176">
          <cell r="S2176" t="str">
            <v>ERROR</v>
          </cell>
        </row>
        <row r="2177">
          <cell r="S2177" t="str">
            <v>ERROR</v>
          </cell>
        </row>
        <row r="2178">
          <cell r="S2178" t="str">
            <v>CST불량</v>
          </cell>
        </row>
        <row r="2179">
          <cell r="S2179" t="str">
            <v>ERROR</v>
          </cell>
        </row>
        <row r="2180">
          <cell r="S2180" t="str">
            <v>ERROR</v>
          </cell>
        </row>
        <row r="2181">
          <cell r="S2181" t="str">
            <v>ERROR</v>
          </cell>
        </row>
        <row r="2182">
          <cell r="S2182" t="str">
            <v>CST불량</v>
          </cell>
        </row>
        <row r="2183">
          <cell r="S2183" t="str">
            <v>ERROR</v>
          </cell>
        </row>
        <row r="2184">
          <cell r="S2184" t="str">
            <v>OM</v>
          </cell>
        </row>
        <row r="2185">
          <cell r="S2185" t="str">
            <v>ERROR</v>
          </cell>
        </row>
        <row r="2186">
          <cell r="S2186" t="str">
            <v>CST불량</v>
          </cell>
        </row>
        <row r="2187">
          <cell r="S2187" t="str">
            <v>ERROR</v>
          </cell>
        </row>
        <row r="2188">
          <cell r="S2188" t="str">
            <v>OM</v>
          </cell>
        </row>
        <row r="2189">
          <cell r="S2189" t="str">
            <v>ERROR</v>
          </cell>
        </row>
        <row r="2190">
          <cell r="S2190" t="str">
            <v>ERROR</v>
          </cell>
        </row>
        <row r="2191">
          <cell r="S2191" t="str">
            <v>ERROR</v>
          </cell>
        </row>
        <row r="2192">
          <cell r="S2192" t="str">
            <v>ERROR</v>
          </cell>
        </row>
        <row r="2193">
          <cell r="S2193" t="str">
            <v>ERROR</v>
          </cell>
        </row>
        <row r="2194">
          <cell r="S2194" t="str">
            <v>ERROR</v>
          </cell>
        </row>
        <row r="2195">
          <cell r="S2195" t="str">
            <v>ERROR</v>
          </cell>
        </row>
        <row r="2196">
          <cell r="S2196" t="str">
            <v>ERROR</v>
          </cell>
        </row>
        <row r="2197">
          <cell r="S2197" t="str">
            <v>OM</v>
          </cell>
        </row>
        <row r="2198">
          <cell r="S2198" t="str">
            <v>ERROR</v>
          </cell>
        </row>
        <row r="2199">
          <cell r="S2199" t="str">
            <v>OM</v>
          </cell>
        </row>
        <row r="2200">
          <cell r="S2200" t="str">
            <v>ERROR</v>
          </cell>
        </row>
        <row r="2201">
          <cell r="S2201" t="str">
            <v>ERROR</v>
          </cell>
        </row>
        <row r="2202">
          <cell r="S2202" t="str">
            <v>ERROR</v>
          </cell>
        </row>
        <row r="2203">
          <cell r="S2203" t="str">
            <v>ERROR</v>
          </cell>
        </row>
        <row r="2204">
          <cell r="S2204" t="str">
            <v>ERROR</v>
          </cell>
        </row>
        <row r="2205">
          <cell r="S2205" t="str">
            <v>ERROR</v>
          </cell>
        </row>
        <row r="2206">
          <cell r="S2206" t="str">
            <v>ERROR</v>
          </cell>
        </row>
        <row r="2207">
          <cell r="S2207" t="str">
            <v>ERROR</v>
          </cell>
        </row>
        <row r="2208">
          <cell r="S2208" t="str">
            <v>ERROR</v>
          </cell>
        </row>
        <row r="2209">
          <cell r="S2209" t="str">
            <v>CST불량</v>
          </cell>
        </row>
        <row r="2210">
          <cell r="S2210" t="str">
            <v>ERROR</v>
          </cell>
        </row>
        <row r="2211">
          <cell r="S2211" t="str">
            <v>ERROR</v>
          </cell>
        </row>
        <row r="2212">
          <cell r="S2212" t="str">
            <v>ERROR</v>
          </cell>
        </row>
        <row r="2213">
          <cell r="S2213" t="str">
            <v>ERROR</v>
          </cell>
        </row>
        <row r="2214">
          <cell r="S2214" t="str">
            <v>ERROR</v>
          </cell>
        </row>
        <row r="2215">
          <cell r="S2215" t="str">
            <v>ERROR</v>
          </cell>
        </row>
        <row r="2216">
          <cell r="S2216" t="str">
            <v>OM</v>
          </cell>
        </row>
        <row r="2217">
          <cell r="S2217" t="str">
            <v>ERROR</v>
          </cell>
        </row>
        <row r="2218">
          <cell r="S2218" t="str">
            <v>ERROR</v>
          </cell>
        </row>
        <row r="2219">
          <cell r="S2219" t="str">
            <v>ERROR</v>
          </cell>
        </row>
        <row r="2220">
          <cell r="S2220" t="str">
            <v>CST불량</v>
          </cell>
        </row>
        <row r="2221">
          <cell r="S2221" t="str">
            <v>ERROR</v>
          </cell>
        </row>
        <row r="2222">
          <cell r="S2222" t="str">
            <v>ERROR</v>
          </cell>
        </row>
        <row r="2223">
          <cell r="S2223" t="str">
            <v>CST불량</v>
          </cell>
        </row>
        <row r="2224">
          <cell r="S2224" t="str">
            <v>CST불량</v>
          </cell>
        </row>
        <row r="2225">
          <cell r="S2225" t="str">
            <v>ERROR</v>
          </cell>
        </row>
        <row r="2226">
          <cell r="S2226" t="str">
            <v>CST불량</v>
          </cell>
        </row>
        <row r="2227">
          <cell r="S2227" t="str">
            <v>ERROR</v>
          </cell>
        </row>
        <row r="2228">
          <cell r="S2228" t="str">
            <v>ERROR</v>
          </cell>
        </row>
        <row r="2229">
          <cell r="S2229" t="str">
            <v>ERROR</v>
          </cell>
        </row>
        <row r="2230">
          <cell r="S2230" t="str">
            <v>ERROR</v>
          </cell>
        </row>
        <row r="2231">
          <cell r="S2231" t="str">
            <v>ERROR</v>
          </cell>
        </row>
        <row r="2232">
          <cell r="S2232" t="str">
            <v>ERROR</v>
          </cell>
        </row>
        <row r="2233">
          <cell r="S2233" t="str">
            <v>ERROR</v>
          </cell>
        </row>
        <row r="2234">
          <cell r="S2234" t="str">
            <v>ERROR</v>
          </cell>
        </row>
        <row r="2235">
          <cell r="S2235" t="str">
            <v>ERROR</v>
          </cell>
        </row>
        <row r="2236">
          <cell r="S2236" t="str">
            <v>ERROR</v>
          </cell>
        </row>
        <row r="2237">
          <cell r="S2237" t="str">
            <v>CST불량</v>
          </cell>
        </row>
        <row r="2238">
          <cell r="S2238" t="str">
            <v>CST불량</v>
          </cell>
        </row>
        <row r="2239">
          <cell r="S2239" t="str">
            <v>ERROR</v>
          </cell>
        </row>
        <row r="2240">
          <cell r="S2240" t="str">
            <v>ERROR</v>
          </cell>
        </row>
        <row r="2241">
          <cell r="S2241" t="str">
            <v>CST불량</v>
          </cell>
        </row>
        <row r="2242">
          <cell r="S2242" t="str">
            <v>ERROR</v>
          </cell>
        </row>
        <row r="2243">
          <cell r="S2243" t="str">
            <v>ERROR</v>
          </cell>
        </row>
        <row r="2244">
          <cell r="S2244" t="str">
            <v>CST불량</v>
          </cell>
        </row>
        <row r="2245">
          <cell r="S2245" t="str">
            <v>ERROR</v>
          </cell>
        </row>
        <row r="2246">
          <cell r="S2246" t="str">
            <v>ERROR</v>
          </cell>
        </row>
        <row r="2247">
          <cell r="S2247" t="str">
            <v>CST불량</v>
          </cell>
        </row>
        <row r="2248">
          <cell r="S2248" t="str">
            <v>ERROR</v>
          </cell>
        </row>
        <row r="2249">
          <cell r="S2249" t="str">
            <v>ERROR</v>
          </cell>
        </row>
        <row r="2250">
          <cell r="S2250" t="str">
            <v>CST불량</v>
          </cell>
        </row>
        <row r="2251">
          <cell r="S2251" t="str">
            <v>ERROR</v>
          </cell>
        </row>
        <row r="2252">
          <cell r="S2252" t="str">
            <v>CST불량</v>
          </cell>
        </row>
        <row r="2253">
          <cell r="S2253" t="str">
            <v>CST불량</v>
          </cell>
        </row>
        <row r="2254">
          <cell r="S2254" t="str">
            <v>ERROR</v>
          </cell>
        </row>
        <row r="2255">
          <cell r="S2255" t="str">
            <v>ERROR</v>
          </cell>
        </row>
        <row r="2256">
          <cell r="S2256" t="str">
            <v>ERROR</v>
          </cell>
        </row>
        <row r="2257">
          <cell r="S2257" t="str">
            <v>ERROR</v>
          </cell>
        </row>
        <row r="2258">
          <cell r="S2258" t="str">
            <v>ERROR</v>
          </cell>
        </row>
        <row r="2259">
          <cell r="S2259" t="str">
            <v>ERROR</v>
          </cell>
        </row>
        <row r="2260">
          <cell r="S2260" t="str">
            <v>ERROR</v>
          </cell>
        </row>
        <row r="2261">
          <cell r="S2261" t="str">
            <v>ERROR</v>
          </cell>
        </row>
        <row r="2262">
          <cell r="S2262" t="str">
            <v>ERROR</v>
          </cell>
        </row>
        <row r="2263">
          <cell r="S2263" t="str">
            <v>CST불량</v>
          </cell>
        </row>
        <row r="2264">
          <cell r="S2264" t="str">
            <v>ERROR</v>
          </cell>
        </row>
        <row r="2265">
          <cell r="S2265" t="str">
            <v>ERROR</v>
          </cell>
        </row>
        <row r="2266">
          <cell r="S2266" t="str">
            <v>ERROR</v>
          </cell>
        </row>
        <row r="2267">
          <cell r="S2267" t="str">
            <v>CST불량</v>
          </cell>
        </row>
        <row r="2268">
          <cell r="S2268" t="str">
            <v>ERROR</v>
          </cell>
        </row>
        <row r="2269">
          <cell r="S2269" t="str">
            <v>ERROR</v>
          </cell>
        </row>
        <row r="2270">
          <cell r="S2270" t="str">
            <v>OM</v>
          </cell>
        </row>
        <row r="2271">
          <cell r="S2271" t="str">
            <v>ERROR</v>
          </cell>
        </row>
        <row r="2272">
          <cell r="S2272" t="str">
            <v>ERROR</v>
          </cell>
        </row>
        <row r="2273">
          <cell r="S2273" t="str">
            <v>OM</v>
          </cell>
        </row>
        <row r="2274">
          <cell r="S2274" t="str">
            <v>ERROR</v>
          </cell>
        </row>
        <row r="2275">
          <cell r="S2275" t="str">
            <v>OM</v>
          </cell>
        </row>
        <row r="2276">
          <cell r="S2276" t="str">
            <v>CST불량</v>
          </cell>
        </row>
        <row r="2277">
          <cell r="S2277" t="str">
            <v>ERROR</v>
          </cell>
        </row>
        <row r="2278">
          <cell r="S2278" t="str">
            <v>ERROR</v>
          </cell>
        </row>
        <row r="2279">
          <cell r="S2279" t="str">
            <v>ERROR</v>
          </cell>
        </row>
        <row r="2280">
          <cell r="S2280" t="str">
            <v>ERROR</v>
          </cell>
        </row>
        <row r="2281">
          <cell r="S2281" t="str">
            <v>OM</v>
          </cell>
        </row>
        <row r="2282">
          <cell r="S2282" t="str">
            <v>ERROR</v>
          </cell>
        </row>
        <row r="2283">
          <cell r="S2283" t="str">
            <v>ERROR</v>
          </cell>
        </row>
        <row r="2284">
          <cell r="S2284" t="str">
            <v>ERROR</v>
          </cell>
        </row>
        <row r="2285">
          <cell r="S2285" t="str">
            <v>CST불량</v>
          </cell>
        </row>
        <row r="2286">
          <cell r="S2286" t="str">
            <v>ERROR</v>
          </cell>
        </row>
        <row r="2287">
          <cell r="S2287" t="str">
            <v>ERROR</v>
          </cell>
        </row>
        <row r="2288">
          <cell r="S2288" t="str">
            <v>CST불량</v>
          </cell>
        </row>
        <row r="2289">
          <cell r="S2289" t="str">
            <v>CST불량</v>
          </cell>
        </row>
        <row r="2290">
          <cell r="S2290" t="str">
            <v>ERROR</v>
          </cell>
        </row>
        <row r="2291">
          <cell r="S2291" t="str">
            <v>CST불량</v>
          </cell>
        </row>
        <row r="2292">
          <cell r="S2292" t="str">
            <v>ERROR</v>
          </cell>
        </row>
        <row r="2293">
          <cell r="S2293" t="str">
            <v>ERROR</v>
          </cell>
        </row>
        <row r="2294">
          <cell r="S2294" t="str">
            <v>CST불량</v>
          </cell>
        </row>
        <row r="2295">
          <cell r="S2295" t="str">
            <v>ERROR</v>
          </cell>
        </row>
        <row r="2296">
          <cell r="S2296" t="str">
            <v>ERROR</v>
          </cell>
        </row>
        <row r="2297">
          <cell r="S2297" t="str">
            <v>CST불량</v>
          </cell>
        </row>
        <row r="2298">
          <cell r="S2298" t="str">
            <v>ERROR</v>
          </cell>
        </row>
        <row r="2299">
          <cell r="S2299" t="str">
            <v>CST불량</v>
          </cell>
        </row>
        <row r="2300">
          <cell r="S2300" t="str">
            <v>OM</v>
          </cell>
        </row>
        <row r="2301">
          <cell r="S2301" t="str">
            <v>ERROR</v>
          </cell>
        </row>
        <row r="2302">
          <cell r="S2302" t="str">
            <v>ERROR</v>
          </cell>
        </row>
        <row r="2303">
          <cell r="S2303" t="str">
            <v>ERROR</v>
          </cell>
        </row>
        <row r="2304">
          <cell r="S2304" t="str">
            <v>ERROR</v>
          </cell>
        </row>
        <row r="2305">
          <cell r="S2305" t="str">
            <v>ERROR</v>
          </cell>
        </row>
        <row r="2306">
          <cell r="S2306" t="str">
            <v>OM</v>
          </cell>
        </row>
        <row r="2307">
          <cell r="S2307" t="str">
            <v>CST불량</v>
          </cell>
        </row>
        <row r="2308">
          <cell r="S2308" t="str">
            <v>OM</v>
          </cell>
        </row>
        <row r="2309">
          <cell r="S2309" t="str">
            <v>ERROR</v>
          </cell>
        </row>
        <row r="2310">
          <cell r="S2310" t="str">
            <v>ERROR</v>
          </cell>
        </row>
        <row r="2311">
          <cell r="S2311" t="str">
            <v>ERROR</v>
          </cell>
        </row>
        <row r="2312">
          <cell r="S2312" t="str">
            <v>ERROR</v>
          </cell>
        </row>
        <row r="2313">
          <cell r="S2313" t="str">
            <v>ERROR</v>
          </cell>
        </row>
        <row r="2314">
          <cell r="S2314" t="str">
            <v>ERROR</v>
          </cell>
        </row>
        <row r="2315">
          <cell r="S2315" t="str">
            <v>CST불량</v>
          </cell>
        </row>
        <row r="2316">
          <cell r="S2316" t="str">
            <v>ERROR</v>
          </cell>
        </row>
        <row r="2317">
          <cell r="S2317" t="str">
            <v>ERROR</v>
          </cell>
        </row>
        <row r="2318">
          <cell r="S2318" t="str">
            <v>ERROR</v>
          </cell>
        </row>
        <row r="2319">
          <cell r="S2319" t="str">
            <v>ERROR</v>
          </cell>
        </row>
        <row r="2320">
          <cell r="S2320" t="str">
            <v>CST불량</v>
          </cell>
        </row>
        <row r="2321">
          <cell r="S2321" t="str">
            <v>OM</v>
          </cell>
        </row>
        <row r="2322">
          <cell r="S2322" t="str">
            <v>ERROR</v>
          </cell>
        </row>
        <row r="2323">
          <cell r="S2323" t="str">
            <v>ERROR</v>
          </cell>
        </row>
        <row r="2324">
          <cell r="S2324" t="str">
            <v>ERROR</v>
          </cell>
        </row>
        <row r="2325">
          <cell r="S2325" t="str">
            <v>ERROR</v>
          </cell>
        </row>
        <row r="2326">
          <cell r="S2326" t="str">
            <v>ERROR</v>
          </cell>
        </row>
        <row r="2327">
          <cell r="S2327" t="str">
            <v>ERROR</v>
          </cell>
        </row>
        <row r="2328">
          <cell r="S2328" t="str">
            <v>ERROR</v>
          </cell>
        </row>
        <row r="2329">
          <cell r="S2329" t="str">
            <v>ERROR</v>
          </cell>
        </row>
        <row r="2330">
          <cell r="S2330" t="str">
            <v>ERROR</v>
          </cell>
        </row>
        <row r="2331">
          <cell r="S2331" t="str">
            <v>CST불량</v>
          </cell>
        </row>
        <row r="2332">
          <cell r="S2332" t="str">
            <v>ERROR</v>
          </cell>
        </row>
        <row r="2333">
          <cell r="S2333" t="str">
            <v>ERROR</v>
          </cell>
        </row>
        <row r="2334">
          <cell r="S2334" t="str">
            <v>ERROR</v>
          </cell>
        </row>
        <row r="2335">
          <cell r="S2335" t="str">
            <v>ERROR</v>
          </cell>
        </row>
        <row r="2336">
          <cell r="S2336" t="str">
            <v>ERROR</v>
          </cell>
        </row>
        <row r="2337">
          <cell r="S2337" t="str">
            <v>CST불량</v>
          </cell>
        </row>
        <row r="2338">
          <cell r="S2338" t="str">
            <v>ERROR</v>
          </cell>
        </row>
        <row r="2339">
          <cell r="S2339" t="str">
            <v>CST불량</v>
          </cell>
        </row>
        <row r="2340">
          <cell r="S2340" t="str">
            <v>CST불량</v>
          </cell>
        </row>
        <row r="2341">
          <cell r="S2341" t="str">
            <v>ERROR</v>
          </cell>
        </row>
        <row r="2342">
          <cell r="S2342" t="str">
            <v>ERROR</v>
          </cell>
        </row>
        <row r="2343">
          <cell r="S2343" t="str">
            <v>ERROR</v>
          </cell>
        </row>
        <row r="2344">
          <cell r="S2344" t="str">
            <v>ERROR</v>
          </cell>
        </row>
        <row r="2345">
          <cell r="S2345" t="str">
            <v>ERROR</v>
          </cell>
        </row>
        <row r="2346">
          <cell r="S2346" t="str">
            <v>CST불량</v>
          </cell>
        </row>
        <row r="2347">
          <cell r="S2347" t="str">
            <v>ERROR</v>
          </cell>
        </row>
        <row r="2348">
          <cell r="S2348" t="str">
            <v>CST불량</v>
          </cell>
        </row>
        <row r="2349">
          <cell r="S2349" t="str">
            <v>ERROR</v>
          </cell>
        </row>
        <row r="2350">
          <cell r="S2350" t="str">
            <v>ERROR</v>
          </cell>
        </row>
        <row r="2351">
          <cell r="S2351" t="str">
            <v>CST불량</v>
          </cell>
        </row>
        <row r="2352">
          <cell r="S2352" t="str">
            <v>OM</v>
          </cell>
        </row>
        <row r="2353">
          <cell r="S2353" t="str">
            <v>ERROR</v>
          </cell>
        </row>
        <row r="2354">
          <cell r="S2354" t="str">
            <v>ERROR</v>
          </cell>
        </row>
        <row r="2355">
          <cell r="S2355" t="str">
            <v>ERROR</v>
          </cell>
        </row>
        <row r="2356">
          <cell r="S2356" t="str">
            <v>ERROR</v>
          </cell>
        </row>
        <row r="2357">
          <cell r="S2357" t="str">
            <v>ERROR</v>
          </cell>
        </row>
        <row r="2358">
          <cell r="S2358" t="str">
            <v>ERROR</v>
          </cell>
        </row>
        <row r="2359">
          <cell r="S2359" t="str">
            <v>ERROR</v>
          </cell>
        </row>
        <row r="2360">
          <cell r="S2360" t="str">
            <v>ERROR</v>
          </cell>
        </row>
        <row r="2361">
          <cell r="S2361" t="str">
            <v>ERROR</v>
          </cell>
        </row>
        <row r="2362">
          <cell r="S2362" t="str">
            <v>ERROR</v>
          </cell>
        </row>
        <row r="2363">
          <cell r="S2363" t="str">
            <v>CST불량</v>
          </cell>
        </row>
        <row r="2364">
          <cell r="S2364" t="str">
            <v>ERROR</v>
          </cell>
        </row>
        <row r="2365">
          <cell r="S2365" t="str">
            <v>ERROR</v>
          </cell>
        </row>
        <row r="2366">
          <cell r="S2366" t="str">
            <v>CST불량</v>
          </cell>
        </row>
        <row r="2367">
          <cell r="S2367" t="str">
            <v>ERROR</v>
          </cell>
        </row>
        <row r="2368">
          <cell r="S2368" t="str">
            <v>CST불량</v>
          </cell>
        </row>
        <row r="2369">
          <cell r="S2369" t="str">
            <v>ERROR</v>
          </cell>
        </row>
        <row r="2370">
          <cell r="S2370" t="str">
            <v>ERROR</v>
          </cell>
        </row>
        <row r="2371">
          <cell r="S2371" t="str">
            <v>ERROR</v>
          </cell>
        </row>
        <row r="2372">
          <cell r="S2372" t="str">
            <v>ERROR</v>
          </cell>
        </row>
        <row r="2373">
          <cell r="S2373" t="str">
            <v>ERROR</v>
          </cell>
        </row>
        <row r="2374">
          <cell r="S2374" t="str">
            <v>ERROR</v>
          </cell>
        </row>
        <row r="2375">
          <cell r="S2375" t="str">
            <v>ERROR</v>
          </cell>
        </row>
        <row r="2376">
          <cell r="S2376" t="str">
            <v>ERROR</v>
          </cell>
        </row>
        <row r="2377">
          <cell r="S2377" t="str">
            <v>CST불량</v>
          </cell>
        </row>
        <row r="2378">
          <cell r="S2378" t="str">
            <v>ERROR</v>
          </cell>
        </row>
        <row r="2379">
          <cell r="S2379" t="str">
            <v>CST불량</v>
          </cell>
        </row>
        <row r="2380">
          <cell r="S2380" t="str">
            <v>ERROR</v>
          </cell>
        </row>
        <row r="2381">
          <cell r="S2381" t="str">
            <v>ERROR</v>
          </cell>
        </row>
        <row r="2382">
          <cell r="S2382" t="str">
            <v>CST불량</v>
          </cell>
        </row>
        <row r="2383">
          <cell r="S2383" t="str">
            <v>ERROR</v>
          </cell>
        </row>
        <row r="2384">
          <cell r="S2384" t="str">
            <v>CST불량</v>
          </cell>
        </row>
        <row r="2385">
          <cell r="S2385" t="str">
            <v>CST불량</v>
          </cell>
        </row>
        <row r="2386">
          <cell r="S2386" t="str">
            <v>ERROR</v>
          </cell>
        </row>
        <row r="2387">
          <cell r="S2387" t="str">
            <v>ERROR</v>
          </cell>
        </row>
        <row r="2388">
          <cell r="S2388" t="str">
            <v>ERROR</v>
          </cell>
        </row>
        <row r="2389">
          <cell r="S2389" t="str">
            <v>CST불량</v>
          </cell>
        </row>
        <row r="2390">
          <cell r="S2390" t="str">
            <v>CST불량</v>
          </cell>
        </row>
        <row r="2391">
          <cell r="S2391" t="str">
            <v>ERROR</v>
          </cell>
        </row>
        <row r="2392">
          <cell r="S2392" t="str">
            <v>ERROR</v>
          </cell>
        </row>
        <row r="2393">
          <cell r="S2393" t="str">
            <v>ERROR</v>
          </cell>
        </row>
        <row r="2394">
          <cell r="S2394" t="str">
            <v>ERROR</v>
          </cell>
        </row>
        <row r="2395">
          <cell r="S2395" t="str">
            <v>ERROR</v>
          </cell>
        </row>
        <row r="2396">
          <cell r="S2396" t="str">
            <v>CST불량</v>
          </cell>
        </row>
        <row r="2397">
          <cell r="S2397" t="str">
            <v>ERROR</v>
          </cell>
        </row>
        <row r="2398">
          <cell r="S2398" t="str">
            <v>OM</v>
          </cell>
        </row>
        <row r="2399">
          <cell r="S2399" t="str">
            <v>ERROR</v>
          </cell>
        </row>
        <row r="2400">
          <cell r="S2400" t="str">
            <v>CST불량</v>
          </cell>
        </row>
        <row r="2401">
          <cell r="S2401" t="str">
            <v>OM</v>
          </cell>
        </row>
        <row r="2402">
          <cell r="S2402" t="str">
            <v>ERROR</v>
          </cell>
        </row>
        <row r="2403">
          <cell r="S2403" t="str">
            <v>CST불량</v>
          </cell>
        </row>
        <row r="2404">
          <cell r="S2404" t="str">
            <v>CST불량</v>
          </cell>
        </row>
        <row r="2405">
          <cell r="S2405" t="str">
            <v>ERROR</v>
          </cell>
        </row>
        <row r="2406">
          <cell r="S2406" t="str">
            <v>ERROR</v>
          </cell>
        </row>
        <row r="2407">
          <cell r="S2407" t="str">
            <v>OM</v>
          </cell>
        </row>
        <row r="2408">
          <cell r="S2408" t="str">
            <v>CST불량</v>
          </cell>
        </row>
        <row r="2409">
          <cell r="S2409" t="str">
            <v>ERROR</v>
          </cell>
        </row>
        <row r="2410">
          <cell r="S2410" t="str">
            <v>CST불량</v>
          </cell>
        </row>
        <row r="2411">
          <cell r="S2411" t="str">
            <v>OM</v>
          </cell>
        </row>
        <row r="2412">
          <cell r="S2412" t="str">
            <v>OM</v>
          </cell>
        </row>
        <row r="2413">
          <cell r="S2413" t="str">
            <v>ERROR</v>
          </cell>
        </row>
        <row r="2414">
          <cell r="S2414" t="str">
            <v>ERROR</v>
          </cell>
        </row>
        <row r="2415">
          <cell r="S2415" t="str">
            <v>ERROR</v>
          </cell>
        </row>
        <row r="2416">
          <cell r="S2416" t="str">
            <v>ERROR</v>
          </cell>
        </row>
        <row r="2417">
          <cell r="S2417" t="str">
            <v>ERROR</v>
          </cell>
        </row>
        <row r="2418">
          <cell r="S2418" t="str">
            <v>ERROR</v>
          </cell>
        </row>
        <row r="2419">
          <cell r="S2419" t="str">
            <v>ERROR</v>
          </cell>
        </row>
        <row r="2420">
          <cell r="S2420" t="str">
            <v>ERROR</v>
          </cell>
        </row>
        <row r="2421">
          <cell r="S2421" t="str">
            <v>ERROR</v>
          </cell>
        </row>
        <row r="2422">
          <cell r="S2422" t="str">
            <v>ERROR</v>
          </cell>
        </row>
        <row r="2423">
          <cell r="S2423" t="str">
            <v>ERROR</v>
          </cell>
        </row>
        <row r="2424">
          <cell r="S2424" t="str">
            <v>ERROR</v>
          </cell>
        </row>
        <row r="2425">
          <cell r="S2425" t="str">
            <v>ERROR</v>
          </cell>
        </row>
        <row r="2426">
          <cell r="S2426" t="str">
            <v>ERROR</v>
          </cell>
        </row>
        <row r="2427">
          <cell r="S2427" t="str">
            <v>CST불량</v>
          </cell>
        </row>
        <row r="2428">
          <cell r="S2428" t="str">
            <v>OM</v>
          </cell>
        </row>
        <row r="2429">
          <cell r="S2429" t="str">
            <v>ERROR</v>
          </cell>
        </row>
        <row r="2430">
          <cell r="S2430" t="str">
            <v>OM</v>
          </cell>
        </row>
        <row r="2431">
          <cell r="S2431" t="str">
            <v>ERROR</v>
          </cell>
        </row>
        <row r="2432">
          <cell r="S2432" t="str">
            <v>OM</v>
          </cell>
        </row>
        <row r="2433">
          <cell r="S2433" t="str">
            <v>ERROR</v>
          </cell>
        </row>
        <row r="2434">
          <cell r="S2434" t="str">
            <v>CST불량</v>
          </cell>
        </row>
        <row r="2435">
          <cell r="S2435" t="str">
            <v>CST불량</v>
          </cell>
        </row>
        <row r="2436">
          <cell r="S2436" t="str">
            <v>ERROR</v>
          </cell>
        </row>
        <row r="2437">
          <cell r="S2437" t="str">
            <v>ERROR</v>
          </cell>
        </row>
        <row r="2438">
          <cell r="S2438" t="str">
            <v>ERROR</v>
          </cell>
        </row>
        <row r="2439">
          <cell r="S2439" t="str">
            <v>CST불량</v>
          </cell>
        </row>
        <row r="2440">
          <cell r="S2440" t="str">
            <v>CST불량</v>
          </cell>
        </row>
        <row r="2441">
          <cell r="S2441" t="str">
            <v>ERROR</v>
          </cell>
        </row>
        <row r="2442">
          <cell r="S2442" t="str">
            <v>CST불량</v>
          </cell>
        </row>
        <row r="2443">
          <cell r="S2443" t="str">
            <v>ERROR</v>
          </cell>
        </row>
        <row r="2444">
          <cell r="S2444" t="str">
            <v>ERROR</v>
          </cell>
        </row>
        <row r="2445">
          <cell r="S2445" t="str">
            <v>ERROR</v>
          </cell>
        </row>
        <row r="2446">
          <cell r="S2446" t="str">
            <v>ERROR</v>
          </cell>
        </row>
        <row r="2447">
          <cell r="S2447" t="str">
            <v>CST불량</v>
          </cell>
        </row>
        <row r="2448">
          <cell r="S2448" t="str">
            <v>ERROR</v>
          </cell>
        </row>
        <row r="2449">
          <cell r="S2449" t="str">
            <v>ERROR</v>
          </cell>
        </row>
        <row r="2450">
          <cell r="S2450" t="str">
            <v>ERROR</v>
          </cell>
        </row>
        <row r="2451">
          <cell r="S2451" t="str">
            <v>OM</v>
          </cell>
        </row>
        <row r="2452">
          <cell r="S2452" t="str">
            <v>ERROR</v>
          </cell>
        </row>
        <row r="2453">
          <cell r="S2453" t="str">
            <v>OM</v>
          </cell>
        </row>
        <row r="2454">
          <cell r="S2454" t="str">
            <v>CST불량</v>
          </cell>
        </row>
        <row r="2455">
          <cell r="S2455" t="str">
            <v>CST불량</v>
          </cell>
        </row>
        <row r="2456">
          <cell r="S2456" t="str">
            <v>ERROR</v>
          </cell>
        </row>
        <row r="2457">
          <cell r="S2457" t="str">
            <v>OM</v>
          </cell>
        </row>
        <row r="2458">
          <cell r="S2458" t="str">
            <v>CST불량</v>
          </cell>
        </row>
        <row r="2459">
          <cell r="S2459" t="str">
            <v>CST불량</v>
          </cell>
        </row>
        <row r="2460">
          <cell r="S2460" t="str">
            <v>ERROR</v>
          </cell>
        </row>
        <row r="2461">
          <cell r="S2461" t="str">
            <v>OM</v>
          </cell>
        </row>
        <row r="2462">
          <cell r="S2462" t="str">
            <v>ERROR</v>
          </cell>
        </row>
        <row r="2463">
          <cell r="S2463" t="str">
            <v>ERROR</v>
          </cell>
        </row>
        <row r="2464">
          <cell r="S2464" t="str">
            <v>CST불량</v>
          </cell>
        </row>
        <row r="2465">
          <cell r="S2465" t="str">
            <v>ERROR</v>
          </cell>
        </row>
        <row r="2466">
          <cell r="S2466" t="str">
            <v>ERROR</v>
          </cell>
        </row>
        <row r="2467">
          <cell r="S2467" t="str">
            <v>CST불량</v>
          </cell>
        </row>
        <row r="2468">
          <cell r="S2468" t="str">
            <v>CST불량</v>
          </cell>
        </row>
        <row r="2469">
          <cell r="S2469" t="str">
            <v>ERROR</v>
          </cell>
        </row>
        <row r="2470">
          <cell r="S2470" t="str">
            <v>ERROR</v>
          </cell>
        </row>
        <row r="2471">
          <cell r="S2471" t="str">
            <v>OM</v>
          </cell>
        </row>
        <row r="2472">
          <cell r="S2472" t="str">
            <v>ERROR</v>
          </cell>
        </row>
        <row r="2473">
          <cell r="S2473" t="str">
            <v>ERROR</v>
          </cell>
        </row>
        <row r="2474">
          <cell r="S2474" t="str">
            <v>ERROR</v>
          </cell>
        </row>
        <row r="2475">
          <cell r="S2475" t="str">
            <v>ERROR</v>
          </cell>
        </row>
        <row r="2476">
          <cell r="S2476" t="str">
            <v>ERROR</v>
          </cell>
        </row>
        <row r="2477">
          <cell r="S2477" t="str">
            <v>OM</v>
          </cell>
        </row>
        <row r="2478">
          <cell r="S2478" t="str">
            <v>ERROR</v>
          </cell>
        </row>
        <row r="2479">
          <cell r="S2479" t="str">
            <v>CST불량</v>
          </cell>
        </row>
        <row r="2480">
          <cell r="S2480" t="str">
            <v>ERROR</v>
          </cell>
        </row>
        <row r="2481">
          <cell r="S2481" t="str">
            <v>CST불량</v>
          </cell>
        </row>
        <row r="2482">
          <cell r="S2482" t="str">
            <v>CST불량</v>
          </cell>
        </row>
        <row r="2483">
          <cell r="S2483" t="str">
            <v>CST불량</v>
          </cell>
        </row>
        <row r="2484">
          <cell r="S2484" t="str">
            <v>ERROR</v>
          </cell>
        </row>
        <row r="2485">
          <cell r="S2485" t="str">
            <v>ERROR</v>
          </cell>
        </row>
        <row r="2486">
          <cell r="S2486" t="str">
            <v>ERROR</v>
          </cell>
        </row>
        <row r="2487">
          <cell r="S2487" t="str">
            <v>ERROR</v>
          </cell>
        </row>
        <row r="2488">
          <cell r="S2488" t="str">
            <v>ERROR</v>
          </cell>
        </row>
        <row r="2489">
          <cell r="S2489" t="str">
            <v>ERROR</v>
          </cell>
        </row>
        <row r="2490">
          <cell r="S2490" t="str">
            <v>ERROR</v>
          </cell>
        </row>
        <row r="2491">
          <cell r="S2491" t="str">
            <v>CST불량</v>
          </cell>
        </row>
        <row r="2492">
          <cell r="S2492" t="str">
            <v>OM</v>
          </cell>
        </row>
        <row r="2493">
          <cell r="S2493" t="str">
            <v>ERROR</v>
          </cell>
        </row>
        <row r="2494">
          <cell r="S2494" t="str">
            <v>ERROR</v>
          </cell>
        </row>
        <row r="2495">
          <cell r="S2495" t="str">
            <v>OM</v>
          </cell>
        </row>
        <row r="2496">
          <cell r="S2496" t="str">
            <v>ERROR</v>
          </cell>
        </row>
        <row r="2497">
          <cell r="S2497" t="str">
            <v>OM</v>
          </cell>
        </row>
        <row r="2498">
          <cell r="S2498" t="str">
            <v>CST불량</v>
          </cell>
        </row>
        <row r="2499">
          <cell r="S2499" t="str">
            <v>ERROR</v>
          </cell>
        </row>
        <row r="2500">
          <cell r="S2500" t="str">
            <v>CST불량</v>
          </cell>
        </row>
        <row r="2501">
          <cell r="S2501" t="str">
            <v>ERROR</v>
          </cell>
        </row>
        <row r="2502">
          <cell r="S2502" t="str">
            <v>ERROR</v>
          </cell>
        </row>
        <row r="2503">
          <cell r="S2503" t="str">
            <v>ERROR</v>
          </cell>
        </row>
        <row r="2504">
          <cell r="S2504" t="str">
            <v>ERROR</v>
          </cell>
        </row>
        <row r="2505">
          <cell r="S2505" t="str">
            <v>ERROR</v>
          </cell>
        </row>
        <row r="2506">
          <cell r="S2506" t="str">
            <v>ERROR</v>
          </cell>
        </row>
        <row r="2507">
          <cell r="S2507" t="str">
            <v>OM</v>
          </cell>
        </row>
        <row r="2508">
          <cell r="S2508" t="str">
            <v>ERROR</v>
          </cell>
        </row>
        <row r="2509">
          <cell r="S2509" t="str">
            <v>CST불량</v>
          </cell>
        </row>
        <row r="2510">
          <cell r="S2510" t="str">
            <v>ERROR</v>
          </cell>
        </row>
        <row r="2511">
          <cell r="S2511" t="str">
            <v>ERROR</v>
          </cell>
        </row>
        <row r="2512">
          <cell r="S2512" t="str">
            <v>ERROR</v>
          </cell>
        </row>
        <row r="2513">
          <cell r="S2513" t="str">
            <v>ERROR</v>
          </cell>
        </row>
        <row r="2514">
          <cell r="S2514" t="str">
            <v>ERROR</v>
          </cell>
        </row>
        <row r="2515">
          <cell r="S2515" t="str">
            <v>OM</v>
          </cell>
        </row>
        <row r="2516">
          <cell r="S2516" t="str">
            <v>ERROR</v>
          </cell>
        </row>
        <row r="2517">
          <cell r="S2517" t="str">
            <v>OM</v>
          </cell>
        </row>
        <row r="2518">
          <cell r="S2518" t="str">
            <v>ERROR</v>
          </cell>
        </row>
        <row r="2519">
          <cell r="S2519" t="str">
            <v>ERROR</v>
          </cell>
        </row>
        <row r="2520">
          <cell r="S2520" t="str">
            <v>ERROR</v>
          </cell>
        </row>
        <row r="2521">
          <cell r="S2521" t="str">
            <v>ERROR</v>
          </cell>
        </row>
        <row r="2522">
          <cell r="S2522" t="str">
            <v>ERROR</v>
          </cell>
        </row>
        <row r="2523">
          <cell r="S2523" t="str">
            <v>ERROR</v>
          </cell>
        </row>
        <row r="2524">
          <cell r="S2524" t="str">
            <v>CST불량</v>
          </cell>
        </row>
        <row r="2525">
          <cell r="S2525" t="str">
            <v>ERROR</v>
          </cell>
        </row>
        <row r="2526">
          <cell r="S2526" t="str">
            <v>OM</v>
          </cell>
        </row>
        <row r="2527">
          <cell r="S2527" t="str">
            <v>CST불량</v>
          </cell>
        </row>
        <row r="2528">
          <cell r="S2528" t="str">
            <v>ERROR</v>
          </cell>
        </row>
        <row r="2529">
          <cell r="S2529" t="str">
            <v>ERROR</v>
          </cell>
        </row>
        <row r="2530">
          <cell r="S2530" t="str">
            <v>ERROR</v>
          </cell>
        </row>
        <row r="2531">
          <cell r="S2531" t="str">
            <v>ERROR</v>
          </cell>
        </row>
        <row r="2532">
          <cell r="S2532" t="str">
            <v>OM</v>
          </cell>
        </row>
        <row r="2533">
          <cell r="S2533" t="str">
            <v>CST불량</v>
          </cell>
        </row>
        <row r="2534">
          <cell r="S2534" t="str">
            <v>ERROR</v>
          </cell>
        </row>
        <row r="2535">
          <cell r="S2535" t="str">
            <v>ERROR</v>
          </cell>
        </row>
        <row r="2536">
          <cell r="S2536" t="str">
            <v>ERROR</v>
          </cell>
        </row>
        <row r="2537">
          <cell r="S2537" t="str">
            <v>ERROR</v>
          </cell>
        </row>
        <row r="2538">
          <cell r="S2538" t="str">
            <v>ERROR</v>
          </cell>
        </row>
        <row r="2539">
          <cell r="S2539" t="str">
            <v>ERROR</v>
          </cell>
        </row>
        <row r="2540">
          <cell r="S2540" t="str">
            <v>ERROR</v>
          </cell>
        </row>
        <row r="2541">
          <cell r="S2541" t="str">
            <v>OM</v>
          </cell>
        </row>
        <row r="2542">
          <cell r="S2542" t="str">
            <v>ERROR</v>
          </cell>
        </row>
        <row r="2543">
          <cell r="S2543" t="str">
            <v>ERROR</v>
          </cell>
        </row>
        <row r="2544">
          <cell r="S2544" t="str">
            <v>ERROR</v>
          </cell>
        </row>
        <row r="2545">
          <cell r="S2545" t="str">
            <v>ERROR</v>
          </cell>
        </row>
        <row r="2546">
          <cell r="S2546" t="str">
            <v>ERROR</v>
          </cell>
        </row>
        <row r="2547">
          <cell r="S2547" t="str">
            <v>ERROR</v>
          </cell>
        </row>
        <row r="2548">
          <cell r="S2548" t="str">
            <v>ERROR</v>
          </cell>
        </row>
        <row r="2549">
          <cell r="S2549" t="str">
            <v>ERROR</v>
          </cell>
        </row>
        <row r="2550">
          <cell r="S2550" t="str">
            <v>ERROR</v>
          </cell>
        </row>
        <row r="2551">
          <cell r="S2551" t="str">
            <v>ERROR</v>
          </cell>
        </row>
        <row r="2552">
          <cell r="S2552" t="str">
            <v>ERROR</v>
          </cell>
        </row>
        <row r="2553">
          <cell r="S2553" t="str">
            <v>ERROR</v>
          </cell>
        </row>
        <row r="2554">
          <cell r="S2554" t="str">
            <v>ERROR</v>
          </cell>
        </row>
        <row r="2555">
          <cell r="S2555" t="str">
            <v>ERROR</v>
          </cell>
        </row>
        <row r="2556">
          <cell r="S2556" t="str">
            <v>ERROR</v>
          </cell>
        </row>
        <row r="2557">
          <cell r="S2557" t="str">
            <v>ERROR</v>
          </cell>
        </row>
        <row r="2558">
          <cell r="S2558" t="str">
            <v>ERROR</v>
          </cell>
        </row>
        <row r="2559">
          <cell r="S2559" t="str">
            <v>ERROR</v>
          </cell>
        </row>
        <row r="2560">
          <cell r="S2560" t="str">
            <v>CST불량</v>
          </cell>
        </row>
        <row r="2561">
          <cell r="S2561" t="str">
            <v>ERROR</v>
          </cell>
        </row>
        <row r="2562">
          <cell r="S2562" t="str">
            <v>CST불량</v>
          </cell>
        </row>
        <row r="2563">
          <cell r="S2563" t="str">
            <v>ERROR</v>
          </cell>
        </row>
        <row r="2564">
          <cell r="S2564" t="str">
            <v>CST불량</v>
          </cell>
        </row>
        <row r="2565">
          <cell r="S2565" t="str">
            <v>ERROR</v>
          </cell>
        </row>
        <row r="2566">
          <cell r="S2566" t="str">
            <v>ERROR</v>
          </cell>
        </row>
        <row r="2567">
          <cell r="S2567" t="str">
            <v>ERROR</v>
          </cell>
        </row>
        <row r="2568">
          <cell r="S2568" t="str">
            <v>OM</v>
          </cell>
        </row>
        <row r="2569">
          <cell r="S2569" t="str">
            <v>OM</v>
          </cell>
        </row>
        <row r="2570">
          <cell r="S2570" t="str">
            <v>ERROR</v>
          </cell>
        </row>
        <row r="2571">
          <cell r="S2571" t="str">
            <v>OM</v>
          </cell>
        </row>
        <row r="2572">
          <cell r="S2572" t="str">
            <v>ERROR</v>
          </cell>
        </row>
        <row r="2573">
          <cell r="S2573" t="str">
            <v>ERROR</v>
          </cell>
        </row>
        <row r="2574">
          <cell r="S2574" t="str">
            <v>CST불량</v>
          </cell>
        </row>
        <row r="2575">
          <cell r="S2575" t="str">
            <v>ERROR</v>
          </cell>
        </row>
        <row r="2576">
          <cell r="S2576" t="str">
            <v>ERROR</v>
          </cell>
        </row>
        <row r="2577">
          <cell r="S2577" t="str">
            <v>ERROR</v>
          </cell>
        </row>
        <row r="2578">
          <cell r="S2578" t="str">
            <v>ERROR</v>
          </cell>
        </row>
        <row r="2579">
          <cell r="S2579" t="str">
            <v>ERROR</v>
          </cell>
        </row>
        <row r="2580">
          <cell r="S2580" t="str">
            <v>ERROR</v>
          </cell>
        </row>
        <row r="2581">
          <cell r="S2581" t="str">
            <v>CST불량</v>
          </cell>
        </row>
        <row r="2582">
          <cell r="S2582" t="str">
            <v>CST불량</v>
          </cell>
        </row>
        <row r="2583">
          <cell r="S2583" t="str">
            <v>ERROR</v>
          </cell>
        </row>
        <row r="2584">
          <cell r="S2584" t="str">
            <v>ERROR</v>
          </cell>
        </row>
        <row r="2585">
          <cell r="S2585" t="str">
            <v>ERROR</v>
          </cell>
        </row>
        <row r="2586">
          <cell r="S2586" t="str">
            <v>ERROR</v>
          </cell>
        </row>
        <row r="2587">
          <cell r="S2587" t="str">
            <v>ERROR</v>
          </cell>
        </row>
        <row r="2588">
          <cell r="S2588" t="str">
            <v>ERROR</v>
          </cell>
        </row>
        <row r="2589">
          <cell r="S2589" t="str">
            <v>ERROR</v>
          </cell>
        </row>
        <row r="2590">
          <cell r="S2590" t="str">
            <v>ERROR</v>
          </cell>
        </row>
        <row r="2591">
          <cell r="S2591" t="str">
            <v>ERROR</v>
          </cell>
        </row>
        <row r="2592">
          <cell r="S2592" t="str">
            <v>OM</v>
          </cell>
        </row>
        <row r="2593">
          <cell r="S2593" t="str">
            <v>ERROR</v>
          </cell>
        </row>
        <row r="2594">
          <cell r="S2594" t="str">
            <v>CST불량</v>
          </cell>
        </row>
        <row r="2595">
          <cell r="S2595" t="str">
            <v>OM</v>
          </cell>
        </row>
        <row r="2596">
          <cell r="S2596" t="str">
            <v>ERROR</v>
          </cell>
        </row>
        <row r="2597">
          <cell r="S2597" t="str">
            <v>ERROR</v>
          </cell>
        </row>
        <row r="2598">
          <cell r="S2598" t="str">
            <v>CST불량</v>
          </cell>
        </row>
        <row r="2599">
          <cell r="S2599" t="str">
            <v>ERROR</v>
          </cell>
        </row>
        <row r="2600">
          <cell r="S2600" t="str">
            <v>ERROR</v>
          </cell>
        </row>
        <row r="2601">
          <cell r="S2601" t="str">
            <v>ERROR</v>
          </cell>
        </row>
        <row r="2602">
          <cell r="S2602" t="str">
            <v>ERROR</v>
          </cell>
        </row>
        <row r="2603">
          <cell r="S2603" t="str">
            <v>CST불량</v>
          </cell>
        </row>
        <row r="2604">
          <cell r="S2604" t="str">
            <v>ERROR</v>
          </cell>
        </row>
        <row r="2605">
          <cell r="S2605" t="str">
            <v>OM</v>
          </cell>
        </row>
        <row r="2606">
          <cell r="S2606" t="str">
            <v>ERROR</v>
          </cell>
        </row>
        <row r="2607">
          <cell r="S2607" t="str">
            <v>CST불량</v>
          </cell>
        </row>
        <row r="2608">
          <cell r="S2608" t="str">
            <v>ERROR</v>
          </cell>
        </row>
        <row r="2609">
          <cell r="S2609" t="str">
            <v>OM</v>
          </cell>
        </row>
        <row r="2610">
          <cell r="S2610" t="str">
            <v>CST불량</v>
          </cell>
        </row>
        <row r="2611">
          <cell r="S2611" t="str">
            <v>CST불량</v>
          </cell>
        </row>
        <row r="2612">
          <cell r="S2612" t="str">
            <v>CST불량</v>
          </cell>
        </row>
        <row r="2613">
          <cell r="S2613" t="str">
            <v>ERROR</v>
          </cell>
        </row>
        <row r="2614">
          <cell r="S2614" t="str">
            <v>ERROR</v>
          </cell>
        </row>
        <row r="2615">
          <cell r="S2615" t="str">
            <v>ERROR</v>
          </cell>
        </row>
        <row r="2616">
          <cell r="S2616" t="str">
            <v>ERROR</v>
          </cell>
        </row>
        <row r="2617">
          <cell r="S2617" t="str">
            <v>CST불량</v>
          </cell>
        </row>
        <row r="2618">
          <cell r="S2618" t="str">
            <v>ERROR</v>
          </cell>
        </row>
        <row r="2619">
          <cell r="S2619" t="str">
            <v>ERROR</v>
          </cell>
        </row>
        <row r="2620">
          <cell r="S2620" t="str">
            <v>OM</v>
          </cell>
        </row>
        <row r="2621">
          <cell r="S2621" t="str">
            <v>ERROR</v>
          </cell>
        </row>
        <row r="2622">
          <cell r="S2622" t="str">
            <v>ERROR</v>
          </cell>
        </row>
        <row r="2623">
          <cell r="S2623" t="str">
            <v>ERROR</v>
          </cell>
        </row>
        <row r="2624">
          <cell r="S2624" t="str">
            <v>ERROR</v>
          </cell>
        </row>
        <row r="2625">
          <cell r="S2625" t="str">
            <v>ERROR</v>
          </cell>
        </row>
        <row r="2626">
          <cell r="S2626" t="str">
            <v>CST불량</v>
          </cell>
        </row>
        <row r="2627">
          <cell r="S2627" t="str">
            <v>ERROR</v>
          </cell>
        </row>
        <row r="2628">
          <cell r="S2628" t="str">
            <v>OM</v>
          </cell>
        </row>
        <row r="2629">
          <cell r="S2629" t="str">
            <v>ERROR</v>
          </cell>
        </row>
        <row r="2630">
          <cell r="S2630" t="str">
            <v>OM</v>
          </cell>
        </row>
        <row r="2631">
          <cell r="S2631" t="str">
            <v>ERROR</v>
          </cell>
        </row>
        <row r="2632">
          <cell r="S2632" t="str">
            <v>ERROR</v>
          </cell>
        </row>
        <row r="2633">
          <cell r="S2633" t="str">
            <v>ERROR</v>
          </cell>
        </row>
        <row r="2634">
          <cell r="S2634" t="str">
            <v>ERROR</v>
          </cell>
        </row>
        <row r="2635">
          <cell r="S2635" t="str">
            <v>ERROR</v>
          </cell>
        </row>
        <row r="2636">
          <cell r="S2636" t="str">
            <v>ERROR</v>
          </cell>
        </row>
        <row r="2637">
          <cell r="S2637" t="str">
            <v>ERROR</v>
          </cell>
        </row>
        <row r="2638">
          <cell r="S2638" t="str">
            <v>ERROR</v>
          </cell>
        </row>
        <row r="2639">
          <cell r="S2639" t="str">
            <v>ERROR</v>
          </cell>
        </row>
        <row r="2640">
          <cell r="S2640" t="str">
            <v>OM</v>
          </cell>
        </row>
        <row r="2641">
          <cell r="S2641" t="str">
            <v>ERROR</v>
          </cell>
        </row>
        <row r="2642">
          <cell r="S2642" t="str">
            <v>ERROR</v>
          </cell>
        </row>
        <row r="2643">
          <cell r="S2643" t="str">
            <v>CST불량</v>
          </cell>
        </row>
        <row r="2644">
          <cell r="S2644" t="str">
            <v>ERROR</v>
          </cell>
        </row>
        <row r="2645">
          <cell r="S2645" t="str">
            <v>ERROR</v>
          </cell>
        </row>
        <row r="2646">
          <cell r="S2646" t="str">
            <v>ERROR</v>
          </cell>
        </row>
        <row r="2647">
          <cell r="S2647" t="str">
            <v>CST불량</v>
          </cell>
        </row>
        <row r="2648">
          <cell r="S2648" t="str">
            <v>ERROR</v>
          </cell>
        </row>
        <row r="2649">
          <cell r="S2649" t="str">
            <v>ERROR</v>
          </cell>
        </row>
        <row r="2650">
          <cell r="S2650" t="str">
            <v>ERROR</v>
          </cell>
        </row>
        <row r="2651">
          <cell r="S2651" t="str">
            <v>OM</v>
          </cell>
        </row>
        <row r="2652">
          <cell r="S2652" t="str">
            <v>ERROR</v>
          </cell>
        </row>
        <row r="2653">
          <cell r="S2653" t="str">
            <v>CST불량</v>
          </cell>
        </row>
        <row r="2654">
          <cell r="S2654" t="str">
            <v>ERROR</v>
          </cell>
        </row>
        <row r="2655">
          <cell r="S2655" t="str">
            <v>ERROR</v>
          </cell>
        </row>
        <row r="2656">
          <cell r="S2656" t="str">
            <v>ERROR</v>
          </cell>
        </row>
        <row r="2657">
          <cell r="S2657" t="str">
            <v>ERROR</v>
          </cell>
        </row>
        <row r="2658">
          <cell r="S2658" t="str">
            <v>ERROR</v>
          </cell>
        </row>
        <row r="2659">
          <cell r="S2659" t="str">
            <v>ERROR</v>
          </cell>
        </row>
        <row r="2660">
          <cell r="S2660" t="str">
            <v>ERROR</v>
          </cell>
        </row>
        <row r="2661">
          <cell r="S2661" t="str">
            <v>ERROR</v>
          </cell>
        </row>
        <row r="2662">
          <cell r="S2662" t="str">
            <v>OM</v>
          </cell>
        </row>
        <row r="2663">
          <cell r="S2663" t="str">
            <v>ERROR</v>
          </cell>
        </row>
        <row r="2664">
          <cell r="S2664" t="str">
            <v>ERROR</v>
          </cell>
        </row>
        <row r="2665">
          <cell r="S2665" t="str">
            <v>ERROR</v>
          </cell>
        </row>
        <row r="2666">
          <cell r="S2666" t="str">
            <v>ERROR</v>
          </cell>
        </row>
        <row r="2667">
          <cell r="S2667" t="str">
            <v>ERROR</v>
          </cell>
        </row>
        <row r="2668">
          <cell r="S2668" t="str">
            <v>ERROR</v>
          </cell>
        </row>
        <row r="2669">
          <cell r="S2669" t="str">
            <v>CST불량</v>
          </cell>
        </row>
        <row r="2670">
          <cell r="S2670" t="str">
            <v>ERROR</v>
          </cell>
        </row>
        <row r="2671">
          <cell r="S2671" t="str">
            <v>ERROR</v>
          </cell>
        </row>
        <row r="2672">
          <cell r="S2672" t="str">
            <v>ERROR</v>
          </cell>
        </row>
        <row r="2673">
          <cell r="S2673" t="str">
            <v>OM</v>
          </cell>
        </row>
        <row r="2674">
          <cell r="S2674" t="str">
            <v>ERROR</v>
          </cell>
        </row>
        <row r="2675">
          <cell r="S2675" t="str">
            <v>OM</v>
          </cell>
        </row>
        <row r="2676">
          <cell r="S2676" t="str">
            <v>ERROR</v>
          </cell>
        </row>
        <row r="2677">
          <cell r="S2677" t="str">
            <v>ERROR</v>
          </cell>
        </row>
        <row r="2678">
          <cell r="S2678" t="str">
            <v>ERROR</v>
          </cell>
        </row>
        <row r="2679">
          <cell r="S2679" t="str">
            <v>ERROR</v>
          </cell>
        </row>
        <row r="2680">
          <cell r="S2680" t="str">
            <v>ERROR</v>
          </cell>
        </row>
        <row r="2681">
          <cell r="S2681" t="str">
            <v>ERROR</v>
          </cell>
        </row>
        <row r="2682">
          <cell r="S2682" t="str">
            <v>CST불량</v>
          </cell>
        </row>
        <row r="2683">
          <cell r="S2683" t="str">
            <v>ERROR</v>
          </cell>
        </row>
        <row r="2684">
          <cell r="S2684" t="str">
            <v>ERROR</v>
          </cell>
        </row>
        <row r="2685">
          <cell r="S2685" t="str">
            <v>CST불량</v>
          </cell>
        </row>
        <row r="2686">
          <cell r="S2686" t="str">
            <v>ERROR</v>
          </cell>
        </row>
        <row r="2687">
          <cell r="S2687" t="str">
            <v>ERROR</v>
          </cell>
        </row>
        <row r="2688">
          <cell r="S2688" t="str">
            <v>CST불량</v>
          </cell>
        </row>
        <row r="2689">
          <cell r="S2689" t="str">
            <v>CST불량</v>
          </cell>
        </row>
        <row r="2690">
          <cell r="S2690" t="str">
            <v>ERROR</v>
          </cell>
        </row>
        <row r="2691">
          <cell r="S2691" t="str">
            <v>CST불량</v>
          </cell>
        </row>
        <row r="2692">
          <cell r="S2692" t="str">
            <v>CST불량</v>
          </cell>
        </row>
        <row r="2693">
          <cell r="S2693" t="str">
            <v>ERROR</v>
          </cell>
        </row>
        <row r="2694">
          <cell r="S2694" t="str">
            <v>ERROR</v>
          </cell>
        </row>
        <row r="2695">
          <cell r="S2695" t="str">
            <v>OM</v>
          </cell>
        </row>
        <row r="2696">
          <cell r="S2696" t="str">
            <v>CST불량</v>
          </cell>
        </row>
        <row r="2697">
          <cell r="S2697" t="str">
            <v>ERROR</v>
          </cell>
        </row>
        <row r="2698">
          <cell r="S2698" t="str">
            <v>ERROR</v>
          </cell>
        </row>
        <row r="2699">
          <cell r="S2699" t="str">
            <v>ERROR</v>
          </cell>
        </row>
        <row r="2700">
          <cell r="S2700" t="str">
            <v>ERROR</v>
          </cell>
        </row>
        <row r="2701">
          <cell r="S2701" t="str">
            <v>ERROR</v>
          </cell>
        </row>
        <row r="2702">
          <cell r="S2702" t="str">
            <v>CST불량</v>
          </cell>
        </row>
        <row r="2703">
          <cell r="S2703" t="str">
            <v>CST불량</v>
          </cell>
        </row>
        <row r="2704">
          <cell r="S2704" t="str">
            <v>OM</v>
          </cell>
        </row>
        <row r="2705">
          <cell r="S2705" t="str">
            <v>OM</v>
          </cell>
        </row>
        <row r="2706">
          <cell r="S2706" t="str">
            <v>ERROR</v>
          </cell>
        </row>
        <row r="2707">
          <cell r="S2707" t="str">
            <v>ERROR</v>
          </cell>
        </row>
        <row r="2708">
          <cell r="S2708" t="str">
            <v>OM</v>
          </cell>
        </row>
        <row r="2709">
          <cell r="S2709" t="str">
            <v>ERROR</v>
          </cell>
        </row>
        <row r="2710">
          <cell r="S2710" t="str">
            <v>ERROR</v>
          </cell>
        </row>
        <row r="2711">
          <cell r="S2711" t="str">
            <v>ERROR</v>
          </cell>
        </row>
        <row r="2712">
          <cell r="S2712" t="str">
            <v>ERROR</v>
          </cell>
        </row>
        <row r="2713">
          <cell r="S2713" t="str">
            <v>ERROR</v>
          </cell>
        </row>
        <row r="2714">
          <cell r="S2714" t="str">
            <v>ERROR</v>
          </cell>
        </row>
        <row r="2715">
          <cell r="S2715" t="str">
            <v>OM</v>
          </cell>
        </row>
        <row r="2716">
          <cell r="S2716" t="str">
            <v>CST불량</v>
          </cell>
        </row>
        <row r="2717">
          <cell r="S2717" t="str">
            <v>ERROR</v>
          </cell>
        </row>
        <row r="2718">
          <cell r="S2718" t="str">
            <v>ERROR</v>
          </cell>
        </row>
        <row r="2719">
          <cell r="S2719" t="str">
            <v>ERROR</v>
          </cell>
        </row>
        <row r="2720">
          <cell r="S2720" t="str">
            <v>ERROR</v>
          </cell>
        </row>
        <row r="2721">
          <cell r="S2721" t="str">
            <v>ERROR</v>
          </cell>
        </row>
        <row r="2722">
          <cell r="S2722" t="str">
            <v>ERROR</v>
          </cell>
        </row>
        <row r="2723">
          <cell r="S2723" t="str">
            <v>ERROR</v>
          </cell>
        </row>
        <row r="2724">
          <cell r="S2724" t="str">
            <v>ERROR</v>
          </cell>
        </row>
        <row r="2725">
          <cell r="S2725" t="str">
            <v>ERROR</v>
          </cell>
        </row>
        <row r="2726">
          <cell r="S2726" t="str">
            <v>ERROR</v>
          </cell>
        </row>
        <row r="2727">
          <cell r="S2727" t="str">
            <v>CST불량</v>
          </cell>
        </row>
        <row r="2728">
          <cell r="S2728" t="str">
            <v>OM</v>
          </cell>
        </row>
        <row r="2729">
          <cell r="S2729" t="str">
            <v>ERROR</v>
          </cell>
        </row>
        <row r="2730">
          <cell r="S2730" t="str">
            <v>ERROR</v>
          </cell>
        </row>
        <row r="2731">
          <cell r="S2731" t="str">
            <v>CST불량</v>
          </cell>
        </row>
        <row r="2732">
          <cell r="S2732" t="str">
            <v>ERROR</v>
          </cell>
        </row>
        <row r="2733">
          <cell r="S2733" t="str">
            <v>ERROR</v>
          </cell>
        </row>
        <row r="2734">
          <cell r="S2734" t="str">
            <v>ERROR</v>
          </cell>
        </row>
        <row r="2735">
          <cell r="S2735" t="str">
            <v>ERROR</v>
          </cell>
        </row>
        <row r="2736">
          <cell r="S2736" t="str">
            <v>CST불량</v>
          </cell>
        </row>
        <row r="2737">
          <cell r="S2737" t="str">
            <v>ERROR</v>
          </cell>
        </row>
        <row r="2738">
          <cell r="S2738" t="str">
            <v>ERROR</v>
          </cell>
        </row>
        <row r="2739">
          <cell r="S2739" t="str">
            <v>ERROR</v>
          </cell>
        </row>
        <row r="2740">
          <cell r="S2740" t="str">
            <v>CST불량</v>
          </cell>
        </row>
        <row r="2741">
          <cell r="S2741" t="str">
            <v>ERROR</v>
          </cell>
        </row>
        <row r="2742">
          <cell r="S2742" t="str">
            <v>ERROR</v>
          </cell>
        </row>
        <row r="2743">
          <cell r="S2743" t="str">
            <v>CST불량</v>
          </cell>
        </row>
        <row r="2744">
          <cell r="S2744" t="str">
            <v>ERROR</v>
          </cell>
        </row>
        <row r="2745">
          <cell r="S2745" t="str">
            <v>OM</v>
          </cell>
        </row>
        <row r="2746">
          <cell r="S2746" t="str">
            <v>ERROR</v>
          </cell>
        </row>
        <row r="2747">
          <cell r="S2747" t="str">
            <v>CST불량</v>
          </cell>
        </row>
        <row r="2748">
          <cell r="S2748" t="str">
            <v>ERROR</v>
          </cell>
        </row>
        <row r="2749">
          <cell r="S2749" t="str">
            <v>ERROR</v>
          </cell>
        </row>
        <row r="2750">
          <cell r="S2750" t="str">
            <v>ERROR</v>
          </cell>
        </row>
        <row r="2751">
          <cell r="S2751" t="str">
            <v>ERROR</v>
          </cell>
        </row>
        <row r="2752">
          <cell r="S2752" t="str">
            <v>ERROR</v>
          </cell>
        </row>
        <row r="2753">
          <cell r="S2753" t="str">
            <v>ERROR</v>
          </cell>
        </row>
        <row r="2754">
          <cell r="S2754" t="str">
            <v>CST불량</v>
          </cell>
        </row>
        <row r="2755">
          <cell r="S2755" t="str">
            <v>CST불량</v>
          </cell>
        </row>
        <row r="2756">
          <cell r="S2756" t="str">
            <v>ERROR</v>
          </cell>
        </row>
        <row r="2757">
          <cell r="S2757" t="str">
            <v>ERROR</v>
          </cell>
        </row>
        <row r="2758">
          <cell r="S2758" t="str">
            <v>ERROR</v>
          </cell>
        </row>
        <row r="2759">
          <cell r="S2759" t="str">
            <v>ERROR</v>
          </cell>
        </row>
        <row r="2760">
          <cell r="S2760" t="str">
            <v>OM</v>
          </cell>
        </row>
        <row r="2761">
          <cell r="S2761" t="str">
            <v>ERROR</v>
          </cell>
        </row>
        <row r="2762">
          <cell r="S2762" t="str">
            <v>ERROR</v>
          </cell>
        </row>
        <row r="2763">
          <cell r="S2763" t="str">
            <v>ERROR</v>
          </cell>
        </row>
        <row r="2764">
          <cell r="S2764" t="str">
            <v>ERROR</v>
          </cell>
        </row>
        <row r="2765">
          <cell r="S2765" t="str">
            <v>CST불량</v>
          </cell>
        </row>
        <row r="2766">
          <cell r="S2766" t="str">
            <v>ERROR</v>
          </cell>
        </row>
        <row r="2767">
          <cell r="S2767" t="str">
            <v>ERROR</v>
          </cell>
        </row>
        <row r="2768">
          <cell r="S2768" t="str">
            <v>ERROR</v>
          </cell>
        </row>
        <row r="2769">
          <cell r="S2769" t="str">
            <v>CST불량</v>
          </cell>
        </row>
        <row r="2770">
          <cell r="S2770" t="str">
            <v>OM</v>
          </cell>
        </row>
        <row r="2771">
          <cell r="S2771" t="str">
            <v>ERROR</v>
          </cell>
        </row>
        <row r="2772">
          <cell r="S2772" t="str">
            <v>ERROR</v>
          </cell>
        </row>
        <row r="2773">
          <cell r="S2773" t="str">
            <v>ERROR</v>
          </cell>
        </row>
        <row r="2774">
          <cell r="S2774" t="str">
            <v>ERROR</v>
          </cell>
        </row>
        <row r="2775">
          <cell r="S2775" t="str">
            <v>ERROR</v>
          </cell>
        </row>
        <row r="2776">
          <cell r="S2776" t="str">
            <v>ERROR</v>
          </cell>
        </row>
        <row r="2777">
          <cell r="S2777" t="str">
            <v>ERROR</v>
          </cell>
        </row>
        <row r="2778">
          <cell r="S2778" t="str">
            <v>CST불량</v>
          </cell>
        </row>
        <row r="2779">
          <cell r="S2779" t="str">
            <v>CST불량</v>
          </cell>
        </row>
        <row r="2780">
          <cell r="S2780" t="str">
            <v>ERROR</v>
          </cell>
        </row>
        <row r="2781">
          <cell r="S2781" t="str">
            <v>ERROR</v>
          </cell>
        </row>
        <row r="2782">
          <cell r="S2782" t="str">
            <v>ERROR</v>
          </cell>
        </row>
        <row r="2783">
          <cell r="S2783" t="str">
            <v>ERROR</v>
          </cell>
        </row>
        <row r="2784">
          <cell r="S2784" t="str">
            <v>ERROR</v>
          </cell>
        </row>
        <row r="2785">
          <cell r="S2785" t="str">
            <v>ERROR</v>
          </cell>
        </row>
        <row r="2786">
          <cell r="S2786" t="str">
            <v>ERROR</v>
          </cell>
        </row>
        <row r="2787">
          <cell r="S2787" t="str">
            <v>ERROR</v>
          </cell>
        </row>
        <row r="2788">
          <cell r="S2788" t="str">
            <v>CST불량</v>
          </cell>
        </row>
        <row r="2789">
          <cell r="S2789" t="str">
            <v>ERROR</v>
          </cell>
        </row>
        <row r="2790">
          <cell r="S2790" t="str">
            <v>ERROR</v>
          </cell>
        </row>
        <row r="2791">
          <cell r="S2791" t="str">
            <v>ERROR</v>
          </cell>
        </row>
        <row r="2792">
          <cell r="S2792" t="str">
            <v>CST불량</v>
          </cell>
        </row>
        <row r="2793">
          <cell r="S2793" t="str">
            <v>OM</v>
          </cell>
        </row>
        <row r="2794">
          <cell r="S2794" t="str">
            <v>OM</v>
          </cell>
        </row>
        <row r="2795">
          <cell r="S2795" t="str">
            <v>CST불량</v>
          </cell>
        </row>
        <row r="2796">
          <cell r="S2796" t="str">
            <v>ERROR</v>
          </cell>
        </row>
        <row r="2797">
          <cell r="S2797" t="str">
            <v>ERROR</v>
          </cell>
        </row>
        <row r="2798">
          <cell r="S2798" t="str">
            <v>ERROR</v>
          </cell>
        </row>
        <row r="2799">
          <cell r="S2799" t="str">
            <v>ERROR</v>
          </cell>
        </row>
        <row r="2800">
          <cell r="S2800" t="str">
            <v>ERROR</v>
          </cell>
        </row>
        <row r="2801">
          <cell r="S2801" t="str">
            <v>CST불량</v>
          </cell>
        </row>
        <row r="2802">
          <cell r="S2802" t="str">
            <v>ERROR</v>
          </cell>
        </row>
        <row r="2803">
          <cell r="S2803" t="str">
            <v>ERROR</v>
          </cell>
        </row>
        <row r="2804">
          <cell r="S2804" t="str">
            <v>CST불량</v>
          </cell>
        </row>
        <row r="2805">
          <cell r="S2805" t="str">
            <v>CST불량</v>
          </cell>
        </row>
        <row r="2806">
          <cell r="S2806" t="str">
            <v>ERROR</v>
          </cell>
        </row>
        <row r="2807">
          <cell r="S2807" t="str">
            <v>ERROR</v>
          </cell>
        </row>
        <row r="2808">
          <cell r="S2808" t="str">
            <v>ERROR</v>
          </cell>
        </row>
        <row r="2809">
          <cell r="S2809" t="str">
            <v>OM</v>
          </cell>
        </row>
        <row r="2810">
          <cell r="S2810" t="str">
            <v>ERROR</v>
          </cell>
        </row>
        <row r="2811">
          <cell r="S2811" t="str">
            <v>ERROR</v>
          </cell>
        </row>
        <row r="2812">
          <cell r="S2812" t="str">
            <v>OM</v>
          </cell>
        </row>
        <row r="2813">
          <cell r="S2813" t="str">
            <v>ERROR</v>
          </cell>
        </row>
        <row r="2814">
          <cell r="S2814" t="str">
            <v>ERROR</v>
          </cell>
        </row>
        <row r="2815">
          <cell r="S2815" t="str">
            <v>ERROR</v>
          </cell>
        </row>
        <row r="2816">
          <cell r="S2816" t="str">
            <v>ERROR</v>
          </cell>
        </row>
        <row r="2817">
          <cell r="S2817" t="str">
            <v>ERROR</v>
          </cell>
        </row>
        <row r="2818">
          <cell r="S2818" t="str">
            <v>ERROR</v>
          </cell>
        </row>
        <row r="2819">
          <cell r="S2819" t="str">
            <v>ERROR</v>
          </cell>
        </row>
        <row r="2820">
          <cell r="S2820" t="str">
            <v>ERROR</v>
          </cell>
        </row>
        <row r="2821">
          <cell r="S2821" t="str">
            <v>ERROR</v>
          </cell>
        </row>
        <row r="2822">
          <cell r="S2822" t="str">
            <v>CST불량</v>
          </cell>
        </row>
        <row r="2823">
          <cell r="S2823" t="str">
            <v>ERROR</v>
          </cell>
        </row>
        <row r="2824">
          <cell r="S2824" t="str">
            <v>ERROR</v>
          </cell>
        </row>
        <row r="2825">
          <cell r="S2825" t="str">
            <v>ERROR</v>
          </cell>
        </row>
        <row r="2826">
          <cell r="S2826" t="str">
            <v>ERROR</v>
          </cell>
        </row>
        <row r="2827">
          <cell r="S2827" t="str">
            <v>CST불량</v>
          </cell>
        </row>
        <row r="2828">
          <cell r="S2828" t="str">
            <v>ERROR</v>
          </cell>
        </row>
        <row r="2829">
          <cell r="S2829" t="str">
            <v>ERROR</v>
          </cell>
        </row>
        <row r="2830">
          <cell r="S2830" t="str">
            <v>ERROR</v>
          </cell>
        </row>
        <row r="2831">
          <cell r="S2831" t="str">
            <v>ERROR</v>
          </cell>
        </row>
        <row r="2832">
          <cell r="S2832" t="str">
            <v>ERROR</v>
          </cell>
        </row>
        <row r="2833">
          <cell r="S2833" t="str">
            <v>ERROR</v>
          </cell>
        </row>
        <row r="2834">
          <cell r="S2834" t="str">
            <v>ERROR</v>
          </cell>
        </row>
        <row r="2835">
          <cell r="S2835" t="str">
            <v>ERROR</v>
          </cell>
        </row>
        <row r="2836">
          <cell r="S2836" t="str">
            <v>ERROR</v>
          </cell>
        </row>
        <row r="2837">
          <cell r="S2837" t="str">
            <v>CST불량</v>
          </cell>
        </row>
        <row r="2838">
          <cell r="S2838" t="str">
            <v>ERROR</v>
          </cell>
        </row>
        <row r="2839">
          <cell r="S2839" t="str">
            <v>ERROR</v>
          </cell>
        </row>
        <row r="2840">
          <cell r="S2840" t="str">
            <v>CST불량</v>
          </cell>
        </row>
        <row r="2841">
          <cell r="S2841" t="str">
            <v>ERROR</v>
          </cell>
        </row>
        <row r="2842">
          <cell r="S2842" t="str">
            <v>ERROR</v>
          </cell>
        </row>
        <row r="2843">
          <cell r="S2843" t="str">
            <v>ERROR</v>
          </cell>
        </row>
        <row r="2844">
          <cell r="S2844" t="str">
            <v>CST불량</v>
          </cell>
        </row>
        <row r="2845">
          <cell r="S2845" t="str">
            <v>ERROR</v>
          </cell>
        </row>
        <row r="2846">
          <cell r="S2846" t="str">
            <v>ERROR</v>
          </cell>
        </row>
        <row r="2847">
          <cell r="S2847" t="str">
            <v>ERROR</v>
          </cell>
        </row>
        <row r="2848">
          <cell r="S2848" t="str">
            <v>CST불량</v>
          </cell>
        </row>
        <row r="2849">
          <cell r="S2849" t="str">
            <v>CST불량</v>
          </cell>
        </row>
        <row r="2850">
          <cell r="S2850" t="str">
            <v>CST불량</v>
          </cell>
        </row>
        <row r="2851">
          <cell r="S2851" t="str">
            <v>OM</v>
          </cell>
        </row>
        <row r="2852">
          <cell r="S2852" t="str">
            <v>CST불량</v>
          </cell>
        </row>
        <row r="2853">
          <cell r="S2853" t="str">
            <v>ERROR</v>
          </cell>
        </row>
        <row r="2854">
          <cell r="S2854" t="str">
            <v>OM</v>
          </cell>
        </row>
        <row r="2855">
          <cell r="S2855" t="str">
            <v>OM</v>
          </cell>
        </row>
        <row r="2856">
          <cell r="S2856" t="str">
            <v>ERROR</v>
          </cell>
        </row>
        <row r="2857">
          <cell r="S2857" t="str">
            <v>ERROR</v>
          </cell>
        </row>
        <row r="2858">
          <cell r="S2858" t="str">
            <v>ERROR</v>
          </cell>
        </row>
        <row r="2859">
          <cell r="S2859" t="str">
            <v>CST불량</v>
          </cell>
        </row>
        <row r="2860">
          <cell r="S2860" t="str">
            <v>ERROR</v>
          </cell>
        </row>
        <row r="2861">
          <cell r="S2861" t="str">
            <v>ERROR</v>
          </cell>
        </row>
        <row r="2862">
          <cell r="S2862" t="str">
            <v>ERROR</v>
          </cell>
        </row>
        <row r="2863">
          <cell r="S2863" t="str">
            <v>ERROR</v>
          </cell>
        </row>
        <row r="2864">
          <cell r="S2864" t="str">
            <v>ERROR</v>
          </cell>
        </row>
        <row r="2865">
          <cell r="S2865" t="str">
            <v>CST불량</v>
          </cell>
        </row>
        <row r="2866">
          <cell r="S2866" t="str">
            <v>ERROR</v>
          </cell>
        </row>
        <row r="2867">
          <cell r="S2867" t="str">
            <v>ERROR</v>
          </cell>
        </row>
        <row r="2868">
          <cell r="S2868" t="str">
            <v>ERROR</v>
          </cell>
        </row>
        <row r="2869">
          <cell r="S2869" t="str">
            <v>ERROR</v>
          </cell>
        </row>
        <row r="2870">
          <cell r="S2870" t="str">
            <v>ERROR</v>
          </cell>
        </row>
        <row r="2871">
          <cell r="S2871" t="str">
            <v>ERROR</v>
          </cell>
        </row>
        <row r="2872">
          <cell r="S2872" t="str">
            <v>ERROR</v>
          </cell>
        </row>
        <row r="2873">
          <cell r="S2873" t="str">
            <v>ERROR</v>
          </cell>
        </row>
        <row r="2874">
          <cell r="S2874" t="str">
            <v>CST불량</v>
          </cell>
        </row>
        <row r="2875">
          <cell r="S2875" t="str">
            <v>ERROR</v>
          </cell>
        </row>
        <row r="2876">
          <cell r="S2876" t="str">
            <v>ERROR</v>
          </cell>
        </row>
        <row r="2877">
          <cell r="S2877" t="str">
            <v>ERROR</v>
          </cell>
        </row>
        <row r="2878">
          <cell r="S2878" t="str">
            <v>OM</v>
          </cell>
        </row>
        <row r="2879">
          <cell r="S2879" t="str">
            <v>ERROR</v>
          </cell>
        </row>
        <row r="2880">
          <cell r="S2880" t="str">
            <v>ERROR</v>
          </cell>
        </row>
        <row r="2881">
          <cell r="S2881" t="str">
            <v>ERROR</v>
          </cell>
        </row>
        <row r="2882">
          <cell r="S2882" t="str">
            <v>ERROR</v>
          </cell>
        </row>
        <row r="2883">
          <cell r="S2883" t="str">
            <v>ERROR</v>
          </cell>
        </row>
        <row r="2884">
          <cell r="S2884" t="str">
            <v>ERROR</v>
          </cell>
        </row>
        <row r="2885">
          <cell r="S2885" t="str">
            <v>OM</v>
          </cell>
        </row>
        <row r="2886">
          <cell r="S2886" t="str">
            <v>CST불량</v>
          </cell>
        </row>
        <row r="2887">
          <cell r="S2887" t="str">
            <v>ERROR</v>
          </cell>
        </row>
        <row r="2888">
          <cell r="S2888" t="str">
            <v>ERROR</v>
          </cell>
        </row>
        <row r="2889">
          <cell r="S2889" t="str">
            <v>CST불량</v>
          </cell>
        </row>
        <row r="2890">
          <cell r="S2890" t="str">
            <v>ERROR</v>
          </cell>
        </row>
        <row r="2891">
          <cell r="S2891" t="str">
            <v>ERROR</v>
          </cell>
        </row>
        <row r="2892">
          <cell r="S2892" t="str">
            <v>CST불량</v>
          </cell>
        </row>
        <row r="2893">
          <cell r="S2893" t="str">
            <v>ERROR</v>
          </cell>
        </row>
        <row r="2894">
          <cell r="S2894" t="str">
            <v>CST불량</v>
          </cell>
        </row>
        <row r="2895">
          <cell r="S2895" t="str">
            <v>ERROR</v>
          </cell>
        </row>
        <row r="2896">
          <cell r="S2896" t="str">
            <v>OM</v>
          </cell>
        </row>
        <row r="2897">
          <cell r="S2897" t="str">
            <v>CST불량</v>
          </cell>
        </row>
        <row r="2898">
          <cell r="S2898" t="str">
            <v>ERROR</v>
          </cell>
        </row>
        <row r="2899">
          <cell r="S2899" t="str">
            <v>CST불량</v>
          </cell>
        </row>
        <row r="2900">
          <cell r="S2900" t="str">
            <v>OM</v>
          </cell>
        </row>
        <row r="2901">
          <cell r="S2901" t="str">
            <v>OM</v>
          </cell>
        </row>
        <row r="2902">
          <cell r="S2902" t="str">
            <v>ERROR</v>
          </cell>
        </row>
        <row r="2903">
          <cell r="S2903" t="str">
            <v>ERROR</v>
          </cell>
        </row>
        <row r="2904">
          <cell r="S2904" t="str">
            <v>CST불량</v>
          </cell>
        </row>
        <row r="2905">
          <cell r="S2905" t="str">
            <v>OM</v>
          </cell>
        </row>
        <row r="2906">
          <cell r="S2906" t="str">
            <v>ERROR</v>
          </cell>
        </row>
        <row r="2907">
          <cell r="S2907" t="str">
            <v>ERROR</v>
          </cell>
        </row>
        <row r="2908">
          <cell r="S2908" t="str">
            <v>ERROR</v>
          </cell>
        </row>
        <row r="2909">
          <cell r="S2909" t="str">
            <v>ERROR</v>
          </cell>
        </row>
        <row r="2910">
          <cell r="S2910" t="str">
            <v>CST불량</v>
          </cell>
        </row>
        <row r="2911">
          <cell r="S2911" t="str">
            <v>CST불량</v>
          </cell>
        </row>
        <row r="2912">
          <cell r="S2912" t="str">
            <v>CST불량</v>
          </cell>
        </row>
        <row r="2913">
          <cell r="S2913" t="str">
            <v>CST불량</v>
          </cell>
        </row>
        <row r="2914">
          <cell r="S2914" t="str">
            <v>ERROR</v>
          </cell>
        </row>
        <row r="2915">
          <cell r="S2915" t="str">
            <v>ERROR</v>
          </cell>
        </row>
        <row r="2916">
          <cell r="S2916" t="str">
            <v>ERROR</v>
          </cell>
        </row>
        <row r="2917">
          <cell r="S2917" t="str">
            <v>ERROR</v>
          </cell>
        </row>
        <row r="2918">
          <cell r="S2918" t="str">
            <v>CST불량</v>
          </cell>
        </row>
        <row r="2919">
          <cell r="S2919" t="str">
            <v>ERROR</v>
          </cell>
        </row>
        <row r="2920">
          <cell r="S2920" t="str">
            <v>ERROR</v>
          </cell>
        </row>
        <row r="2921">
          <cell r="S2921" t="str">
            <v>ERROR</v>
          </cell>
        </row>
        <row r="2922">
          <cell r="S2922" t="str">
            <v>ERROR</v>
          </cell>
        </row>
        <row r="2923">
          <cell r="S2923" t="str">
            <v>ERROR</v>
          </cell>
        </row>
        <row r="2924">
          <cell r="S2924" t="str">
            <v>ERROR</v>
          </cell>
        </row>
        <row r="2925">
          <cell r="S2925" t="str">
            <v>ERROR</v>
          </cell>
        </row>
        <row r="2926">
          <cell r="S2926" t="str">
            <v>ERROR</v>
          </cell>
        </row>
        <row r="2927">
          <cell r="S2927" t="str">
            <v>ERROR</v>
          </cell>
        </row>
        <row r="2928">
          <cell r="S2928" t="str">
            <v>ERROR</v>
          </cell>
        </row>
        <row r="2929">
          <cell r="S2929" t="str">
            <v>OM</v>
          </cell>
        </row>
        <row r="2930">
          <cell r="S2930" t="str">
            <v>ERROR</v>
          </cell>
        </row>
        <row r="2931">
          <cell r="S2931" t="str">
            <v>ERROR</v>
          </cell>
        </row>
        <row r="2932">
          <cell r="S2932" t="str">
            <v>ERROR</v>
          </cell>
        </row>
        <row r="2933">
          <cell r="S2933" t="str">
            <v>ERROR</v>
          </cell>
        </row>
        <row r="2934">
          <cell r="S2934" t="str">
            <v>ERROR</v>
          </cell>
        </row>
        <row r="2935">
          <cell r="S2935" t="str">
            <v>OM</v>
          </cell>
        </row>
        <row r="2936">
          <cell r="S2936" t="str">
            <v>ERROR</v>
          </cell>
        </row>
        <row r="2937">
          <cell r="S2937" t="str">
            <v>OM</v>
          </cell>
        </row>
        <row r="2938">
          <cell r="S2938" t="str">
            <v>ERROR</v>
          </cell>
        </row>
        <row r="2939">
          <cell r="S2939" t="str">
            <v>CST불량</v>
          </cell>
        </row>
        <row r="2940">
          <cell r="S2940" t="str">
            <v>ERROR</v>
          </cell>
        </row>
        <row r="2941">
          <cell r="S2941" t="str">
            <v>OM</v>
          </cell>
        </row>
        <row r="2942">
          <cell r="S2942" t="str">
            <v>ERROR</v>
          </cell>
        </row>
        <row r="2943">
          <cell r="S2943" t="str">
            <v>CST불량</v>
          </cell>
        </row>
        <row r="2944">
          <cell r="S2944" t="str">
            <v>ERROR</v>
          </cell>
        </row>
        <row r="2945">
          <cell r="S2945" t="str">
            <v>ERROR</v>
          </cell>
        </row>
        <row r="2946">
          <cell r="S2946" t="str">
            <v>CST불량</v>
          </cell>
        </row>
        <row r="2947">
          <cell r="S2947" t="str">
            <v>ERROR</v>
          </cell>
        </row>
        <row r="2948">
          <cell r="S2948" t="str">
            <v>ERROR</v>
          </cell>
        </row>
        <row r="2949">
          <cell r="S2949" t="str">
            <v>ERROR</v>
          </cell>
        </row>
        <row r="2950">
          <cell r="S2950" t="str">
            <v>ERROR</v>
          </cell>
        </row>
        <row r="2951">
          <cell r="S2951" t="str">
            <v>ERROR</v>
          </cell>
        </row>
        <row r="2952">
          <cell r="S2952" t="str">
            <v>CST불량</v>
          </cell>
        </row>
        <row r="2953">
          <cell r="S2953" t="str">
            <v>ERROR</v>
          </cell>
        </row>
        <row r="2954">
          <cell r="S2954" t="str">
            <v>CST불량</v>
          </cell>
        </row>
        <row r="2955">
          <cell r="S2955" t="str">
            <v>ERROR</v>
          </cell>
        </row>
        <row r="2956">
          <cell r="S2956" t="str">
            <v>CST불량</v>
          </cell>
        </row>
        <row r="2957">
          <cell r="S2957" t="str">
            <v>ERROR</v>
          </cell>
        </row>
        <row r="2958">
          <cell r="S2958" t="str">
            <v>CST불량</v>
          </cell>
        </row>
        <row r="2959">
          <cell r="S2959" t="str">
            <v>ERROR</v>
          </cell>
        </row>
        <row r="2960">
          <cell r="S2960" t="str">
            <v>ERROR</v>
          </cell>
        </row>
        <row r="2961">
          <cell r="S2961" t="str">
            <v>ERROR</v>
          </cell>
        </row>
        <row r="2962">
          <cell r="S2962" t="str">
            <v>ERROR</v>
          </cell>
        </row>
        <row r="2963">
          <cell r="S2963" t="str">
            <v>CST불량</v>
          </cell>
        </row>
        <row r="2964">
          <cell r="S2964" t="str">
            <v>ERROR</v>
          </cell>
        </row>
        <row r="2965">
          <cell r="S2965" t="str">
            <v>CST불량</v>
          </cell>
        </row>
        <row r="2966">
          <cell r="S2966" t="str">
            <v>ERROR</v>
          </cell>
        </row>
        <row r="2967">
          <cell r="S2967" t="str">
            <v>ERROR</v>
          </cell>
        </row>
        <row r="2968">
          <cell r="S2968" t="str">
            <v>ERROR</v>
          </cell>
        </row>
        <row r="2969">
          <cell r="S2969" t="str">
            <v>ERROR</v>
          </cell>
        </row>
        <row r="2970">
          <cell r="S2970" t="str">
            <v>ERROR</v>
          </cell>
        </row>
        <row r="2971">
          <cell r="S2971" t="str">
            <v>OM</v>
          </cell>
        </row>
        <row r="2972">
          <cell r="S2972" t="str">
            <v>ERROR</v>
          </cell>
        </row>
        <row r="2973">
          <cell r="S2973" t="str">
            <v>ERROR</v>
          </cell>
        </row>
        <row r="2974">
          <cell r="S2974" t="str">
            <v>ERROR</v>
          </cell>
        </row>
        <row r="2975">
          <cell r="S2975" t="str">
            <v>ERROR</v>
          </cell>
        </row>
        <row r="2976">
          <cell r="S2976" t="str">
            <v>ERROR</v>
          </cell>
        </row>
        <row r="2977">
          <cell r="S2977" t="str">
            <v>ERROR</v>
          </cell>
        </row>
        <row r="2978">
          <cell r="S2978" t="str">
            <v>ERROR</v>
          </cell>
        </row>
        <row r="2979">
          <cell r="S2979" t="str">
            <v>ERROR</v>
          </cell>
        </row>
        <row r="2980">
          <cell r="S2980" t="str">
            <v>ERROR</v>
          </cell>
        </row>
        <row r="2981">
          <cell r="S2981" t="str">
            <v>CST불량</v>
          </cell>
        </row>
        <row r="2982">
          <cell r="S2982" t="str">
            <v>ERROR</v>
          </cell>
        </row>
        <row r="2983">
          <cell r="S2983" t="str">
            <v>CST불량</v>
          </cell>
        </row>
        <row r="2984">
          <cell r="S2984" t="str">
            <v>ERROR</v>
          </cell>
        </row>
        <row r="2985">
          <cell r="S2985" t="str">
            <v>ERROR</v>
          </cell>
        </row>
        <row r="2986">
          <cell r="S2986" t="str">
            <v>OM</v>
          </cell>
        </row>
        <row r="2987">
          <cell r="S2987" t="str">
            <v>ERROR</v>
          </cell>
        </row>
        <row r="2988">
          <cell r="S2988" t="str">
            <v>ERROR</v>
          </cell>
        </row>
        <row r="2989">
          <cell r="S2989" t="str">
            <v>OM</v>
          </cell>
        </row>
        <row r="2990">
          <cell r="S2990" t="str">
            <v>ERROR</v>
          </cell>
        </row>
        <row r="2991">
          <cell r="S2991" t="str">
            <v>ERROR</v>
          </cell>
        </row>
        <row r="2992">
          <cell r="S2992" t="str">
            <v>ERROR</v>
          </cell>
        </row>
        <row r="2993">
          <cell r="S2993" t="str">
            <v>ERROR</v>
          </cell>
        </row>
        <row r="2994">
          <cell r="S2994" t="str">
            <v>ERROR</v>
          </cell>
        </row>
        <row r="2995">
          <cell r="S2995" t="str">
            <v>ERROR</v>
          </cell>
        </row>
        <row r="2996">
          <cell r="S2996" t="str">
            <v>OM</v>
          </cell>
        </row>
        <row r="2997">
          <cell r="S2997" t="str">
            <v>ERROR</v>
          </cell>
        </row>
        <row r="2998">
          <cell r="S2998" t="str">
            <v>ERROR</v>
          </cell>
        </row>
        <row r="2999">
          <cell r="S2999" t="str">
            <v>ERROR</v>
          </cell>
        </row>
        <row r="3000">
          <cell r="S3000" t="str">
            <v>ERROR</v>
          </cell>
        </row>
        <row r="3001">
          <cell r="S3001" t="str">
            <v>ERROR</v>
          </cell>
        </row>
        <row r="3002">
          <cell r="S3002" t="str">
            <v>ERROR</v>
          </cell>
        </row>
        <row r="3003">
          <cell r="S3003" t="str">
            <v>ERROR</v>
          </cell>
        </row>
        <row r="3004">
          <cell r="S3004" t="str">
            <v>ERROR</v>
          </cell>
        </row>
        <row r="3005">
          <cell r="S3005" t="str">
            <v>ERROR</v>
          </cell>
        </row>
        <row r="3006">
          <cell r="S3006" t="str">
            <v>ERROR</v>
          </cell>
        </row>
        <row r="3007">
          <cell r="S3007" t="str">
            <v>ERROR</v>
          </cell>
        </row>
        <row r="3008">
          <cell r="S3008" t="str">
            <v>ERROR</v>
          </cell>
        </row>
        <row r="3009">
          <cell r="S3009" t="str">
            <v>ERROR</v>
          </cell>
        </row>
        <row r="3010">
          <cell r="S3010" t="str">
            <v>CST불량</v>
          </cell>
        </row>
        <row r="3011">
          <cell r="S3011" t="str">
            <v>CST불량</v>
          </cell>
        </row>
        <row r="3012">
          <cell r="S3012" t="str">
            <v>ERROR</v>
          </cell>
        </row>
        <row r="3013">
          <cell r="S3013" t="str">
            <v>ERROR</v>
          </cell>
        </row>
        <row r="3014">
          <cell r="S3014" t="str">
            <v>CST불량</v>
          </cell>
        </row>
        <row r="3015">
          <cell r="S3015" t="str">
            <v>CST불량</v>
          </cell>
        </row>
        <row r="3016">
          <cell r="S3016" t="str">
            <v>ERROR</v>
          </cell>
        </row>
        <row r="3017">
          <cell r="S3017" t="str">
            <v>ERROR</v>
          </cell>
        </row>
        <row r="3018">
          <cell r="S3018" t="str">
            <v>ERROR</v>
          </cell>
        </row>
      </sheetData>
      <sheetData sheetId="2" refreshError="1"/>
      <sheetData sheetId="3" refreshError="1"/>
      <sheetData sheetId="4" refreshError="1"/>
      <sheetData sheetId="5">
        <row r="2">
          <cell r="S2" t="str">
            <v>ERROR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조도"/>
      <sheetName val="부하"/>
      <sheetName val="동력"/>
      <sheetName val="변압기"/>
      <sheetName val="발전기"/>
      <sheetName val="간선"/>
      <sheetName val="APT"/>
      <sheetName val="도체종-상수표"/>
      <sheetName val="임피던스"/>
      <sheetName val="CABLE SIZE"/>
      <sheetName val="접지"/>
      <sheetName val="Sheet10"/>
      <sheetName val="Sheet11"/>
      <sheetName val="Sheet12"/>
      <sheetName val="Sheet13"/>
      <sheetName val="Sheet14"/>
      <sheetName val="Sheet15"/>
      <sheetName val="Sheet16"/>
      <sheetName val="Sheet9"/>
      <sheetName val="GEN"/>
      <sheetName val="부속동"/>
      <sheetName val="지하주차장"/>
      <sheetName val="코아별부하"/>
      <sheetName val="아파트동L-E"/>
      <sheetName val="#REF"/>
      <sheetName val="전기자료"/>
      <sheetName val="Sheet8"/>
      <sheetName val="DUT-BAT1"/>
      <sheetName val="504전기실 동부하-L"/>
      <sheetName val="동부하-L"/>
      <sheetName val="변압기 "/>
      <sheetName val="변압기2"/>
      <sheetName val="동지붕"/>
      <sheetName val="LE-B1"/>
      <sheetName val="L-E"/>
      <sheetName val="P-J"/>
      <sheetName val="주차장동력"/>
      <sheetName val="부속동부하"/>
      <sheetName val="발전기(갑지)"/>
      <sheetName val="세대부하"/>
      <sheetName val="주차장PK-A"/>
      <sheetName val="주차장PK-B"/>
      <sheetName val="기계실동력"/>
      <sheetName val="변압기  (2)"/>
      <sheetName val="동-LE"/>
      <sheetName val="일반전등부하 (LP-C-PNL)"/>
      <sheetName val="0.6-1kV 케이블 (전동기)"/>
      <sheetName val="수변전"/>
      <sheetName val="전기자료(변경)"/>
      <sheetName val="CABLE SIZE-변경"/>
      <sheetName val="획지1-동부하"/>
      <sheetName val="획지2-동부하"/>
      <sheetName val="전등(LE-PNL)"/>
      <sheetName val="TRAY(전기)"/>
      <sheetName val="동지붕층"/>
      <sheetName val="변압기(동력)"/>
      <sheetName val="0.6-1kV 케이블 전동기)"/>
      <sheetName val="임피던스-1"/>
      <sheetName val="허용전류"/>
      <sheetName val="차단기"/>
      <sheetName val="HIV허용전류(전선관공사)"/>
      <sheetName val="F-CV의허용전류(전선관공사)"/>
      <sheetName val="F-CV의허용전류(TRAY)"/>
      <sheetName val="DATA1"/>
      <sheetName val="DATA"/>
      <sheetName val="CABLE_SIZE"/>
      <sheetName val="504전기실_동부하-L"/>
      <sheetName val="변압기_"/>
      <sheetName val="변압기__(2)"/>
      <sheetName val="일반전등부하_(LP-C-PNL)"/>
      <sheetName val="0_6-1kV_케이블_(전동기)"/>
      <sheetName val="CABLE_SIZE-변경"/>
      <sheetName val="0_6-1kV_케이블_전동기)"/>
      <sheetName val="11-1. 자동화 전기 용량_(220609-220822)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4">
          <cell r="J44">
            <v>62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  <sheetData sheetId="66">
        <row r="44">
          <cell r="J44">
            <v>62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월ERROR"/>
      <sheetName val="L4 PMBM"/>
      <sheetName val="L4 OM"/>
      <sheetName val="STK CHECK"/>
      <sheetName val="STK BM 주기표"/>
      <sheetName val="L4 PM계획"/>
      <sheetName val="장기보관CST"/>
      <sheetName val="DB"/>
      <sheetName val="L4_PMBM"/>
      <sheetName val="L4_OM"/>
      <sheetName val="STK_CHECK"/>
      <sheetName val="STK_BM_주기표"/>
      <sheetName val="L4_PM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4F CLS</v>
          </cell>
          <cell r="B2" t="str">
            <v>4FS101</v>
          </cell>
          <cell r="C2" t="str">
            <v>4LS301</v>
          </cell>
          <cell r="D2" t="str">
            <v>4FAGV01</v>
          </cell>
        </row>
        <row r="3">
          <cell r="A3" t="str">
            <v>4L CLS</v>
          </cell>
          <cell r="B3" t="str">
            <v>4FS102</v>
          </cell>
          <cell r="C3" t="str">
            <v>4LS302</v>
          </cell>
          <cell r="D3" t="str">
            <v>4FAGV02</v>
          </cell>
        </row>
        <row r="4">
          <cell r="A4" t="str">
            <v>4F AGV</v>
          </cell>
          <cell r="B4" t="str">
            <v>4FS103</v>
          </cell>
          <cell r="C4" t="str">
            <v>4LS303</v>
          </cell>
          <cell r="D4" t="str">
            <v>4FAGV03</v>
          </cell>
        </row>
        <row r="5">
          <cell r="B5" t="str">
            <v>4FS104</v>
          </cell>
          <cell r="C5" t="str">
            <v>4LS304</v>
          </cell>
          <cell r="D5" t="str">
            <v>4FAGV04</v>
          </cell>
        </row>
        <row r="6">
          <cell r="B6" t="str">
            <v>4FS105</v>
          </cell>
          <cell r="C6" t="str">
            <v>4LS305</v>
          </cell>
          <cell r="D6" t="str">
            <v>4FAGV05</v>
          </cell>
        </row>
        <row r="7">
          <cell r="B7" t="str">
            <v>4FS106</v>
          </cell>
          <cell r="C7" t="str">
            <v>4LS306</v>
          </cell>
          <cell r="D7" t="str">
            <v>4FAGV06</v>
          </cell>
        </row>
        <row r="8">
          <cell r="B8" t="str">
            <v>4FS107</v>
          </cell>
          <cell r="C8" t="str">
            <v>4LS307</v>
          </cell>
          <cell r="D8" t="str">
            <v>4FAGV07</v>
          </cell>
        </row>
        <row r="9">
          <cell r="B9" t="str">
            <v>4FS108</v>
          </cell>
          <cell r="D9" t="str">
            <v>4FAGV08</v>
          </cell>
        </row>
        <row r="10">
          <cell r="B10" t="str">
            <v>4FS109</v>
          </cell>
          <cell r="D10" t="str">
            <v>4FAGV09</v>
          </cell>
        </row>
        <row r="11">
          <cell r="B11" t="str">
            <v>4FS110</v>
          </cell>
          <cell r="D11" t="str">
            <v>4FAGV10</v>
          </cell>
        </row>
        <row r="12">
          <cell r="B12" t="str">
            <v>4FS111</v>
          </cell>
          <cell r="D12" t="str">
            <v>4FAGV11</v>
          </cell>
        </row>
        <row r="13">
          <cell r="B13" t="str">
            <v>4FS112</v>
          </cell>
          <cell r="D13" t="str">
            <v>4FAGV12</v>
          </cell>
        </row>
        <row r="14">
          <cell r="D14" t="str">
            <v>4FAGV13</v>
          </cell>
        </row>
        <row r="15">
          <cell r="D15" t="str">
            <v>4FAGV14</v>
          </cell>
        </row>
        <row r="16">
          <cell r="D16" t="str">
            <v>4FAGV15</v>
          </cell>
        </row>
        <row r="17">
          <cell r="D17" t="str">
            <v>4FAGV16</v>
          </cell>
        </row>
        <row r="18">
          <cell r="D18" t="str">
            <v>4FAGV17</v>
          </cell>
        </row>
        <row r="19">
          <cell r="D19" t="str">
            <v>4FAGV18</v>
          </cell>
        </row>
        <row r="20">
          <cell r="D20" t="str">
            <v>4FAGV19</v>
          </cell>
        </row>
        <row r="21">
          <cell r="D21" t="str">
            <v>4FAGV20</v>
          </cell>
        </row>
        <row r="22">
          <cell r="D22" t="str">
            <v>4FAGV21</v>
          </cell>
        </row>
        <row r="23">
          <cell r="D23" t="str">
            <v>4FAGV22</v>
          </cell>
        </row>
        <row r="24">
          <cell r="D24" t="str">
            <v>4FAGV23</v>
          </cell>
        </row>
        <row r="25">
          <cell r="D25" t="str">
            <v>4FAGV24</v>
          </cell>
        </row>
        <row r="26">
          <cell r="D26" t="str">
            <v>4FAGV25</v>
          </cell>
        </row>
        <row r="27">
          <cell r="D27" t="str">
            <v>4FAGV26</v>
          </cell>
        </row>
        <row r="28">
          <cell r="D28" t="str">
            <v>4FAGV27</v>
          </cell>
        </row>
        <row r="29">
          <cell r="D29" t="str">
            <v>4FAGV28</v>
          </cell>
        </row>
        <row r="30">
          <cell r="D30" t="str">
            <v>4FAGV29</v>
          </cell>
        </row>
        <row r="31">
          <cell r="D31" t="str">
            <v>4FAGV30</v>
          </cell>
        </row>
        <row r="32">
          <cell r="D32" t="str">
            <v>4FAGV31</v>
          </cell>
        </row>
        <row r="33">
          <cell r="D33" t="str">
            <v>4FAGV32</v>
          </cell>
        </row>
        <row r="34">
          <cell r="D34" t="str">
            <v>4FAGV33</v>
          </cell>
        </row>
        <row r="35">
          <cell r="D35" t="str">
            <v>4FAGV34</v>
          </cell>
        </row>
        <row r="36">
          <cell r="D36" t="str">
            <v>4FAGV35</v>
          </cell>
        </row>
        <row r="37">
          <cell r="D37" t="str">
            <v>4FAGV36</v>
          </cell>
        </row>
        <row r="38">
          <cell r="D38" t="str">
            <v>4FAGV37</v>
          </cell>
        </row>
        <row r="39">
          <cell r="D39" t="str">
            <v>4FAGV38</v>
          </cell>
        </row>
        <row r="40">
          <cell r="D40" t="str">
            <v>4FAGV39</v>
          </cell>
        </row>
        <row r="41">
          <cell r="D41" t="str">
            <v>4FAGV40</v>
          </cell>
        </row>
        <row r="42">
          <cell r="D42" t="str">
            <v>4FAGV41</v>
          </cell>
        </row>
        <row r="43">
          <cell r="D43" t="str">
            <v>4FAGV42</v>
          </cell>
        </row>
        <row r="44">
          <cell r="D44" t="str">
            <v>4FAGV43</v>
          </cell>
        </row>
        <row r="45">
          <cell r="D45" t="str">
            <v>4FAGV44</v>
          </cell>
        </row>
        <row r="46">
          <cell r="D46" t="str">
            <v>4FAGV45</v>
          </cell>
        </row>
        <row r="47">
          <cell r="D47" t="str">
            <v>4FAGV46</v>
          </cell>
        </row>
        <row r="48">
          <cell r="D48" t="str">
            <v>4FAGV47</v>
          </cell>
        </row>
        <row r="49">
          <cell r="D49" t="str">
            <v>4FAGV48</v>
          </cell>
        </row>
        <row r="50">
          <cell r="D50" t="str">
            <v>4FAGV49</v>
          </cell>
        </row>
        <row r="51">
          <cell r="D51" t="str">
            <v>4FAGV50</v>
          </cell>
        </row>
        <row r="52">
          <cell r="D52" t="str">
            <v>4FAGV61</v>
          </cell>
        </row>
        <row r="53">
          <cell r="D53" t="str">
            <v>4FAGV62</v>
          </cell>
        </row>
        <row r="54">
          <cell r="D54" t="str">
            <v>4FAGV63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 LIST"/>
      <sheetName val="L3 PMBM"/>
      <sheetName val="L3 OM"/>
      <sheetName val="STK CHECK"/>
      <sheetName val="L3 PM계획"/>
      <sheetName val="STK BM 주기표"/>
      <sheetName val="장기보관CST"/>
      <sheetName val="DB"/>
      <sheetName val="ERR_LIST"/>
      <sheetName val="L3_PMBM"/>
      <sheetName val="L3_OM"/>
      <sheetName val="STK_CHECK"/>
      <sheetName val="L3_PM계획"/>
      <sheetName val="STK_BM_주기표"/>
      <sheetName val="액정2 전체 Raw"/>
      <sheetName val="DB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G2" t="str">
            <v>3FCSC01</v>
          </cell>
          <cell r="H2" t="str">
            <v>3FVY01</v>
          </cell>
        </row>
        <row r="3">
          <cell r="G3" t="str">
            <v>3FCSC02</v>
          </cell>
          <cell r="H3" t="str">
            <v>3FVY02</v>
          </cell>
        </row>
        <row r="4">
          <cell r="G4" t="str">
            <v>3FCSC03</v>
          </cell>
          <cell r="H4" t="str">
            <v>3FVY03</v>
          </cell>
        </row>
        <row r="5">
          <cell r="G5" t="str">
            <v>3FCSC04</v>
          </cell>
          <cell r="H5" t="str">
            <v>3FVY04</v>
          </cell>
        </row>
        <row r="6">
          <cell r="G6" t="str">
            <v>3FCSC05</v>
          </cell>
          <cell r="H6" t="str">
            <v>3FVY05</v>
          </cell>
        </row>
        <row r="7">
          <cell r="A7" t="str">
            <v>CSC</v>
          </cell>
          <cell r="G7" t="str">
            <v>3FCSC06</v>
          </cell>
          <cell r="H7" t="str">
            <v>3FVY06</v>
          </cell>
        </row>
        <row r="8">
          <cell r="A8" t="str">
            <v>부대설비</v>
          </cell>
          <cell r="G8" t="str">
            <v>3FCSC07</v>
          </cell>
          <cell r="H8" t="str">
            <v>3FVY07</v>
          </cell>
        </row>
        <row r="9">
          <cell r="G9" t="str">
            <v>3FCSC08</v>
          </cell>
          <cell r="H9" t="str">
            <v>3FVY08</v>
          </cell>
        </row>
        <row r="10">
          <cell r="G10" t="str">
            <v>3FCSC09</v>
          </cell>
          <cell r="H10" t="str">
            <v>3FVY09</v>
          </cell>
        </row>
        <row r="11">
          <cell r="G11" t="str">
            <v>3FCSC10</v>
          </cell>
          <cell r="H11" t="str">
            <v>3FVY10</v>
          </cell>
        </row>
        <row r="12">
          <cell r="G12" t="str">
            <v>3FCSC11</v>
          </cell>
          <cell r="H12" t="str">
            <v>3FVY11</v>
          </cell>
        </row>
        <row r="13">
          <cell r="G13" t="str">
            <v>3FCSC12</v>
          </cell>
          <cell r="H13" t="str">
            <v>3FVY12</v>
          </cell>
        </row>
        <row r="14">
          <cell r="G14" t="str">
            <v>3FCSC13</v>
          </cell>
          <cell r="H14" t="str">
            <v>3FVY13</v>
          </cell>
        </row>
        <row r="15">
          <cell r="H15" t="str">
            <v>3FVY14</v>
          </cell>
        </row>
        <row r="16">
          <cell r="H16" t="str">
            <v>3FVY15</v>
          </cell>
        </row>
        <row r="17">
          <cell r="H17" t="str">
            <v>3FVY16</v>
          </cell>
        </row>
        <row r="18">
          <cell r="H18" t="str">
            <v>3FVY17</v>
          </cell>
        </row>
        <row r="19">
          <cell r="H19" t="str">
            <v>3FVY18</v>
          </cell>
        </row>
        <row r="20">
          <cell r="H20" t="str">
            <v>3FDS01</v>
          </cell>
        </row>
        <row r="21">
          <cell r="H21" t="str">
            <v>3FDS03</v>
          </cell>
        </row>
        <row r="22">
          <cell r="H22" t="str">
            <v>3FDS04</v>
          </cell>
        </row>
        <row r="23">
          <cell r="H23" t="str">
            <v>3FCF01</v>
          </cell>
        </row>
      </sheetData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S Patrol 경로"/>
      <sheetName val="GIS 점검"/>
      <sheetName val="SFA LIFT Patrol 경로"/>
      <sheetName val="SFA LIFT 점검"/>
      <sheetName val="AGV Patrol 경로"/>
      <sheetName val="AGV 점검"/>
      <sheetName val="SFA CONV Patrol 경로"/>
      <sheetName val="DUMPER Patrol 경로"/>
      <sheetName val="DUMPER 점검"/>
      <sheetName val="LGV Patrol 경로"/>
      <sheetName val="LGV 점검"/>
      <sheetName val="적출관리"/>
      <sheetName val="DB"/>
      <sheetName val="GIS_Patrol_경로"/>
      <sheetName val="GIS_점검"/>
      <sheetName val="SFA_LIFT_Patrol_경로"/>
      <sheetName val="SFA_LIFT_점검"/>
      <sheetName val="AGV_Patrol_경로"/>
      <sheetName val="AGV_점검"/>
      <sheetName val="SFA_CONV_Patrol_경로"/>
      <sheetName val="DUMPER_Patrol_경로"/>
      <sheetName val="DUMPER_점검"/>
      <sheetName val="LGV_Patrol_경로"/>
      <sheetName val="LGV_점검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>
        <row r="2">
          <cell r="A2" t="str">
            <v>STOCKER</v>
          </cell>
          <cell r="B2" t="str">
            <v>6F101</v>
          </cell>
          <cell r="C2" t="str">
            <v>6FLFT01</v>
          </cell>
          <cell r="D2" t="str">
            <v>6FBRG201</v>
          </cell>
          <cell r="G2" t="str">
            <v>6FSD02</v>
          </cell>
        </row>
        <row r="3">
          <cell r="A3" t="str">
            <v>LIFT</v>
          </cell>
          <cell r="B3" t="str">
            <v>6F102</v>
          </cell>
          <cell r="C3" t="str">
            <v>6FLFT02</v>
          </cell>
          <cell r="D3" t="str">
            <v>6FBRG202</v>
          </cell>
          <cell r="G3" t="str">
            <v>6FSD03</v>
          </cell>
        </row>
        <row r="4">
          <cell r="A4" t="str">
            <v>BRGCONV</v>
          </cell>
          <cell r="B4" t="str">
            <v>6F103</v>
          </cell>
          <cell r="C4" t="str">
            <v>6FLFT03</v>
          </cell>
          <cell r="D4" t="str">
            <v>6FBRG203</v>
          </cell>
          <cell r="G4" t="str">
            <v>6FSD04</v>
          </cell>
        </row>
        <row r="5">
          <cell r="A5" t="str">
            <v>CONV</v>
          </cell>
          <cell r="B5" t="str">
            <v>6F104</v>
          </cell>
          <cell r="C5" t="str">
            <v>6FLFT04</v>
          </cell>
          <cell r="D5" t="str">
            <v>6FBRG204</v>
          </cell>
          <cell r="G5" t="str">
            <v>6FSD05</v>
          </cell>
        </row>
        <row r="6">
          <cell r="B6" t="str">
            <v>6F201</v>
          </cell>
          <cell r="C6" t="str">
            <v>6FLFT05</v>
          </cell>
          <cell r="D6" t="str">
            <v>6FBRG205</v>
          </cell>
          <cell r="G6" t="str">
            <v>6FDP01</v>
          </cell>
        </row>
        <row r="7">
          <cell r="B7" t="str">
            <v>6F202</v>
          </cell>
          <cell r="C7" t="str">
            <v>6FLFT06</v>
          </cell>
          <cell r="D7" t="str">
            <v>6FBRG206</v>
          </cell>
          <cell r="G7" t="str">
            <v>6FDP02</v>
          </cell>
        </row>
        <row r="8">
          <cell r="A8" t="str">
            <v>기타</v>
          </cell>
          <cell r="B8" t="str">
            <v>6F203</v>
          </cell>
          <cell r="C8" t="str">
            <v>6FLFT07</v>
          </cell>
          <cell r="D8" t="str">
            <v>6FBRG207</v>
          </cell>
          <cell r="G8" t="str">
            <v>6FDP03</v>
          </cell>
        </row>
        <row r="9">
          <cell r="B9" t="str">
            <v>6F204</v>
          </cell>
          <cell r="C9" t="str">
            <v>6FLFT08</v>
          </cell>
          <cell r="D9" t="str">
            <v>6FBRG208</v>
          </cell>
          <cell r="G9" t="str">
            <v>6FDP04</v>
          </cell>
        </row>
        <row r="10">
          <cell r="B10" t="str">
            <v>6F205</v>
          </cell>
          <cell r="C10" t="str">
            <v>6FLFT09</v>
          </cell>
          <cell r="D10" t="str">
            <v>6FBRG209</v>
          </cell>
          <cell r="G10" t="str">
            <v>6FDP05</v>
          </cell>
        </row>
        <row r="11">
          <cell r="B11" t="str">
            <v>6F206</v>
          </cell>
          <cell r="C11" t="str">
            <v>6FLFT10</v>
          </cell>
          <cell r="D11" t="str">
            <v>6FBRG210</v>
          </cell>
          <cell r="G11" t="str">
            <v>6FDP06</v>
          </cell>
        </row>
        <row r="12">
          <cell r="B12" t="str">
            <v>6F207</v>
          </cell>
          <cell r="C12" t="str">
            <v>6FLFT11</v>
          </cell>
          <cell r="D12" t="str">
            <v>6FBRG211</v>
          </cell>
          <cell r="G12" t="str">
            <v>6FDP07</v>
          </cell>
        </row>
        <row r="13">
          <cell r="B13" t="str">
            <v>6F208</v>
          </cell>
          <cell r="C13" t="str">
            <v>6FLFT12</v>
          </cell>
          <cell r="D13" t="str">
            <v>6FBRG212</v>
          </cell>
          <cell r="G13" t="str">
            <v>6FDP08</v>
          </cell>
        </row>
        <row r="14">
          <cell r="B14" t="str">
            <v>6F209</v>
          </cell>
          <cell r="C14" t="str">
            <v>6FLFT13</v>
          </cell>
          <cell r="D14" t="str">
            <v>6FBRG213</v>
          </cell>
          <cell r="G14" t="str">
            <v>6FDP09</v>
          </cell>
        </row>
        <row r="15">
          <cell r="B15" t="str">
            <v>6F210</v>
          </cell>
          <cell r="C15" t="str">
            <v>6FLFT14</v>
          </cell>
          <cell r="D15" t="str">
            <v>6FBRG214</v>
          </cell>
          <cell r="G15" t="str">
            <v>6FDP56</v>
          </cell>
        </row>
        <row r="16">
          <cell r="B16" t="str">
            <v>6F211</v>
          </cell>
          <cell r="C16" t="str">
            <v>6FLFT15</v>
          </cell>
          <cell r="D16" t="str">
            <v>6FBRG215</v>
          </cell>
          <cell r="G16" t="str">
            <v>6CDP01</v>
          </cell>
        </row>
        <row r="17">
          <cell r="B17" t="str">
            <v>6F212</v>
          </cell>
          <cell r="C17" t="str">
            <v>6FLFT16</v>
          </cell>
          <cell r="D17" t="str">
            <v>6FBRG216</v>
          </cell>
          <cell r="G17" t="str">
            <v>6CDP02</v>
          </cell>
        </row>
        <row r="18">
          <cell r="B18" t="str">
            <v>6F213</v>
          </cell>
          <cell r="C18" t="str">
            <v>6FLFT17</v>
          </cell>
          <cell r="D18" t="str">
            <v>6FBRG217</v>
          </cell>
          <cell r="G18" t="str">
            <v>6FIC01</v>
          </cell>
        </row>
        <row r="19">
          <cell r="B19" t="str">
            <v>6F214</v>
          </cell>
          <cell r="C19" t="str">
            <v>6FLFT18</v>
          </cell>
          <cell r="D19" t="str">
            <v>6FBRG218</v>
          </cell>
          <cell r="G19" t="str">
            <v>6FIC02</v>
          </cell>
        </row>
        <row r="20">
          <cell r="B20" t="str">
            <v>6F215</v>
          </cell>
          <cell r="C20" t="str">
            <v>6FLFT19</v>
          </cell>
          <cell r="D20" t="str">
            <v>6FBRG219</v>
          </cell>
          <cell r="G20" t="str">
            <v>6FIC03</v>
          </cell>
        </row>
        <row r="21">
          <cell r="B21" t="str">
            <v>6F216</v>
          </cell>
          <cell r="D21" t="str">
            <v>6FBRG220</v>
          </cell>
          <cell r="G21" t="str">
            <v>6FIC04</v>
          </cell>
        </row>
        <row r="22">
          <cell r="B22" t="str">
            <v>6F301</v>
          </cell>
          <cell r="D22" t="str">
            <v>6FBRG221</v>
          </cell>
          <cell r="G22" t="str">
            <v>6FIC05</v>
          </cell>
        </row>
        <row r="23">
          <cell r="B23" t="str">
            <v>6F302</v>
          </cell>
          <cell r="D23" t="str">
            <v>6FBRG222</v>
          </cell>
        </row>
        <row r="24">
          <cell r="B24" t="str">
            <v>6F401</v>
          </cell>
          <cell r="D24" t="str">
            <v>6FBRG223</v>
          </cell>
        </row>
        <row r="25">
          <cell r="B25" t="str">
            <v>6F402</v>
          </cell>
          <cell r="D25" t="str">
            <v>6FBRG224</v>
          </cell>
        </row>
        <row r="26">
          <cell r="B26" t="str">
            <v>6F403</v>
          </cell>
          <cell r="D26" t="str">
            <v>6FBRG225</v>
          </cell>
        </row>
        <row r="27">
          <cell r="B27" t="str">
            <v>6F404</v>
          </cell>
          <cell r="D27" t="str">
            <v>6FBRG226</v>
          </cell>
        </row>
        <row r="28">
          <cell r="B28" t="str">
            <v>6F405</v>
          </cell>
          <cell r="D28" t="str">
            <v>6FBRG227</v>
          </cell>
        </row>
        <row r="29">
          <cell r="B29" t="str">
            <v>6F406</v>
          </cell>
          <cell r="D29" t="str">
            <v>6FBRG228</v>
          </cell>
        </row>
        <row r="30">
          <cell r="B30" t="str">
            <v>6F407</v>
          </cell>
          <cell r="D30" t="str">
            <v>6FBRG229</v>
          </cell>
        </row>
        <row r="31">
          <cell r="B31" t="str">
            <v>6F408</v>
          </cell>
          <cell r="D31" t="str">
            <v>6FBRG230</v>
          </cell>
        </row>
        <row r="32">
          <cell r="B32" t="str">
            <v>6F501</v>
          </cell>
          <cell r="D32" t="str">
            <v>6FBRG231</v>
          </cell>
        </row>
        <row r="33">
          <cell r="B33" t="str">
            <v>6F502</v>
          </cell>
          <cell r="D33" t="str">
            <v>6FBRG301</v>
          </cell>
        </row>
        <row r="34">
          <cell r="B34" t="str">
            <v>6F503</v>
          </cell>
          <cell r="D34" t="str">
            <v>6FBRG302</v>
          </cell>
        </row>
        <row r="35">
          <cell r="B35" t="str">
            <v>6F504</v>
          </cell>
          <cell r="D35" t="str">
            <v>6FBRG401</v>
          </cell>
        </row>
        <row r="36">
          <cell r="B36" t="str">
            <v>6F601</v>
          </cell>
          <cell r="D36" t="str">
            <v>6FBRG402</v>
          </cell>
        </row>
        <row r="37">
          <cell r="B37" t="str">
            <v>6F602</v>
          </cell>
          <cell r="D37" t="str">
            <v>6FBRG403</v>
          </cell>
        </row>
        <row r="38">
          <cell r="B38" t="str">
            <v>6F603</v>
          </cell>
          <cell r="D38" t="str">
            <v>6FBRG404</v>
          </cell>
        </row>
        <row r="39">
          <cell r="B39" t="str">
            <v>6F604</v>
          </cell>
          <cell r="D39" t="str">
            <v>6FBRG405</v>
          </cell>
        </row>
        <row r="40">
          <cell r="B40" t="str">
            <v>6F605</v>
          </cell>
          <cell r="D40" t="str">
            <v>6FBRG406</v>
          </cell>
        </row>
        <row r="41">
          <cell r="B41" t="str">
            <v>6F606</v>
          </cell>
          <cell r="D41" t="str">
            <v>6FBRG407</v>
          </cell>
        </row>
        <row r="42">
          <cell r="B42" t="str">
            <v>6F607</v>
          </cell>
          <cell r="D42" t="str">
            <v>6FBRG408</v>
          </cell>
        </row>
        <row r="43">
          <cell r="B43" t="str">
            <v>6F608</v>
          </cell>
          <cell r="D43" t="str">
            <v>6FBRG409</v>
          </cell>
        </row>
        <row r="44">
          <cell r="B44" t="str">
            <v>6F609</v>
          </cell>
          <cell r="D44" t="str">
            <v>6FBRG410</v>
          </cell>
        </row>
        <row r="45">
          <cell r="D45" t="str">
            <v>6FBRG411</v>
          </cell>
        </row>
        <row r="46">
          <cell r="D46" t="str">
            <v>6FBRG412</v>
          </cell>
        </row>
        <row r="47">
          <cell r="D47" t="str">
            <v>6FBRG413</v>
          </cell>
        </row>
        <row r="48">
          <cell r="D48" t="str">
            <v>6FBRG414</v>
          </cell>
        </row>
        <row r="49">
          <cell r="D49" t="str">
            <v>6FBRG415</v>
          </cell>
        </row>
        <row r="50">
          <cell r="D50" t="str">
            <v>6FBRG416</v>
          </cell>
        </row>
        <row r="51">
          <cell r="D51" t="str">
            <v>6FBRG417</v>
          </cell>
        </row>
        <row r="52">
          <cell r="D52" t="str">
            <v>6FBRG418</v>
          </cell>
        </row>
        <row r="53">
          <cell r="D53" t="str">
            <v>6FBRG419</v>
          </cell>
        </row>
        <row r="54">
          <cell r="D54" t="str">
            <v>6FBRG420</v>
          </cell>
        </row>
        <row r="55">
          <cell r="D55" t="str">
            <v>6FBRG421</v>
          </cell>
        </row>
        <row r="56">
          <cell r="D56" t="str">
            <v>6FBRG501</v>
          </cell>
        </row>
        <row r="57">
          <cell r="D57" t="str">
            <v>6FBRG502</v>
          </cell>
        </row>
        <row r="58">
          <cell r="D58" t="str">
            <v>6FBRG503</v>
          </cell>
        </row>
        <row r="59">
          <cell r="D59" t="str">
            <v>6FBRG504</v>
          </cell>
        </row>
        <row r="60">
          <cell r="D60" t="str">
            <v>6FBRG601</v>
          </cell>
        </row>
        <row r="61">
          <cell r="D61" t="str">
            <v>6FBRG602</v>
          </cell>
        </row>
        <row r="62">
          <cell r="D62" t="str">
            <v>6FBRG603</v>
          </cell>
        </row>
        <row r="63">
          <cell r="D63" t="str">
            <v>6FBRG604</v>
          </cell>
        </row>
        <row r="64">
          <cell r="D64" t="str">
            <v>6FBRG605</v>
          </cell>
        </row>
        <row r="65">
          <cell r="D65" t="str">
            <v>6FBRG606</v>
          </cell>
        </row>
        <row r="66">
          <cell r="D66" t="str">
            <v>6FBRG607</v>
          </cell>
        </row>
        <row r="67">
          <cell r="D67" t="str">
            <v>6FBRG608</v>
          </cell>
        </row>
        <row r="68">
          <cell r="D68" t="str">
            <v>6FBRG609</v>
          </cell>
        </row>
        <row r="69">
          <cell r="D69" t="str">
            <v>6FBRG610</v>
          </cell>
        </row>
        <row r="70">
          <cell r="D70" t="str">
            <v>6FBRG611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E#1-DAY "/>
      <sheetName val="ZONE#2-SW"/>
      <sheetName val="ZONE#3-GY"/>
      <sheetName val="MML AGV 일일 PATROL"/>
      <sheetName val="적출관리"/>
      <sheetName val="PM계획"/>
      <sheetName val="PM 차트 DAY"/>
      <sheetName val="PM 차트 GY"/>
      <sheetName val="AGV 5분 Cleaning"/>
      <sheetName val="CLEAN세부내용"/>
      <sheetName val="CLEAN계획"/>
      <sheetName val="BATTERY"/>
      <sheetName val="BATTERY 효율지표"/>
      <sheetName val="Cell Check"/>
      <sheetName val="PROCESS"/>
      <sheetName val="변경점관리"/>
      <sheetName val="소모품교체"/>
      <sheetName val="Bumper"/>
      <sheetName val="주행부"/>
      <sheetName val="Harmonic"/>
      <sheetName val="DB"/>
      <sheetName val="ZONE#1-DAY_"/>
      <sheetName val="MML_AGV_일일_PATROL"/>
      <sheetName val="PM_차트_DAY"/>
      <sheetName val="PM_차트_GY"/>
      <sheetName val="AGV_5분_Cleaning"/>
      <sheetName val="BATTERY_효율지표"/>
      <sheetName val="Cell_Check"/>
      <sheetName val="interlock 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A2" t="str">
            <v>AGV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 LIST"/>
      <sheetName val="L3 PMBM"/>
      <sheetName val="L3 OM"/>
      <sheetName val="STK CHECK"/>
      <sheetName val="L3 PM계획"/>
      <sheetName val="STK BM 주기표"/>
      <sheetName val="장기보관CST"/>
      <sheetName val="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interlock 현황"/>
    </sheetNames>
    <sheetDataSet>
      <sheetData sheetId="0">
        <row r="2">
          <cell r="B2" t="str">
            <v>4FAGV01</v>
          </cell>
          <cell r="C2" t="str">
            <v>4FS101</v>
          </cell>
          <cell r="D2" t="str">
            <v>4FDP01</v>
          </cell>
          <cell r="E2" t="str">
            <v>MAINT ROOM</v>
          </cell>
        </row>
        <row r="3">
          <cell r="B3" t="str">
            <v>4FAGV02</v>
          </cell>
          <cell r="C3" t="str">
            <v>4FS102</v>
          </cell>
          <cell r="D3" t="str">
            <v>4FCLL01</v>
          </cell>
          <cell r="E3" t="str">
            <v>PART'S ROOM(A)</v>
          </cell>
        </row>
        <row r="4">
          <cell r="B4" t="str">
            <v>4FAGV03</v>
          </cell>
          <cell r="C4" t="str">
            <v>4FS103</v>
          </cell>
          <cell r="D4" t="str">
            <v>4FCLL02</v>
          </cell>
          <cell r="E4" t="str">
            <v>PART'S ROOM(B)</v>
          </cell>
        </row>
        <row r="5">
          <cell r="B5" t="str">
            <v>4FAGV04</v>
          </cell>
          <cell r="C5" t="str">
            <v>4FS104</v>
          </cell>
          <cell r="D5" t="str">
            <v>4FVY01</v>
          </cell>
          <cell r="E5" t="str">
            <v>PM장소(STK06)</v>
          </cell>
        </row>
        <row r="6">
          <cell r="B6" t="str">
            <v>4FAGV05</v>
          </cell>
          <cell r="C6" t="str">
            <v>4FS105</v>
          </cell>
          <cell r="D6" t="str">
            <v>4FVY03</v>
          </cell>
          <cell r="E6" t="str">
            <v>PM장소(STK07)</v>
          </cell>
        </row>
        <row r="7">
          <cell r="B7" t="str">
            <v>4FAGV06</v>
          </cell>
          <cell r="C7" t="str">
            <v>4FS106</v>
          </cell>
          <cell r="D7" t="str">
            <v>4FVY04</v>
          </cell>
          <cell r="E7" t="str">
            <v>기타</v>
          </cell>
        </row>
        <row r="8">
          <cell r="B8" t="str">
            <v>4FAGV07</v>
          </cell>
          <cell r="C8" t="str">
            <v>4FS107</v>
          </cell>
        </row>
        <row r="9">
          <cell r="B9" t="str">
            <v>4FAGV08</v>
          </cell>
          <cell r="C9" t="str">
            <v>4LS301</v>
          </cell>
        </row>
        <row r="10">
          <cell r="B10" t="str">
            <v>4FAGV09</v>
          </cell>
          <cell r="C10" t="str">
            <v>4LS302</v>
          </cell>
        </row>
        <row r="11">
          <cell r="B11" t="str">
            <v>4FAGV10</v>
          </cell>
          <cell r="C11" t="str">
            <v>4LS303</v>
          </cell>
        </row>
        <row r="12">
          <cell r="B12" t="str">
            <v>4FAGV11</v>
          </cell>
          <cell r="C12" t="str">
            <v>4LS304</v>
          </cell>
        </row>
        <row r="13">
          <cell r="B13" t="str">
            <v>4FAGV12</v>
          </cell>
          <cell r="C13" t="str">
            <v>4LS305</v>
          </cell>
        </row>
        <row r="14">
          <cell r="B14" t="str">
            <v>4FAGV13</v>
          </cell>
          <cell r="C14" t="str">
            <v>4LS306</v>
          </cell>
        </row>
        <row r="15">
          <cell r="B15" t="str">
            <v>4FAGV14</v>
          </cell>
          <cell r="C15" t="str">
            <v>4LS307</v>
          </cell>
        </row>
        <row r="16">
          <cell r="B16" t="str">
            <v>4FAGV15</v>
          </cell>
        </row>
        <row r="17">
          <cell r="B17" t="str">
            <v>4FAGV16</v>
          </cell>
        </row>
        <row r="18">
          <cell r="B18" t="str">
            <v>4FAGV17</v>
          </cell>
        </row>
        <row r="19">
          <cell r="B19" t="str">
            <v>4FAGV18</v>
          </cell>
        </row>
        <row r="20">
          <cell r="B20" t="str">
            <v>4FAGV19</v>
          </cell>
        </row>
        <row r="21">
          <cell r="B21" t="str">
            <v>4FAGV20</v>
          </cell>
        </row>
        <row r="22">
          <cell r="B22" t="str">
            <v>4FAGV21</v>
          </cell>
        </row>
        <row r="23">
          <cell r="B23" t="str">
            <v>4FAGV22</v>
          </cell>
        </row>
        <row r="24">
          <cell r="B24" t="str">
            <v>4FAGV23</v>
          </cell>
        </row>
        <row r="25">
          <cell r="B25" t="str">
            <v>4FAGV24</v>
          </cell>
        </row>
        <row r="26">
          <cell r="B26" t="str">
            <v>4FAGV25</v>
          </cell>
        </row>
        <row r="27">
          <cell r="B27" t="str">
            <v>4FAGV26</v>
          </cell>
        </row>
        <row r="28">
          <cell r="B28" t="str">
            <v>4FAGV27</v>
          </cell>
        </row>
        <row r="29">
          <cell r="B29" t="str">
            <v>4FAGV28</v>
          </cell>
        </row>
        <row r="30">
          <cell r="B30" t="str">
            <v>4FAGV29</v>
          </cell>
        </row>
        <row r="31">
          <cell r="B31" t="str">
            <v>4FAGV30</v>
          </cell>
        </row>
        <row r="32">
          <cell r="B32" t="str">
            <v>4FAGV31</v>
          </cell>
        </row>
        <row r="33">
          <cell r="B33" t="str">
            <v>4FAGV32</v>
          </cell>
        </row>
        <row r="34">
          <cell r="B34" t="str">
            <v>4FAGV33</v>
          </cell>
        </row>
        <row r="35">
          <cell r="B35" t="str">
            <v>4FAGV34</v>
          </cell>
        </row>
        <row r="36">
          <cell r="B36" t="str">
            <v>4FAGV35</v>
          </cell>
        </row>
        <row r="37">
          <cell r="B37" t="str">
            <v>4FAGV36</v>
          </cell>
        </row>
        <row r="38">
          <cell r="B38" t="str">
            <v>4FAGV37</v>
          </cell>
        </row>
        <row r="39">
          <cell r="B39" t="str">
            <v>4FAGV38</v>
          </cell>
        </row>
        <row r="40">
          <cell r="B40" t="str">
            <v>4FAGV39</v>
          </cell>
        </row>
        <row r="41">
          <cell r="B41" t="str">
            <v>4FAGV40</v>
          </cell>
        </row>
        <row r="42">
          <cell r="B42" t="str">
            <v>4FAGV41</v>
          </cell>
        </row>
        <row r="43">
          <cell r="B43" t="str">
            <v>4FAGV42</v>
          </cell>
        </row>
        <row r="44">
          <cell r="B44" t="str">
            <v>4FAGV43</v>
          </cell>
        </row>
        <row r="45">
          <cell r="B45" t="str">
            <v>4FAGV44</v>
          </cell>
        </row>
        <row r="46">
          <cell r="B46" t="str">
            <v>4FAGV45</v>
          </cell>
        </row>
        <row r="47">
          <cell r="B47" t="str">
            <v>4FAGV46</v>
          </cell>
        </row>
        <row r="48">
          <cell r="B48" t="str">
            <v>4FAGV47</v>
          </cell>
        </row>
        <row r="49">
          <cell r="B49" t="str">
            <v>4FAGV61</v>
          </cell>
        </row>
        <row r="50">
          <cell r="B50" t="str">
            <v>4FAGV62</v>
          </cell>
        </row>
        <row r="51">
          <cell r="B51" t="str">
            <v>4FAGV63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CF60A"/>
        </a:solidFill>
        <a:ln w="9525">
          <a:solidFill>
            <a:schemeClr val="tx1"/>
          </a:solidFill>
          <a:round/>
          <a:headEnd/>
          <a:tailEnd/>
        </a:ln>
      </a:spPr>
      <a:bodyPr vertOverflow="clip" horzOverflow="clip" wrap="square" rtlCol="0" anchor="t"/>
      <a:lstStyle>
        <a:defPPr algn="l" eaLnBrk="1" hangingPunct="1">
          <a:defRPr sz="800" b="1">
            <a:latin typeface="맑은 고딕" panose="020B0503020000020004" pitchFamily="50" charset="-127"/>
            <a:ea typeface="맑은 고딕" panose="020B0503020000020004" pitchFamily="50" charset="-127"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rewritten://dc167877-0c1d-4548-9cd4-f7a19558e293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CCA9-3512-4650-8847-B8A731A846EE}">
  <dimension ref="A1:L22"/>
  <sheetViews>
    <sheetView view="pageBreakPreview" topLeftCell="A5" zoomScale="130" zoomScaleNormal="100" zoomScaleSheetLayoutView="130" workbookViewId="0">
      <selection activeCell="F11" sqref="F11"/>
    </sheetView>
  </sheetViews>
  <sheetFormatPr defaultColWidth="9" defaultRowHeight="13.5" customHeight="1"/>
  <cols>
    <col min="1" max="16384" width="9" style="54"/>
  </cols>
  <sheetData>
    <row r="1" spans="1:12" ht="16.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s="55" customFormat="1" ht="24.95" customHeight="1" thickBot="1">
      <c r="A2" s="275" t="s">
        <v>0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</row>
    <row r="3" spans="1:12" s="55" customFormat="1" ht="17.25" customHeight="1" thickTop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55" customFormat="1" ht="54">
      <c r="A4" s="277" t="s">
        <v>1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</row>
    <row r="5" spans="1:12" s="55" customFormat="1" ht="22.5" customHeight="1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spans="1:12" s="55" customFormat="1" ht="26.25" customHeight="1">
      <c r="A6" s="279" t="s">
        <v>2</v>
      </c>
      <c r="B6" s="279"/>
      <c r="C6" s="279"/>
      <c r="D6" s="279"/>
      <c r="E6" s="279"/>
      <c r="F6" s="279"/>
      <c r="G6" s="279"/>
      <c r="H6" s="279"/>
      <c r="I6" s="279"/>
      <c r="J6" s="279"/>
      <c r="K6" s="279"/>
      <c r="L6" s="279"/>
    </row>
    <row r="7" spans="1:12" s="55" customFormat="1" ht="24.75" customHeight="1">
      <c r="A7" s="280">
        <v>45306</v>
      </c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</row>
    <row r="8" spans="1:12" s="55" customFormat="1" ht="38.25" customHeight="1">
      <c r="A8" s="282"/>
      <c r="B8" s="282"/>
      <c r="C8" s="282"/>
      <c r="D8" s="282"/>
      <c r="E8" s="282"/>
      <c r="F8" s="282"/>
      <c r="G8" s="282"/>
      <c r="H8" s="282"/>
      <c r="I8" s="282"/>
      <c r="J8" s="282"/>
      <c r="K8" s="282"/>
      <c r="L8" s="282"/>
    </row>
    <row r="9" spans="1:12" ht="16.5" customHeight="1">
      <c r="A9" s="283"/>
      <c r="B9" s="283"/>
      <c r="C9" s="283"/>
      <c r="D9" s="283"/>
      <c r="E9" s="283"/>
      <c r="F9" s="283"/>
      <c r="G9" s="283"/>
      <c r="H9" s="283"/>
      <c r="I9" s="283"/>
      <c r="J9" s="283"/>
      <c r="K9" s="283"/>
      <c r="L9" s="283"/>
    </row>
    <row r="10" spans="1:12" ht="16.5" customHeight="1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</row>
    <row r="11" spans="1:12" ht="16.149999999999999" customHeight="1">
      <c r="A11" s="53"/>
      <c r="B11" s="53"/>
      <c r="C11" s="53"/>
      <c r="D11" s="53"/>
      <c r="E11" s="53"/>
      <c r="F11" s="53"/>
      <c r="G11" s="53"/>
      <c r="H11" s="53"/>
      <c r="I11" s="53"/>
      <c r="J11" s="53"/>
      <c r="L11" s="58"/>
    </row>
    <row r="12" spans="1:12" ht="16.5" customHeight="1">
      <c r="A12" s="271" t="s">
        <v>3</v>
      </c>
      <c r="B12" s="272"/>
      <c r="C12" s="272"/>
      <c r="D12" s="272"/>
      <c r="E12" s="272"/>
      <c r="F12" s="272"/>
      <c r="G12" s="272"/>
      <c r="H12" s="272"/>
      <c r="I12" s="272"/>
      <c r="J12" s="272"/>
      <c r="K12" s="272"/>
      <c r="L12" s="272"/>
    </row>
    <row r="13" spans="1:12" ht="16.5" customHeight="1">
      <c r="A13" s="272"/>
      <c r="B13" s="272"/>
      <c r="C13" s="272"/>
      <c r="D13" s="272"/>
      <c r="E13" s="272"/>
      <c r="F13" s="272"/>
      <c r="G13" s="272"/>
      <c r="H13" s="272"/>
      <c r="I13" s="272"/>
      <c r="J13" s="272"/>
      <c r="K13" s="272"/>
      <c r="L13" s="272"/>
    </row>
    <row r="14" spans="1:12" ht="16.5" customHeight="1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9"/>
      <c r="L14" s="60"/>
    </row>
    <row r="15" spans="1:12" ht="16.5" customHeight="1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</row>
    <row r="16" spans="1:12" ht="16.5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</row>
    <row r="17" spans="1:12" ht="16.5" customHeigh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</row>
    <row r="18" spans="1:12" ht="16.5" customHeight="1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</row>
    <row r="19" spans="1:12" ht="16.5" customHeight="1">
      <c r="A19" s="273" t="s">
        <v>4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</row>
    <row r="20" spans="1:12" ht="16.5" customHeight="1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spans="1:12" ht="16.5" customHeight="1">
      <c r="A21" s="61"/>
      <c r="C21" s="53"/>
      <c r="D21" s="53"/>
      <c r="E21" s="53"/>
      <c r="F21" s="53"/>
      <c r="G21" s="53"/>
      <c r="H21" s="53"/>
      <c r="I21" s="53"/>
      <c r="J21" s="53"/>
      <c r="K21" s="53"/>
      <c r="L21" s="53"/>
    </row>
    <row r="22" spans="1:12" ht="16.5" customHeight="1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</sheetData>
  <mergeCells count="8">
    <mergeCell ref="A12:L13"/>
    <mergeCell ref="A19:L19"/>
    <mergeCell ref="A2:L2"/>
    <mergeCell ref="A4:L4"/>
    <mergeCell ref="A6:L6"/>
    <mergeCell ref="A7:L7"/>
    <mergeCell ref="A8:L8"/>
    <mergeCell ref="A9:L9"/>
  </mergeCells>
  <phoneticPr fontId="7" type="noConversion"/>
  <hyperlinks>
    <hyperlink ref="A19" r:id="rId1" xr:uid="{945228EA-7AB8-43AE-BA98-31C6A4EAC5C2}"/>
  </hyperlinks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200" verticalDpi="2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A2EB-3F11-436D-8838-B46FCBF2D630}">
  <dimension ref="A1:F45"/>
  <sheetViews>
    <sheetView showWhiteSpace="0" view="pageBreakPreview" zoomScaleNormal="70" zoomScaleSheetLayoutView="100" workbookViewId="0">
      <selection activeCell="D9" sqref="D9"/>
    </sheetView>
  </sheetViews>
  <sheetFormatPr defaultRowHeight="16.5" customHeight="1"/>
  <cols>
    <col min="1" max="1" width="5.625" style="62" customWidth="1"/>
    <col min="2" max="2" width="11.625" style="62" bestFit="1" customWidth="1"/>
    <col min="3" max="3" width="17.375" style="62" customWidth="1"/>
    <col min="4" max="4" width="82.875" style="62" customWidth="1"/>
    <col min="5" max="6" width="8.625" style="62" customWidth="1"/>
    <col min="7" max="256" width="9" style="62"/>
    <col min="257" max="257" width="17.375" style="62" customWidth="1"/>
    <col min="258" max="258" width="21.25" style="62" customWidth="1"/>
    <col min="259" max="259" width="32.25" style="62" customWidth="1"/>
    <col min="260" max="260" width="19" style="62" customWidth="1"/>
    <col min="261" max="261" width="31" style="62" customWidth="1"/>
    <col min="262" max="512" width="9" style="62"/>
    <col min="513" max="513" width="17.375" style="62" customWidth="1"/>
    <col min="514" max="514" width="21.25" style="62" customWidth="1"/>
    <col min="515" max="515" width="32.25" style="62" customWidth="1"/>
    <col min="516" max="516" width="19" style="62" customWidth="1"/>
    <col min="517" max="517" width="31" style="62" customWidth="1"/>
    <col min="518" max="768" width="9" style="62"/>
    <col min="769" max="769" width="17.375" style="62" customWidth="1"/>
    <col min="770" max="770" width="21.25" style="62" customWidth="1"/>
    <col min="771" max="771" width="32.25" style="62" customWidth="1"/>
    <col min="772" max="772" width="19" style="62" customWidth="1"/>
    <col min="773" max="773" width="31" style="62" customWidth="1"/>
    <col min="774" max="1024" width="9" style="62"/>
    <col min="1025" max="1025" width="17.375" style="62" customWidth="1"/>
    <col min="1026" max="1026" width="21.25" style="62" customWidth="1"/>
    <col min="1027" max="1027" width="32.25" style="62" customWidth="1"/>
    <col min="1028" max="1028" width="19" style="62" customWidth="1"/>
    <col min="1029" max="1029" width="31" style="62" customWidth="1"/>
    <col min="1030" max="1280" width="9" style="62"/>
    <col min="1281" max="1281" width="17.375" style="62" customWidth="1"/>
    <col min="1282" max="1282" width="21.25" style="62" customWidth="1"/>
    <col min="1283" max="1283" width="32.25" style="62" customWidth="1"/>
    <col min="1284" max="1284" width="19" style="62" customWidth="1"/>
    <col min="1285" max="1285" width="31" style="62" customWidth="1"/>
    <col min="1286" max="1536" width="9" style="62"/>
    <col min="1537" max="1537" width="17.375" style="62" customWidth="1"/>
    <col min="1538" max="1538" width="21.25" style="62" customWidth="1"/>
    <col min="1539" max="1539" width="32.25" style="62" customWidth="1"/>
    <col min="1540" max="1540" width="19" style="62" customWidth="1"/>
    <col min="1541" max="1541" width="31" style="62" customWidth="1"/>
    <col min="1542" max="1792" width="9" style="62"/>
    <col min="1793" max="1793" width="17.375" style="62" customWidth="1"/>
    <col min="1794" max="1794" width="21.25" style="62" customWidth="1"/>
    <col min="1795" max="1795" width="32.25" style="62" customWidth="1"/>
    <col min="1796" max="1796" width="19" style="62" customWidth="1"/>
    <col min="1797" max="1797" width="31" style="62" customWidth="1"/>
    <col min="1798" max="2048" width="9" style="62"/>
    <col min="2049" max="2049" width="17.375" style="62" customWidth="1"/>
    <col min="2050" max="2050" width="21.25" style="62" customWidth="1"/>
    <col min="2051" max="2051" width="32.25" style="62" customWidth="1"/>
    <col min="2052" max="2052" width="19" style="62" customWidth="1"/>
    <col min="2053" max="2053" width="31" style="62" customWidth="1"/>
    <col min="2054" max="2304" width="9" style="62"/>
    <col min="2305" max="2305" width="17.375" style="62" customWidth="1"/>
    <col min="2306" max="2306" width="21.25" style="62" customWidth="1"/>
    <col min="2307" max="2307" width="32.25" style="62" customWidth="1"/>
    <col min="2308" max="2308" width="19" style="62" customWidth="1"/>
    <col min="2309" max="2309" width="31" style="62" customWidth="1"/>
    <col min="2310" max="2560" width="9" style="62"/>
    <col min="2561" max="2561" width="17.375" style="62" customWidth="1"/>
    <col min="2562" max="2562" width="21.25" style="62" customWidth="1"/>
    <col min="2563" max="2563" width="32.25" style="62" customWidth="1"/>
    <col min="2564" max="2564" width="19" style="62" customWidth="1"/>
    <col min="2565" max="2565" width="31" style="62" customWidth="1"/>
    <col min="2566" max="2816" width="9" style="62"/>
    <col min="2817" max="2817" width="17.375" style="62" customWidth="1"/>
    <col min="2818" max="2818" width="21.25" style="62" customWidth="1"/>
    <col min="2819" max="2819" width="32.25" style="62" customWidth="1"/>
    <col min="2820" max="2820" width="19" style="62" customWidth="1"/>
    <col min="2821" max="2821" width="31" style="62" customWidth="1"/>
    <col min="2822" max="3072" width="9" style="62"/>
    <col min="3073" max="3073" width="17.375" style="62" customWidth="1"/>
    <col min="3074" max="3074" width="21.25" style="62" customWidth="1"/>
    <col min="3075" max="3075" width="32.25" style="62" customWidth="1"/>
    <col min="3076" max="3076" width="19" style="62" customWidth="1"/>
    <col min="3077" max="3077" width="31" style="62" customWidth="1"/>
    <col min="3078" max="3328" width="9" style="62"/>
    <col min="3329" max="3329" width="17.375" style="62" customWidth="1"/>
    <col min="3330" max="3330" width="21.25" style="62" customWidth="1"/>
    <col min="3331" max="3331" width="32.25" style="62" customWidth="1"/>
    <col min="3332" max="3332" width="19" style="62" customWidth="1"/>
    <col min="3333" max="3333" width="31" style="62" customWidth="1"/>
    <col min="3334" max="3584" width="9" style="62"/>
    <col min="3585" max="3585" width="17.375" style="62" customWidth="1"/>
    <col min="3586" max="3586" width="21.25" style="62" customWidth="1"/>
    <col min="3587" max="3587" width="32.25" style="62" customWidth="1"/>
    <col min="3588" max="3588" width="19" style="62" customWidth="1"/>
    <col min="3589" max="3589" width="31" style="62" customWidth="1"/>
    <col min="3590" max="3840" width="9" style="62"/>
    <col min="3841" max="3841" width="17.375" style="62" customWidth="1"/>
    <col min="3842" max="3842" width="21.25" style="62" customWidth="1"/>
    <col min="3843" max="3843" width="32.25" style="62" customWidth="1"/>
    <col min="3844" max="3844" width="19" style="62" customWidth="1"/>
    <col min="3845" max="3845" width="31" style="62" customWidth="1"/>
    <col min="3846" max="4096" width="9" style="62"/>
    <col min="4097" max="4097" width="17.375" style="62" customWidth="1"/>
    <col min="4098" max="4098" width="21.25" style="62" customWidth="1"/>
    <col min="4099" max="4099" width="32.25" style="62" customWidth="1"/>
    <col min="4100" max="4100" width="19" style="62" customWidth="1"/>
    <col min="4101" max="4101" width="31" style="62" customWidth="1"/>
    <col min="4102" max="4352" width="9" style="62"/>
    <col min="4353" max="4353" width="17.375" style="62" customWidth="1"/>
    <col min="4354" max="4354" width="21.25" style="62" customWidth="1"/>
    <col min="4355" max="4355" width="32.25" style="62" customWidth="1"/>
    <col min="4356" max="4356" width="19" style="62" customWidth="1"/>
    <col min="4357" max="4357" width="31" style="62" customWidth="1"/>
    <col min="4358" max="4608" width="9" style="62"/>
    <col min="4609" max="4609" width="17.375" style="62" customWidth="1"/>
    <col min="4610" max="4610" width="21.25" style="62" customWidth="1"/>
    <col min="4611" max="4611" width="32.25" style="62" customWidth="1"/>
    <col min="4612" max="4612" width="19" style="62" customWidth="1"/>
    <col min="4613" max="4613" width="31" style="62" customWidth="1"/>
    <col min="4614" max="4864" width="9" style="62"/>
    <col min="4865" max="4865" width="17.375" style="62" customWidth="1"/>
    <col min="4866" max="4866" width="21.25" style="62" customWidth="1"/>
    <col min="4867" max="4867" width="32.25" style="62" customWidth="1"/>
    <col min="4868" max="4868" width="19" style="62" customWidth="1"/>
    <col min="4869" max="4869" width="31" style="62" customWidth="1"/>
    <col min="4870" max="5120" width="9" style="62"/>
    <col min="5121" max="5121" width="17.375" style="62" customWidth="1"/>
    <col min="5122" max="5122" width="21.25" style="62" customWidth="1"/>
    <col min="5123" max="5123" width="32.25" style="62" customWidth="1"/>
    <col min="5124" max="5124" width="19" style="62" customWidth="1"/>
    <col min="5125" max="5125" width="31" style="62" customWidth="1"/>
    <col min="5126" max="5376" width="9" style="62"/>
    <col min="5377" max="5377" width="17.375" style="62" customWidth="1"/>
    <col min="5378" max="5378" width="21.25" style="62" customWidth="1"/>
    <col min="5379" max="5379" width="32.25" style="62" customWidth="1"/>
    <col min="5380" max="5380" width="19" style="62" customWidth="1"/>
    <col min="5381" max="5381" width="31" style="62" customWidth="1"/>
    <col min="5382" max="5632" width="9" style="62"/>
    <col min="5633" max="5633" width="17.375" style="62" customWidth="1"/>
    <col min="5634" max="5634" width="21.25" style="62" customWidth="1"/>
    <col min="5635" max="5635" width="32.25" style="62" customWidth="1"/>
    <col min="5636" max="5636" width="19" style="62" customWidth="1"/>
    <col min="5637" max="5637" width="31" style="62" customWidth="1"/>
    <col min="5638" max="5888" width="9" style="62"/>
    <col min="5889" max="5889" width="17.375" style="62" customWidth="1"/>
    <col min="5890" max="5890" width="21.25" style="62" customWidth="1"/>
    <col min="5891" max="5891" width="32.25" style="62" customWidth="1"/>
    <col min="5892" max="5892" width="19" style="62" customWidth="1"/>
    <col min="5893" max="5893" width="31" style="62" customWidth="1"/>
    <col min="5894" max="6144" width="9" style="62"/>
    <col min="6145" max="6145" width="17.375" style="62" customWidth="1"/>
    <col min="6146" max="6146" width="21.25" style="62" customWidth="1"/>
    <col min="6147" max="6147" width="32.25" style="62" customWidth="1"/>
    <col min="6148" max="6148" width="19" style="62" customWidth="1"/>
    <col min="6149" max="6149" width="31" style="62" customWidth="1"/>
    <col min="6150" max="6400" width="9" style="62"/>
    <col min="6401" max="6401" width="17.375" style="62" customWidth="1"/>
    <col min="6402" max="6402" width="21.25" style="62" customWidth="1"/>
    <col min="6403" max="6403" width="32.25" style="62" customWidth="1"/>
    <col min="6404" max="6404" width="19" style="62" customWidth="1"/>
    <col min="6405" max="6405" width="31" style="62" customWidth="1"/>
    <col min="6406" max="6656" width="9" style="62"/>
    <col min="6657" max="6657" width="17.375" style="62" customWidth="1"/>
    <col min="6658" max="6658" width="21.25" style="62" customWidth="1"/>
    <col min="6659" max="6659" width="32.25" style="62" customWidth="1"/>
    <col min="6660" max="6660" width="19" style="62" customWidth="1"/>
    <col min="6661" max="6661" width="31" style="62" customWidth="1"/>
    <col min="6662" max="6912" width="9" style="62"/>
    <col min="6913" max="6913" width="17.375" style="62" customWidth="1"/>
    <col min="6914" max="6914" width="21.25" style="62" customWidth="1"/>
    <col min="6915" max="6915" width="32.25" style="62" customWidth="1"/>
    <col min="6916" max="6916" width="19" style="62" customWidth="1"/>
    <col min="6917" max="6917" width="31" style="62" customWidth="1"/>
    <col min="6918" max="7168" width="9" style="62"/>
    <col min="7169" max="7169" width="17.375" style="62" customWidth="1"/>
    <col min="7170" max="7170" width="21.25" style="62" customWidth="1"/>
    <col min="7171" max="7171" width="32.25" style="62" customWidth="1"/>
    <col min="7172" max="7172" width="19" style="62" customWidth="1"/>
    <col min="7173" max="7173" width="31" style="62" customWidth="1"/>
    <col min="7174" max="7424" width="9" style="62"/>
    <col min="7425" max="7425" width="17.375" style="62" customWidth="1"/>
    <col min="7426" max="7426" width="21.25" style="62" customWidth="1"/>
    <col min="7427" max="7427" width="32.25" style="62" customWidth="1"/>
    <col min="7428" max="7428" width="19" style="62" customWidth="1"/>
    <col min="7429" max="7429" width="31" style="62" customWidth="1"/>
    <col min="7430" max="7680" width="9" style="62"/>
    <col min="7681" max="7681" width="17.375" style="62" customWidth="1"/>
    <col min="7682" max="7682" width="21.25" style="62" customWidth="1"/>
    <col min="7683" max="7683" width="32.25" style="62" customWidth="1"/>
    <col min="7684" max="7684" width="19" style="62" customWidth="1"/>
    <col min="7685" max="7685" width="31" style="62" customWidth="1"/>
    <col min="7686" max="7936" width="9" style="62"/>
    <col min="7937" max="7937" width="17.375" style="62" customWidth="1"/>
    <col min="7938" max="7938" width="21.25" style="62" customWidth="1"/>
    <col min="7939" max="7939" width="32.25" style="62" customWidth="1"/>
    <col min="7940" max="7940" width="19" style="62" customWidth="1"/>
    <col min="7941" max="7941" width="31" style="62" customWidth="1"/>
    <col min="7942" max="8192" width="9" style="62"/>
    <col min="8193" max="8193" width="17.375" style="62" customWidth="1"/>
    <col min="8194" max="8194" width="21.25" style="62" customWidth="1"/>
    <col min="8195" max="8195" width="32.25" style="62" customWidth="1"/>
    <col min="8196" max="8196" width="19" style="62" customWidth="1"/>
    <col min="8197" max="8197" width="31" style="62" customWidth="1"/>
    <col min="8198" max="8448" width="9" style="62"/>
    <col min="8449" max="8449" width="17.375" style="62" customWidth="1"/>
    <col min="8450" max="8450" width="21.25" style="62" customWidth="1"/>
    <col min="8451" max="8451" width="32.25" style="62" customWidth="1"/>
    <col min="8452" max="8452" width="19" style="62" customWidth="1"/>
    <col min="8453" max="8453" width="31" style="62" customWidth="1"/>
    <col min="8454" max="8704" width="9" style="62"/>
    <col min="8705" max="8705" width="17.375" style="62" customWidth="1"/>
    <col min="8706" max="8706" width="21.25" style="62" customWidth="1"/>
    <col min="8707" max="8707" width="32.25" style="62" customWidth="1"/>
    <col min="8708" max="8708" width="19" style="62" customWidth="1"/>
    <col min="8709" max="8709" width="31" style="62" customWidth="1"/>
    <col min="8710" max="8960" width="9" style="62"/>
    <col min="8961" max="8961" width="17.375" style="62" customWidth="1"/>
    <col min="8962" max="8962" width="21.25" style="62" customWidth="1"/>
    <col min="8963" max="8963" width="32.25" style="62" customWidth="1"/>
    <col min="8964" max="8964" width="19" style="62" customWidth="1"/>
    <col min="8965" max="8965" width="31" style="62" customWidth="1"/>
    <col min="8966" max="9216" width="9" style="62"/>
    <col min="9217" max="9217" width="17.375" style="62" customWidth="1"/>
    <col min="9218" max="9218" width="21.25" style="62" customWidth="1"/>
    <col min="9219" max="9219" width="32.25" style="62" customWidth="1"/>
    <col min="9220" max="9220" width="19" style="62" customWidth="1"/>
    <col min="9221" max="9221" width="31" style="62" customWidth="1"/>
    <col min="9222" max="9472" width="9" style="62"/>
    <col min="9473" max="9473" width="17.375" style="62" customWidth="1"/>
    <col min="9474" max="9474" width="21.25" style="62" customWidth="1"/>
    <col min="9475" max="9475" width="32.25" style="62" customWidth="1"/>
    <col min="9476" max="9476" width="19" style="62" customWidth="1"/>
    <col min="9477" max="9477" width="31" style="62" customWidth="1"/>
    <col min="9478" max="9728" width="9" style="62"/>
    <col min="9729" max="9729" width="17.375" style="62" customWidth="1"/>
    <col min="9730" max="9730" width="21.25" style="62" customWidth="1"/>
    <col min="9731" max="9731" width="32.25" style="62" customWidth="1"/>
    <col min="9732" max="9732" width="19" style="62" customWidth="1"/>
    <col min="9733" max="9733" width="31" style="62" customWidth="1"/>
    <col min="9734" max="9984" width="9" style="62"/>
    <col min="9985" max="9985" width="17.375" style="62" customWidth="1"/>
    <col min="9986" max="9986" width="21.25" style="62" customWidth="1"/>
    <col min="9987" max="9987" width="32.25" style="62" customWidth="1"/>
    <col min="9988" max="9988" width="19" style="62" customWidth="1"/>
    <col min="9989" max="9989" width="31" style="62" customWidth="1"/>
    <col min="9990" max="10240" width="9" style="62"/>
    <col min="10241" max="10241" width="17.375" style="62" customWidth="1"/>
    <col min="10242" max="10242" width="21.25" style="62" customWidth="1"/>
    <col min="10243" max="10243" width="32.25" style="62" customWidth="1"/>
    <col min="10244" max="10244" width="19" style="62" customWidth="1"/>
    <col min="10245" max="10245" width="31" style="62" customWidth="1"/>
    <col min="10246" max="10496" width="9" style="62"/>
    <col min="10497" max="10497" width="17.375" style="62" customWidth="1"/>
    <col min="10498" max="10498" width="21.25" style="62" customWidth="1"/>
    <col min="10499" max="10499" width="32.25" style="62" customWidth="1"/>
    <col min="10500" max="10500" width="19" style="62" customWidth="1"/>
    <col min="10501" max="10501" width="31" style="62" customWidth="1"/>
    <col min="10502" max="10752" width="9" style="62"/>
    <col min="10753" max="10753" width="17.375" style="62" customWidth="1"/>
    <col min="10754" max="10754" width="21.25" style="62" customWidth="1"/>
    <col min="10755" max="10755" width="32.25" style="62" customWidth="1"/>
    <col min="10756" max="10756" width="19" style="62" customWidth="1"/>
    <col min="10757" max="10757" width="31" style="62" customWidth="1"/>
    <col min="10758" max="11008" width="9" style="62"/>
    <col min="11009" max="11009" width="17.375" style="62" customWidth="1"/>
    <col min="11010" max="11010" width="21.25" style="62" customWidth="1"/>
    <col min="11011" max="11011" width="32.25" style="62" customWidth="1"/>
    <col min="11012" max="11012" width="19" style="62" customWidth="1"/>
    <col min="11013" max="11013" width="31" style="62" customWidth="1"/>
    <col min="11014" max="11264" width="9" style="62"/>
    <col min="11265" max="11265" width="17.375" style="62" customWidth="1"/>
    <col min="11266" max="11266" width="21.25" style="62" customWidth="1"/>
    <col min="11267" max="11267" width="32.25" style="62" customWidth="1"/>
    <col min="11268" max="11268" width="19" style="62" customWidth="1"/>
    <col min="11269" max="11269" width="31" style="62" customWidth="1"/>
    <col min="11270" max="11520" width="9" style="62"/>
    <col min="11521" max="11521" width="17.375" style="62" customWidth="1"/>
    <col min="11522" max="11522" width="21.25" style="62" customWidth="1"/>
    <col min="11523" max="11523" width="32.25" style="62" customWidth="1"/>
    <col min="11524" max="11524" width="19" style="62" customWidth="1"/>
    <col min="11525" max="11525" width="31" style="62" customWidth="1"/>
    <col min="11526" max="11776" width="9" style="62"/>
    <col min="11777" max="11777" width="17.375" style="62" customWidth="1"/>
    <col min="11778" max="11778" width="21.25" style="62" customWidth="1"/>
    <col min="11779" max="11779" width="32.25" style="62" customWidth="1"/>
    <col min="11780" max="11780" width="19" style="62" customWidth="1"/>
    <col min="11781" max="11781" width="31" style="62" customWidth="1"/>
    <col min="11782" max="12032" width="9" style="62"/>
    <col min="12033" max="12033" width="17.375" style="62" customWidth="1"/>
    <col min="12034" max="12034" width="21.25" style="62" customWidth="1"/>
    <col min="12035" max="12035" width="32.25" style="62" customWidth="1"/>
    <col min="12036" max="12036" width="19" style="62" customWidth="1"/>
    <col min="12037" max="12037" width="31" style="62" customWidth="1"/>
    <col min="12038" max="12288" width="9" style="62"/>
    <col min="12289" max="12289" width="17.375" style="62" customWidth="1"/>
    <col min="12290" max="12290" width="21.25" style="62" customWidth="1"/>
    <col min="12291" max="12291" width="32.25" style="62" customWidth="1"/>
    <col min="12292" max="12292" width="19" style="62" customWidth="1"/>
    <col min="12293" max="12293" width="31" style="62" customWidth="1"/>
    <col min="12294" max="12544" width="9" style="62"/>
    <col min="12545" max="12545" width="17.375" style="62" customWidth="1"/>
    <col min="12546" max="12546" width="21.25" style="62" customWidth="1"/>
    <col min="12547" max="12547" width="32.25" style="62" customWidth="1"/>
    <col min="12548" max="12548" width="19" style="62" customWidth="1"/>
    <col min="12549" max="12549" width="31" style="62" customWidth="1"/>
    <col min="12550" max="12800" width="9" style="62"/>
    <col min="12801" max="12801" width="17.375" style="62" customWidth="1"/>
    <col min="12802" max="12802" width="21.25" style="62" customWidth="1"/>
    <col min="12803" max="12803" width="32.25" style="62" customWidth="1"/>
    <col min="12804" max="12804" width="19" style="62" customWidth="1"/>
    <col min="12805" max="12805" width="31" style="62" customWidth="1"/>
    <col min="12806" max="13056" width="9" style="62"/>
    <col min="13057" max="13057" width="17.375" style="62" customWidth="1"/>
    <col min="13058" max="13058" width="21.25" style="62" customWidth="1"/>
    <col min="13059" max="13059" width="32.25" style="62" customWidth="1"/>
    <col min="13060" max="13060" width="19" style="62" customWidth="1"/>
    <col min="13061" max="13061" width="31" style="62" customWidth="1"/>
    <col min="13062" max="13312" width="9" style="62"/>
    <col min="13313" max="13313" width="17.375" style="62" customWidth="1"/>
    <col min="13314" max="13314" width="21.25" style="62" customWidth="1"/>
    <col min="13315" max="13315" width="32.25" style="62" customWidth="1"/>
    <col min="13316" max="13316" width="19" style="62" customWidth="1"/>
    <col min="13317" max="13317" width="31" style="62" customWidth="1"/>
    <col min="13318" max="13568" width="9" style="62"/>
    <col min="13569" max="13569" width="17.375" style="62" customWidth="1"/>
    <col min="13570" max="13570" width="21.25" style="62" customWidth="1"/>
    <col min="13571" max="13571" width="32.25" style="62" customWidth="1"/>
    <col min="13572" max="13572" width="19" style="62" customWidth="1"/>
    <col min="13573" max="13573" width="31" style="62" customWidth="1"/>
    <col min="13574" max="13824" width="9" style="62"/>
    <col min="13825" max="13825" width="17.375" style="62" customWidth="1"/>
    <col min="13826" max="13826" width="21.25" style="62" customWidth="1"/>
    <col min="13827" max="13827" width="32.25" style="62" customWidth="1"/>
    <col min="13828" max="13828" width="19" style="62" customWidth="1"/>
    <col min="13829" max="13829" width="31" style="62" customWidth="1"/>
    <col min="13830" max="14080" width="9" style="62"/>
    <col min="14081" max="14081" width="17.375" style="62" customWidth="1"/>
    <col min="14082" max="14082" width="21.25" style="62" customWidth="1"/>
    <col min="14083" max="14083" width="32.25" style="62" customWidth="1"/>
    <col min="14084" max="14084" width="19" style="62" customWidth="1"/>
    <col min="14085" max="14085" width="31" style="62" customWidth="1"/>
    <col min="14086" max="14336" width="9" style="62"/>
    <col min="14337" max="14337" width="17.375" style="62" customWidth="1"/>
    <col min="14338" max="14338" width="21.25" style="62" customWidth="1"/>
    <col min="14339" max="14339" width="32.25" style="62" customWidth="1"/>
    <col min="14340" max="14340" width="19" style="62" customWidth="1"/>
    <col min="14341" max="14341" width="31" style="62" customWidth="1"/>
    <col min="14342" max="14592" width="9" style="62"/>
    <col min="14593" max="14593" width="17.375" style="62" customWidth="1"/>
    <col min="14594" max="14594" width="21.25" style="62" customWidth="1"/>
    <col min="14595" max="14595" width="32.25" style="62" customWidth="1"/>
    <col min="14596" max="14596" width="19" style="62" customWidth="1"/>
    <col min="14597" max="14597" width="31" style="62" customWidth="1"/>
    <col min="14598" max="14848" width="9" style="62"/>
    <col min="14849" max="14849" width="17.375" style="62" customWidth="1"/>
    <col min="14850" max="14850" width="21.25" style="62" customWidth="1"/>
    <col min="14851" max="14851" width="32.25" style="62" customWidth="1"/>
    <col min="14852" max="14852" width="19" style="62" customWidth="1"/>
    <col min="14853" max="14853" width="31" style="62" customWidth="1"/>
    <col min="14854" max="15104" width="9" style="62"/>
    <col min="15105" max="15105" width="17.375" style="62" customWidth="1"/>
    <col min="15106" max="15106" width="21.25" style="62" customWidth="1"/>
    <col min="15107" max="15107" width="32.25" style="62" customWidth="1"/>
    <col min="15108" max="15108" width="19" style="62" customWidth="1"/>
    <col min="15109" max="15109" width="31" style="62" customWidth="1"/>
    <col min="15110" max="15360" width="9" style="62"/>
    <col min="15361" max="15361" width="17.375" style="62" customWidth="1"/>
    <col min="15362" max="15362" width="21.25" style="62" customWidth="1"/>
    <col min="15363" max="15363" width="32.25" style="62" customWidth="1"/>
    <col min="15364" max="15364" width="19" style="62" customWidth="1"/>
    <col min="15365" max="15365" width="31" style="62" customWidth="1"/>
    <col min="15366" max="15616" width="9" style="62"/>
    <col min="15617" max="15617" width="17.375" style="62" customWidth="1"/>
    <col min="15618" max="15618" width="21.25" style="62" customWidth="1"/>
    <col min="15619" max="15619" width="32.25" style="62" customWidth="1"/>
    <col min="15620" max="15620" width="19" style="62" customWidth="1"/>
    <col min="15621" max="15621" width="31" style="62" customWidth="1"/>
    <col min="15622" max="15872" width="9" style="62"/>
    <col min="15873" max="15873" width="17.375" style="62" customWidth="1"/>
    <col min="15874" max="15874" width="21.25" style="62" customWidth="1"/>
    <col min="15875" max="15875" width="32.25" style="62" customWidth="1"/>
    <col min="15876" max="15876" width="19" style="62" customWidth="1"/>
    <col min="15877" max="15877" width="31" style="62" customWidth="1"/>
    <col min="15878" max="16128" width="9" style="62"/>
    <col min="16129" max="16129" width="17.375" style="62" customWidth="1"/>
    <col min="16130" max="16130" width="21.25" style="62" customWidth="1"/>
    <col min="16131" max="16131" width="32.25" style="62" customWidth="1"/>
    <col min="16132" max="16132" width="19" style="62" customWidth="1"/>
    <col min="16133" max="16133" width="31" style="62" customWidth="1"/>
    <col min="16134" max="16384" width="9" style="62"/>
  </cols>
  <sheetData>
    <row r="1" spans="1:6" ht="13.5" customHeight="1">
      <c r="A1" s="85"/>
      <c r="B1" s="85"/>
      <c r="C1" s="85"/>
      <c r="D1" s="85"/>
      <c r="E1" s="85"/>
      <c r="F1" s="85"/>
    </row>
    <row r="2" spans="1:6" ht="21" customHeight="1">
      <c r="A2" s="284" t="s">
        <v>5</v>
      </c>
      <c r="B2" s="285"/>
      <c r="C2" s="285"/>
      <c r="D2" s="285"/>
      <c r="E2" s="285"/>
      <c r="F2" s="285"/>
    </row>
    <row r="3" spans="1:6" ht="16.5" customHeight="1" thickBot="1">
      <c r="A3" s="85"/>
      <c r="B3" s="85"/>
      <c r="C3" s="85"/>
      <c r="D3" s="85"/>
      <c r="E3" s="85"/>
      <c r="F3" s="85"/>
    </row>
    <row r="4" spans="1:6" ht="21.75" customHeight="1">
      <c r="A4" s="84" t="s">
        <v>6</v>
      </c>
      <c r="B4" s="83" t="s">
        <v>7</v>
      </c>
      <c r="C4" s="83" t="s">
        <v>8</v>
      </c>
      <c r="D4" s="82" t="s">
        <v>9</v>
      </c>
      <c r="E4" s="82" t="s">
        <v>10</v>
      </c>
      <c r="F4" s="81" t="s">
        <v>11</v>
      </c>
    </row>
    <row r="5" spans="1:6" ht="36.75" customHeight="1">
      <c r="A5" s="79" t="s">
        <v>12</v>
      </c>
      <c r="B5" s="76" t="s">
        <v>13</v>
      </c>
      <c r="C5" s="79" t="s">
        <v>14</v>
      </c>
      <c r="D5" s="78" t="s">
        <v>15</v>
      </c>
      <c r="E5" s="74" t="s">
        <v>16</v>
      </c>
      <c r="F5" s="73" t="s">
        <v>17</v>
      </c>
    </row>
    <row r="6" spans="1:6" ht="16.5" customHeight="1">
      <c r="A6" s="79"/>
      <c r="B6" s="76"/>
      <c r="C6" s="79"/>
      <c r="D6" s="78"/>
      <c r="E6" s="74"/>
      <c r="F6" s="73"/>
    </row>
    <row r="7" spans="1:6" ht="79.150000000000006" customHeight="1">
      <c r="A7" s="79"/>
      <c r="B7" s="76"/>
      <c r="C7" s="79"/>
      <c r="D7" s="78"/>
      <c r="E7" s="74"/>
      <c r="F7" s="73"/>
    </row>
    <row r="8" spans="1:6" ht="16.5" customHeight="1">
      <c r="A8" s="79"/>
      <c r="B8" s="76"/>
      <c r="C8" s="79"/>
      <c r="D8" s="78"/>
      <c r="E8" s="74"/>
      <c r="F8" s="73"/>
    </row>
    <row r="9" spans="1:6" ht="61.15" customHeight="1">
      <c r="A9" s="80"/>
      <c r="B9" s="76"/>
      <c r="C9" s="79"/>
      <c r="D9" s="78"/>
      <c r="E9" s="74"/>
      <c r="F9" s="73"/>
    </row>
    <row r="10" spans="1:6" ht="16.5" customHeight="1">
      <c r="A10" s="80"/>
      <c r="B10" s="76"/>
      <c r="C10" s="79"/>
      <c r="D10" s="78"/>
      <c r="E10" s="74"/>
      <c r="F10" s="73"/>
    </row>
    <row r="11" spans="1:6" ht="41.25" customHeight="1">
      <c r="A11" s="80"/>
      <c r="B11" s="76"/>
      <c r="C11" s="79"/>
      <c r="D11" s="78"/>
      <c r="E11" s="74"/>
      <c r="F11" s="73"/>
    </row>
    <row r="12" spans="1:6" ht="16.5" customHeight="1">
      <c r="A12" s="77"/>
      <c r="B12" s="76"/>
      <c r="C12" s="76"/>
      <c r="D12" s="75"/>
      <c r="E12" s="74"/>
      <c r="F12" s="73"/>
    </row>
    <row r="13" spans="1:6" ht="16.5" customHeight="1">
      <c r="A13" s="77"/>
      <c r="B13" s="76"/>
      <c r="C13" s="76"/>
      <c r="D13" s="75"/>
      <c r="E13" s="74"/>
      <c r="F13" s="73"/>
    </row>
    <row r="14" spans="1:6" ht="16.5" customHeight="1">
      <c r="A14" s="77"/>
      <c r="B14" s="76"/>
      <c r="C14" s="76"/>
      <c r="D14" s="75"/>
      <c r="E14" s="74"/>
      <c r="F14" s="73"/>
    </row>
    <row r="15" spans="1:6" ht="16.5" customHeight="1">
      <c r="A15" s="77"/>
      <c r="B15" s="76"/>
      <c r="C15" s="76"/>
      <c r="D15" s="75"/>
      <c r="E15" s="74"/>
      <c r="F15" s="73"/>
    </row>
    <row r="16" spans="1:6" ht="16.5" customHeight="1">
      <c r="A16" s="77"/>
      <c r="B16" s="76"/>
      <c r="C16" s="76"/>
      <c r="D16" s="75"/>
      <c r="E16" s="74"/>
      <c r="F16" s="73"/>
    </row>
    <row r="17" spans="1:6" ht="16.5" customHeight="1">
      <c r="A17" s="77"/>
      <c r="B17" s="76"/>
      <c r="C17" s="76"/>
      <c r="D17" s="75"/>
      <c r="E17" s="74"/>
      <c r="F17" s="73"/>
    </row>
    <row r="18" spans="1:6" ht="16.5" customHeight="1">
      <c r="A18" s="77"/>
      <c r="B18" s="76"/>
      <c r="C18" s="76"/>
      <c r="D18" s="75"/>
      <c r="E18" s="74"/>
      <c r="F18" s="73"/>
    </row>
    <row r="19" spans="1:6" ht="16.5" customHeight="1">
      <c r="A19" s="77"/>
      <c r="B19" s="76"/>
      <c r="C19" s="76"/>
      <c r="D19" s="75"/>
      <c r="E19" s="74"/>
      <c r="F19" s="73"/>
    </row>
    <row r="20" spans="1:6" ht="16.5" customHeight="1">
      <c r="A20" s="72"/>
      <c r="B20" s="71"/>
      <c r="C20" s="71"/>
      <c r="D20" s="70"/>
      <c r="E20" s="69"/>
      <c r="F20" s="68"/>
    </row>
    <row r="21" spans="1:6" ht="16.5" customHeight="1">
      <c r="A21" s="72"/>
      <c r="B21" s="71"/>
      <c r="C21" s="71"/>
      <c r="D21" s="70"/>
      <c r="E21" s="69"/>
      <c r="F21" s="68"/>
    </row>
    <row r="22" spans="1:6" ht="16.5" customHeight="1">
      <c r="A22" s="72"/>
      <c r="B22" s="71"/>
      <c r="C22" s="71"/>
      <c r="D22" s="70"/>
      <c r="E22" s="69"/>
      <c r="F22" s="68"/>
    </row>
    <row r="23" spans="1:6" ht="16.5" customHeight="1">
      <c r="A23" s="72"/>
      <c r="B23" s="71"/>
      <c r="C23" s="71"/>
      <c r="D23" s="70"/>
      <c r="E23" s="69"/>
      <c r="F23" s="68"/>
    </row>
    <row r="24" spans="1:6" ht="16.5" customHeight="1">
      <c r="A24" s="72"/>
      <c r="B24" s="71"/>
      <c r="C24" s="71"/>
      <c r="D24" s="70"/>
      <c r="E24" s="69"/>
      <c r="F24" s="68"/>
    </row>
    <row r="25" spans="1:6" ht="16.5" customHeight="1">
      <c r="A25" s="72"/>
      <c r="B25" s="71"/>
      <c r="C25" s="71"/>
      <c r="D25" s="70"/>
      <c r="E25" s="69"/>
      <c r="F25" s="68"/>
    </row>
    <row r="26" spans="1:6" ht="16.5" customHeight="1">
      <c r="A26" s="72"/>
      <c r="B26" s="71"/>
      <c r="C26" s="71"/>
      <c r="D26" s="70"/>
      <c r="E26" s="69"/>
      <c r="F26" s="68"/>
    </row>
    <row r="27" spans="1:6" ht="16.5" customHeight="1">
      <c r="A27" s="72"/>
      <c r="B27" s="71"/>
      <c r="C27" s="71"/>
      <c r="D27" s="70"/>
      <c r="E27" s="69"/>
      <c r="F27" s="68"/>
    </row>
    <row r="28" spans="1:6" ht="16.5" customHeight="1">
      <c r="A28" s="72"/>
      <c r="B28" s="71"/>
      <c r="C28" s="71"/>
      <c r="D28" s="70"/>
      <c r="E28" s="69"/>
      <c r="F28" s="68"/>
    </row>
    <row r="29" spans="1:6" ht="16.5" customHeight="1">
      <c r="A29" s="72"/>
      <c r="B29" s="71"/>
      <c r="C29" s="71"/>
      <c r="D29" s="70"/>
      <c r="E29" s="69"/>
      <c r="F29" s="68"/>
    </row>
    <row r="30" spans="1:6" ht="16.5" customHeight="1">
      <c r="A30" s="72"/>
      <c r="B30" s="71"/>
      <c r="C30" s="71"/>
      <c r="D30" s="70"/>
      <c r="E30" s="69"/>
      <c r="F30" s="68"/>
    </row>
    <row r="31" spans="1:6" ht="16.5" customHeight="1">
      <c r="A31" s="72"/>
      <c r="B31" s="71"/>
      <c r="C31" s="71"/>
      <c r="D31" s="70"/>
      <c r="E31" s="69"/>
      <c r="F31" s="68"/>
    </row>
    <row r="32" spans="1:6" ht="16.5" customHeight="1">
      <c r="A32" s="72"/>
      <c r="B32" s="71"/>
      <c r="C32" s="71"/>
      <c r="D32" s="70"/>
      <c r="E32" s="69"/>
      <c r="F32" s="68"/>
    </row>
    <row r="33" spans="1:6" ht="16.5" customHeight="1">
      <c r="A33" s="72"/>
      <c r="B33" s="71"/>
      <c r="C33" s="71"/>
      <c r="D33" s="70"/>
      <c r="E33" s="69"/>
      <c r="F33" s="68"/>
    </row>
    <row r="34" spans="1:6" ht="16.5" customHeight="1">
      <c r="A34" s="72"/>
      <c r="B34" s="71"/>
      <c r="C34" s="71"/>
      <c r="D34" s="70"/>
      <c r="E34" s="69"/>
      <c r="F34" s="68"/>
    </row>
    <row r="35" spans="1:6" ht="16.5" customHeight="1">
      <c r="A35" s="72"/>
      <c r="B35" s="71"/>
      <c r="C35" s="71"/>
      <c r="D35" s="70"/>
      <c r="E35" s="69"/>
      <c r="F35" s="68"/>
    </row>
    <row r="36" spans="1:6" ht="16.5" customHeight="1">
      <c r="A36" s="72"/>
      <c r="B36" s="71"/>
      <c r="C36" s="71"/>
      <c r="D36" s="70"/>
      <c r="E36" s="69"/>
      <c r="F36" s="68"/>
    </row>
    <row r="37" spans="1:6" ht="16.5" customHeight="1">
      <c r="A37" s="72"/>
      <c r="B37" s="71"/>
      <c r="C37" s="71"/>
      <c r="D37" s="70"/>
      <c r="E37" s="69"/>
      <c r="F37" s="68"/>
    </row>
    <row r="38" spans="1:6" ht="16.5" customHeight="1">
      <c r="A38" s="72"/>
      <c r="B38" s="71"/>
      <c r="C38" s="71"/>
      <c r="D38" s="70"/>
      <c r="E38" s="69"/>
      <c r="F38" s="68"/>
    </row>
    <row r="39" spans="1:6" ht="16.5" customHeight="1">
      <c r="A39" s="72"/>
      <c r="B39" s="71"/>
      <c r="C39" s="71"/>
      <c r="D39" s="70"/>
      <c r="E39" s="69"/>
      <c r="F39" s="68"/>
    </row>
    <row r="40" spans="1:6" ht="16.5" customHeight="1">
      <c r="A40" s="72"/>
      <c r="B40" s="71"/>
      <c r="C40" s="71"/>
      <c r="D40" s="70"/>
      <c r="E40" s="69"/>
      <c r="F40" s="68"/>
    </row>
    <row r="41" spans="1:6" ht="16.5" customHeight="1">
      <c r="A41" s="72"/>
      <c r="B41" s="71"/>
      <c r="C41" s="71"/>
      <c r="D41" s="70"/>
      <c r="E41" s="69"/>
      <c r="F41" s="68"/>
    </row>
    <row r="42" spans="1:6" ht="16.5" customHeight="1">
      <c r="A42" s="72"/>
      <c r="B42" s="71"/>
      <c r="C42" s="71"/>
      <c r="D42" s="70"/>
      <c r="E42" s="69"/>
      <c r="F42" s="68"/>
    </row>
    <row r="43" spans="1:6" ht="16.5" customHeight="1">
      <c r="A43" s="72"/>
      <c r="B43" s="71"/>
      <c r="C43" s="71"/>
      <c r="D43" s="70"/>
      <c r="E43" s="69"/>
      <c r="F43" s="68"/>
    </row>
    <row r="44" spans="1:6" ht="16.5" customHeight="1">
      <c r="A44" s="72"/>
      <c r="B44" s="71"/>
      <c r="C44" s="71"/>
      <c r="D44" s="70"/>
      <c r="E44" s="69"/>
      <c r="F44" s="68"/>
    </row>
    <row r="45" spans="1:6" ht="17.25" customHeight="1" thickBot="1">
      <c r="A45" s="67"/>
      <c r="B45" s="66"/>
      <c r="C45" s="66"/>
      <c r="D45" s="65"/>
      <c r="E45" s="64"/>
      <c r="F45" s="63"/>
    </row>
  </sheetData>
  <mergeCells count="1">
    <mergeCell ref="A2:F2"/>
  </mergeCells>
  <phoneticPr fontId="7" type="noConversion"/>
  <printOptions horizontalCentered="1"/>
  <pageMargins left="0.39370078740157483" right="0.43307086614173229" top="0.98425196850393704" bottom="0.47244094488188981" header="0.51181102362204722" footer="0.51181102362204722"/>
  <pageSetup paperSize="9" scale="81" orientation="landscape" horizontalDpi="200" verticalDpi="200" r:id="rId1"/>
  <headerFooter>
    <oddHeader>&amp;L&amp;"-,굵게"사업명&amp;C&amp;G&amp;R&amp;"-,굵게"문서명(버전)</oddHeader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78"/>
  <sheetViews>
    <sheetView zoomScaleNormal="100" workbookViewId="0">
      <selection activeCell="K4" sqref="K4"/>
    </sheetView>
  </sheetViews>
  <sheetFormatPr defaultColWidth="9.875" defaultRowHeight="16.5"/>
  <cols>
    <col min="1" max="1" width="6.375" style="52" customWidth="1"/>
    <col min="2" max="2" width="4.875" style="52" customWidth="1"/>
    <col min="3" max="3" width="5.5" style="52" customWidth="1"/>
    <col min="4" max="4" width="16.75" style="52" bestFit="1" customWidth="1"/>
    <col min="5" max="5" width="36" style="52" customWidth="1"/>
    <col min="6" max="9" width="8.125" style="52" customWidth="1"/>
    <col min="10" max="10" width="10.125" style="52" bestFit="1" customWidth="1"/>
    <col min="11" max="11" width="13.125" style="52" bestFit="1" customWidth="1"/>
    <col min="12" max="12" width="10.125" style="51" customWidth="1"/>
    <col min="13" max="13" width="16.125" style="43" bestFit="1" customWidth="1"/>
    <col min="14" max="14" width="13.875" style="43" customWidth="1"/>
    <col min="15" max="16384" width="9.875" style="43"/>
  </cols>
  <sheetData>
    <row r="1" spans="1:14" ht="24" customHeight="1">
      <c r="A1" s="286" t="s">
        <v>18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</row>
    <row r="2" spans="1:14">
      <c r="A2" s="287" t="s">
        <v>19</v>
      </c>
      <c r="B2" s="288" t="s">
        <v>20</v>
      </c>
      <c r="C2" s="288" t="s">
        <v>21</v>
      </c>
      <c r="D2" s="287" t="s">
        <v>22</v>
      </c>
      <c r="E2" s="287" t="s">
        <v>23</v>
      </c>
      <c r="F2" s="288" t="s">
        <v>24</v>
      </c>
      <c r="G2" s="290" t="s">
        <v>25</v>
      </c>
      <c r="H2" s="291"/>
      <c r="I2" s="292"/>
      <c r="J2" s="287" t="s">
        <v>26</v>
      </c>
      <c r="K2" s="287"/>
      <c r="L2" s="287"/>
      <c r="M2" s="287" t="s">
        <v>27</v>
      </c>
      <c r="N2" s="287"/>
    </row>
    <row r="3" spans="1:14">
      <c r="A3" s="287"/>
      <c r="B3" s="289"/>
      <c r="C3" s="289"/>
      <c r="D3" s="287"/>
      <c r="E3" s="287"/>
      <c r="F3" s="289"/>
      <c r="G3" s="44" t="s">
        <v>28</v>
      </c>
      <c r="H3" s="44" t="s">
        <v>29</v>
      </c>
      <c r="I3" s="44" t="s">
        <v>30</v>
      </c>
      <c r="J3" s="44" t="s">
        <v>31</v>
      </c>
      <c r="K3" s="45" t="s">
        <v>32</v>
      </c>
      <c r="L3" s="44" t="s">
        <v>33</v>
      </c>
      <c r="M3" s="44" t="s">
        <v>34</v>
      </c>
      <c r="N3" s="44" t="s">
        <v>27</v>
      </c>
    </row>
    <row r="4" spans="1:14" ht="17.649999999999999" customHeight="1">
      <c r="A4" s="86" t="s">
        <v>35</v>
      </c>
      <c r="B4" s="86" t="s">
        <v>36</v>
      </c>
      <c r="C4" s="86" t="s">
        <v>37</v>
      </c>
      <c r="D4" s="46"/>
      <c r="E4" s="46" t="s">
        <v>38</v>
      </c>
      <c r="F4" s="46" t="s">
        <v>39</v>
      </c>
      <c r="G4" s="46" t="s">
        <v>40</v>
      </c>
      <c r="H4" s="46" t="s">
        <v>40</v>
      </c>
      <c r="I4" s="46"/>
      <c r="J4" s="47" t="s">
        <v>41</v>
      </c>
      <c r="K4" s="48"/>
      <c r="L4" s="49"/>
      <c r="M4" s="48"/>
      <c r="N4" s="47" t="s">
        <v>41</v>
      </c>
    </row>
    <row r="5" spans="1:14">
      <c r="A5" s="86"/>
      <c r="B5" s="86"/>
      <c r="C5" s="86"/>
      <c r="D5" s="46"/>
      <c r="E5" s="46"/>
      <c r="F5" s="46"/>
      <c r="G5" s="46"/>
      <c r="H5" s="46"/>
      <c r="I5" s="46"/>
      <c r="J5" s="47"/>
      <c r="K5" s="48"/>
      <c r="L5" s="49"/>
      <c r="M5" s="48"/>
      <c r="N5" s="47"/>
    </row>
    <row r="6" spans="1:14">
      <c r="A6" s="86"/>
      <c r="B6" s="86"/>
      <c r="C6" s="86"/>
      <c r="D6" s="46"/>
      <c r="E6" s="46"/>
      <c r="F6" s="46"/>
      <c r="G6" s="46"/>
      <c r="H6" s="46"/>
      <c r="I6" s="46"/>
      <c r="J6" s="47"/>
      <c r="K6" s="48"/>
      <c r="L6" s="49"/>
      <c r="M6" s="48"/>
      <c r="N6" s="47"/>
    </row>
    <row r="7" spans="1:14">
      <c r="A7" s="86"/>
      <c r="B7" s="86"/>
      <c r="C7" s="86"/>
      <c r="D7" s="46"/>
      <c r="E7" s="46"/>
      <c r="F7" s="46"/>
      <c r="G7" s="46"/>
      <c r="H7" s="46"/>
      <c r="I7" s="46"/>
      <c r="J7" s="47"/>
      <c r="K7" s="48"/>
      <c r="L7" s="49"/>
      <c r="M7" s="48"/>
      <c r="N7" s="47"/>
    </row>
    <row r="8" spans="1:14">
      <c r="A8" s="86"/>
      <c r="B8" s="86"/>
      <c r="C8" s="86"/>
      <c r="D8" s="46"/>
      <c r="E8" s="46"/>
      <c r="F8" s="46"/>
      <c r="G8" s="46"/>
      <c r="H8" s="46"/>
      <c r="I8" s="46"/>
      <c r="J8" s="47"/>
      <c r="K8" s="48"/>
      <c r="L8" s="49"/>
      <c r="M8" s="48"/>
      <c r="N8" s="47"/>
    </row>
    <row r="9" spans="1:14" ht="16.5" customHeight="1">
      <c r="A9" s="86"/>
      <c r="B9" s="86"/>
      <c r="C9" s="86"/>
      <c r="D9" s="46"/>
      <c r="E9" s="46"/>
      <c r="F9" s="46"/>
      <c r="G9" s="46"/>
      <c r="H9" s="46"/>
      <c r="I9" s="46"/>
      <c r="J9" s="47"/>
      <c r="K9" s="48"/>
      <c r="L9" s="49"/>
      <c r="M9" s="48"/>
      <c r="N9" s="47"/>
    </row>
    <row r="10" spans="1:14">
      <c r="A10" s="86"/>
      <c r="B10" s="86"/>
      <c r="C10" s="46"/>
      <c r="D10" s="46"/>
      <c r="E10" s="46"/>
      <c r="F10" s="46"/>
      <c r="G10" s="46"/>
      <c r="H10" s="46"/>
      <c r="I10" s="46"/>
      <c r="J10" s="47"/>
      <c r="K10" s="48"/>
      <c r="L10" s="49"/>
      <c r="M10" s="48"/>
      <c r="N10" s="47"/>
    </row>
    <row r="11" spans="1:14">
      <c r="A11" s="86"/>
      <c r="B11" s="86"/>
      <c r="C11" s="46"/>
      <c r="D11" s="46"/>
      <c r="E11" s="46"/>
      <c r="F11" s="46"/>
      <c r="G11" s="46"/>
      <c r="H11" s="46"/>
      <c r="I11" s="46"/>
      <c r="J11" s="47"/>
      <c r="K11" s="48"/>
      <c r="L11" s="49"/>
      <c r="M11" s="48"/>
      <c r="N11" s="47"/>
    </row>
    <row r="12" spans="1:14">
      <c r="A12" s="86"/>
      <c r="B12" s="86"/>
      <c r="C12" s="46"/>
      <c r="D12" s="46"/>
      <c r="E12" s="46"/>
      <c r="F12" s="46"/>
      <c r="G12" s="46"/>
      <c r="H12" s="46"/>
      <c r="I12" s="46"/>
      <c r="J12" s="47"/>
      <c r="K12" s="48"/>
      <c r="L12" s="49"/>
      <c r="M12" s="48"/>
      <c r="N12" s="47"/>
    </row>
    <row r="13" spans="1:14">
      <c r="A13" s="86"/>
      <c r="B13" s="86"/>
      <c r="C13" s="46"/>
      <c r="D13" s="46"/>
      <c r="E13" s="46"/>
      <c r="F13" s="46"/>
      <c r="G13" s="46"/>
      <c r="H13" s="46"/>
      <c r="I13" s="46"/>
      <c r="J13" s="47"/>
      <c r="K13" s="48"/>
      <c r="L13" s="49"/>
      <c r="M13" s="48"/>
      <c r="N13" s="47"/>
    </row>
    <row r="14" spans="1:14">
      <c r="A14" s="86"/>
      <c r="B14" s="46"/>
      <c r="C14" s="46"/>
      <c r="D14" s="46"/>
      <c r="E14" s="46"/>
      <c r="F14" s="46"/>
      <c r="G14" s="46"/>
      <c r="H14" s="46"/>
      <c r="I14" s="46"/>
      <c r="J14" s="47"/>
      <c r="K14" s="48"/>
      <c r="L14" s="49"/>
      <c r="M14" s="48"/>
      <c r="N14" s="47"/>
    </row>
    <row r="15" spans="1:14" ht="16.5" customHeight="1">
      <c r="A15" s="86"/>
      <c r="B15" s="86"/>
      <c r="C15" s="86"/>
      <c r="D15" s="86"/>
      <c r="E15" s="46"/>
      <c r="F15" s="46"/>
      <c r="G15" s="46"/>
      <c r="H15" s="46"/>
      <c r="I15" s="46"/>
      <c r="J15" s="47"/>
      <c r="K15" s="48"/>
      <c r="L15" s="49"/>
      <c r="M15" s="48"/>
      <c r="N15" s="47"/>
    </row>
    <row r="16" spans="1:14">
      <c r="A16" s="46"/>
      <c r="B16" s="46"/>
      <c r="C16" s="46"/>
      <c r="D16" s="86"/>
      <c r="E16" s="46"/>
      <c r="F16" s="46"/>
      <c r="G16" s="46"/>
      <c r="H16" s="46"/>
      <c r="I16" s="46"/>
      <c r="J16" s="47"/>
      <c r="K16" s="48"/>
      <c r="L16" s="49"/>
      <c r="M16" s="48"/>
      <c r="N16" s="47"/>
    </row>
    <row r="17" spans="1:14">
      <c r="A17" s="46"/>
      <c r="B17" s="46"/>
      <c r="C17" s="46"/>
      <c r="D17" s="86"/>
      <c r="E17" s="46"/>
      <c r="F17" s="46"/>
      <c r="G17" s="46"/>
      <c r="H17" s="46"/>
      <c r="I17" s="46"/>
      <c r="J17" s="47"/>
      <c r="K17" s="48"/>
      <c r="L17" s="49"/>
      <c r="M17" s="48"/>
      <c r="N17" s="47"/>
    </row>
    <row r="18" spans="1:14">
      <c r="A18" s="46"/>
      <c r="B18" s="46"/>
      <c r="C18" s="46"/>
      <c r="D18" s="86"/>
      <c r="E18" s="46"/>
      <c r="F18" s="46"/>
      <c r="G18" s="46"/>
      <c r="H18" s="46"/>
      <c r="I18" s="46"/>
      <c r="J18" s="47"/>
      <c r="K18" s="48"/>
      <c r="L18" s="49"/>
      <c r="M18" s="48"/>
      <c r="N18" s="47"/>
    </row>
    <row r="19" spans="1:14" ht="16.5" customHeight="1">
      <c r="A19" s="46"/>
      <c r="B19" s="46"/>
      <c r="C19" s="46"/>
      <c r="D19" s="86"/>
      <c r="E19" s="46"/>
      <c r="F19" s="46"/>
      <c r="G19" s="46"/>
      <c r="H19" s="46"/>
      <c r="I19" s="46"/>
      <c r="J19" s="47"/>
      <c r="K19" s="48"/>
      <c r="L19" s="49"/>
      <c r="M19" s="48"/>
      <c r="N19" s="47"/>
    </row>
    <row r="20" spans="1:14">
      <c r="A20" s="46"/>
      <c r="B20" s="46"/>
      <c r="C20" s="46"/>
      <c r="D20" s="86"/>
      <c r="E20" s="46"/>
      <c r="F20" s="46"/>
      <c r="G20" s="46"/>
      <c r="H20" s="46"/>
      <c r="I20" s="46"/>
      <c r="J20" s="47"/>
      <c r="K20" s="48"/>
      <c r="L20" s="49"/>
      <c r="M20" s="48"/>
      <c r="N20" s="47"/>
    </row>
    <row r="21" spans="1:14">
      <c r="A21" s="46"/>
      <c r="B21" s="46"/>
      <c r="C21" s="46"/>
      <c r="D21" s="86"/>
      <c r="E21" s="46"/>
      <c r="F21" s="46"/>
      <c r="G21" s="46"/>
      <c r="H21" s="46"/>
      <c r="I21" s="46"/>
      <c r="J21" s="47"/>
      <c r="K21" s="48"/>
      <c r="L21" s="49"/>
      <c r="M21" s="48"/>
      <c r="N21" s="47"/>
    </row>
    <row r="22" spans="1:14">
      <c r="A22" s="46"/>
      <c r="B22" s="46"/>
      <c r="C22" s="46"/>
      <c r="D22" s="86"/>
      <c r="E22" s="46"/>
      <c r="F22" s="46"/>
      <c r="G22" s="46"/>
      <c r="H22" s="46"/>
      <c r="I22" s="46"/>
      <c r="J22" s="47"/>
      <c r="K22" s="48"/>
      <c r="L22" s="49"/>
      <c r="M22" s="48"/>
      <c r="N22" s="47"/>
    </row>
    <row r="23" spans="1:14" ht="16.5" customHeight="1">
      <c r="A23" s="46"/>
      <c r="B23" s="46"/>
      <c r="C23" s="46"/>
      <c r="D23" s="86"/>
      <c r="E23" s="46"/>
      <c r="F23" s="46"/>
      <c r="G23" s="46"/>
      <c r="H23" s="46"/>
      <c r="I23" s="46"/>
      <c r="J23" s="47"/>
      <c r="K23" s="48"/>
      <c r="L23" s="49"/>
      <c r="M23" s="48"/>
      <c r="N23" s="47"/>
    </row>
    <row r="24" spans="1:14">
      <c r="A24" s="46"/>
      <c r="B24" s="46"/>
      <c r="C24" s="46"/>
      <c r="D24" s="86"/>
      <c r="E24" s="46"/>
      <c r="F24" s="46"/>
      <c r="G24" s="46"/>
      <c r="H24" s="46"/>
      <c r="I24" s="46"/>
      <c r="J24" s="47"/>
      <c r="K24" s="48"/>
      <c r="L24" s="49"/>
      <c r="M24" s="48"/>
      <c r="N24" s="47"/>
    </row>
    <row r="25" spans="1:14">
      <c r="A25" s="46"/>
      <c r="B25" s="46"/>
      <c r="C25" s="46"/>
      <c r="D25" s="86"/>
      <c r="E25" s="46"/>
      <c r="F25" s="46"/>
      <c r="G25" s="46"/>
      <c r="H25" s="46"/>
      <c r="I25" s="46"/>
      <c r="J25" s="47"/>
      <c r="K25" s="48"/>
      <c r="L25" s="49"/>
      <c r="M25" s="48"/>
      <c r="N25" s="47"/>
    </row>
    <row r="26" spans="1:14">
      <c r="A26" s="46"/>
      <c r="B26" s="46"/>
      <c r="C26" s="46"/>
      <c r="D26" s="86"/>
      <c r="E26" s="46"/>
      <c r="F26" s="46"/>
      <c r="G26" s="46"/>
      <c r="H26" s="46"/>
      <c r="I26" s="46"/>
      <c r="J26" s="47"/>
      <c r="K26" s="48"/>
      <c r="L26" s="49"/>
      <c r="M26" s="48"/>
      <c r="N26" s="47"/>
    </row>
    <row r="27" spans="1:14">
      <c r="A27" s="46"/>
      <c r="B27" s="46"/>
      <c r="C27" s="46"/>
      <c r="D27" s="86"/>
      <c r="E27" s="46"/>
      <c r="F27" s="46"/>
      <c r="G27" s="46"/>
      <c r="H27" s="46"/>
      <c r="I27" s="46"/>
      <c r="J27" s="47"/>
      <c r="K27" s="48"/>
      <c r="L27" s="49"/>
      <c r="M27" s="48"/>
      <c r="N27" s="47"/>
    </row>
    <row r="28" spans="1:14">
      <c r="A28" s="46"/>
      <c r="B28" s="46"/>
      <c r="C28" s="46"/>
      <c r="D28" s="86"/>
      <c r="E28" s="46"/>
      <c r="F28" s="46"/>
      <c r="G28" s="46"/>
      <c r="H28" s="46"/>
      <c r="I28" s="46"/>
      <c r="J28" s="47"/>
      <c r="K28" s="48"/>
      <c r="L28" s="49"/>
      <c r="M28" s="48"/>
      <c r="N28" s="47"/>
    </row>
    <row r="29" spans="1:14">
      <c r="A29" s="46"/>
      <c r="B29" s="46"/>
      <c r="C29" s="46"/>
      <c r="D29" s="86"/>
      <c r="E29" s="46"/>
      <c r="F29" s="46"/>
      <c r="G29" s="46"/>
      <c r="H29" s="46"/>
      <c r="I29" s="46"/>
      <c r="J29" s="47"/>
      <c r="K29" s="48"/>
      <c r="L29" s="49"/>
      <c r="M29" s="48"/>
      <c r="N29" s="47"/>
    </row>
    <row r="30" spans="1:14" ht="16.5" customHeight="1">
      <c r="A30" s="46"/>
      <c r="B30" s="46"/>
      <c r="C30" s="46"/>
      <c r="D30" s="86"/>
      <c r="E30" s="46"/>
      <c r="F30" s="46"/>
      <c r="G30" s="46"/>
      <c r="H30" s="46"/>
      <c r="I30" s="46"/>
      <c r="J30" s="47"/>
      <c r="K30" s="48"/>
      <c r="L30" s="49"/>
      <c r="M30" s="48"/>
      <c r="N30" s="47"/>
    </row>
    <row r="31" spans="1:14">
      <c r="A31" s="46"/>
      <c r="B31" s="46"/>
      <c r="C31" s="46"/>
      <c r="D31" s="86"/>
      <c r="E31" s="46"/>
      <c r="F31" s="46"/>
      <c r="G31" s="46"/>
      <c r="H31" s="46"/>
      <c r="I31" s="46"/>
      <c r="J31" s="47"/>
      <c r="K31" s="48"/>
      <c r="L31" s="49"/>
      <c r="M31" s="48"/>
      <c r="N31" s="47"/>
    </row>
    <row r="32" spans="1:14">
      <c r="A32" s="46"/>
      <c r="B32" s="46"/>
      <c r="C32" s="46"/>
      <c r="D32" s="86"/>
      <c r="E32" s="46"/>
      <c r="F32" s="46"/>
      <c r="G32" s="46"/>
      <c r="H32" s="46"/>
      <c r="I32" s="46"/>
      <c r="J32" s="47"/>
      <c r="K32" s="48"/>
      <c r="L32" s="49"/>
      <c r="M32" s="48"/>
      <c r="N32" s="47"/>
    </row>
    <row r="33" spans="1:14">
      <c r="A33" s="46"/>
      <c r="B33" s="46"/>
      <c r="C33" s="46"/>
      <c r="D33" s="86"/>
      <c r="E33" s="46"/>
      <c r="F33" s="46"/>
      <c r="G33" s="46"/>
      <c r="H33" s="46"/>
      <c r="I33" s="46"/>
      <c r="J33" s="47"/>
      <c r="K33" s="48"/>
      <c r="L33" s="49"/>
      <c r="M33" s="48"/>
      <c r="N33" s="47"/>
    </row>
    <row r="34" spans="1:14">
      <c r="A34" s="46"/>
      <c r="B34" s="46"/>
      <c r="C34" s="46"/>
      <c r="D34" s="86"/>
      <c r="E34" s="46"/>
      <c r="F34" s="46"/>
      <c r="G34" s="46"/>
      <c r="H34" s="46"/>
      <c r="I34" s="46"/>
      <c r="J34" s="47"/>
      <c r="K34" s="48"/>
      <c r="L34" s="49"/>
      <c r="M34" s="48"/>
      <c r="N34" s="47"/>
    </row>
    <row r="35" spans="1:14">
      <c r="A35" s="46"/>
      <c r="B35" s="46"/>
      <c r="C35" s="46"/>
      <c r="D35" s="86"/>
      <c r="E35" s="46"/>
      <c r="F35" s="46"/>
      <c r="G35" s="46"/>
      <c r="H35" s="46"/>
      <c r="I35" s="46"/>
      <c r="J35" s="47"/>
      <c r="K35" s="48"/>
      <c r="L35" s="49"/>
      <c r="M35" s="48"/>
      <c r="N35" s="47"/>
    </row>
    <row r="36" spans="1:14">
      <c r="A36" s="46"/>
      <c r="B36" s="46"/>
      <c r="C36" s="46"/>
      <c r="D36" s="86"/>
      <c r="E36" s="46"/>
      <c r="F36" s="46"/>
      <c r="G36" s="46"/>
      <c r="H36" s="46"/>
      <c r="I36" s="46"/>
      <c r="J36" s="47"/>
      <c r="K36" s="48"/>
      <c r="L36" s="49"/>
      <c r="M36" s="48"/>
      <c r="N36" s="47"/>
    </row>
    <row r="37" spans="1:14">
      <c r="A37" s="46"/>
      <c r="B37" s="46"/>
      <c r="C37" s="46"/>
      <c r="D37" s="46"/>
      <c r="E37" s="46"/>
      <c r="F37" s="46"/>
      <c r="G37" s="46"/>
      <c r="H37" s="46"/>
      <c r="I37" s="46"/>
      <c r="J37" s="47"/>
      <c r="K37" s="48"/>
      <c r="L37" s="49"/>
      <c r="M37" s="48"/>
      <c r="N37" s="47"/>
    </row>
    <row r="38" spans="1:14">
      <c r="A38" s="46"/>
      <c r="B38" s="46"/>
      <c r="C38" s="46"/>
      <c r="D38" s="46"/>
      <c r="E38" s="46"/>
      <c r="F38" s="46"/>
      <c r="G38" s="46"/>
      <c r="H38" s="46"/>
      <c r="I38" s="46"/>
      <c r="J38" s="47"/>
      <c r="K38" s="48"/>
      <c r="L38" s="49"/>
      <c r="M38" s="48"/>
      <c r="N38" s="47"/>
    </row>
    <row r="39" spans="1:14" ht="16.5" customHeight="1">
      <c r="A39" s="46"/>
      <c r="B39" s="46"/>
      <c r="C39" s="46"/>
      <c r="D39" s="87"/>
      <c r="E39" s="46"/>
      <c r="F39" s="46"/>
      <c r="G39" s="46"/>
      <c r="H39" s="46"/>
      <c r="I39" s="46"/>
      <c r="J39" s="47"/>
      <c r="K39" s="48"/>
      <c r="L39" s="49"/>
      <c r="M39" s="48"/>
      <c r="N39" s="47"/>
    </row>
    <row r="40" spans="1:14">
      <c r="A40" s="46"/>
      <c r="B40" s="46"/>
      <c r="C40" s="46"/>
      <c r="D40" s="87"/>
      <c r="E40" s="46"/>
      <c r="F40" s="46"/>
      <c r="G40" s="46"/>
      <c r="H40" s="46"/>
      <c r="I40" s="46"/>
      <c r="J40" s="47"/>
      <c r="K40" s="48"/>
      <c r="L40" s="49"/>
      <c r="M40" s="48"/>
      <c r="N40" s="47"/>
    </row>
    <row r="41" spans="1:14">
      <c r="A41" s="46"/>
      <c r="B41" s="46"/>
      <c r="C41" s="46"/>
      <c r="D41" s="87"/>
      <c r="E41" s="46"/>
      <c r="F41" s="46"/>
      <c r="G41" s="46"/>
      <c r="H41" s="46"/>
      <c r="I41" s="46"/>
      <c r="J41" s="47"/>
      <c r="K41" s="48"/>
      <c r="L41" s="49"/>
      <c r="M41" s="48"/>
      <c r="N41" s="47"/>
    </row>
    <row r="42" spans="1:14" ht="16.5" customHeight="1">
      <c r="A42" s="46"/>
      <c r="B42" s="46"/>
      <c r="C42" s="46"/>
      <c r="D42" s="87"/>
      <c r="E42" s="46"/>
      <c r="F42" s="46"/>
      <c r="G42" s="46"/>
      <c r="H42" s="46"/>
      <c r="I42" s="46"/>
      <c r="J42" s="47"/>
      <c r="K42" s="48"/>
      <c r="L42" s="49"/>
      <c r="M42" s="48"/>
      <c r="N42" s="47"/>
    </row>
    <row r="43" spans="1:14">
      <c r="A43" s="46"/>
      <c r="B43" s="46"/>
      <c r="C43" s="46"/>
      <c r="D43" s="87"/>
      <c r="E43" s="46"/>
      <c r="F43" s="46"/>
      <c r="G43" s="46"/>
      <c r="H43" s="46"/>
      <c r="I43" s="46"/>
      <c r="J43" s="47"/>
      <c r="K43" s="48"/>
      <c r="L43" s="49"/>
      <c r="M43" s="48"/>
      <c r="N43" s="47"/>
    </row>
    <row r="44" spans="1:14">
      <c r="A44" s="46"/>
      <c r="B44" s="46"/>
      <c r="C44" s="46"/>
      <c r="D44" s="87"/>
      <c r="E44" s="46"/>
      <c r="F44" s="46"/>
      <c r="G44" s="46"/>
      <c r="H44" s="46"/>
      <c r="I44" s="46"/>
      <c r="J44" s="47"/>
      <c r="K44" s="48"/>
      <c r="L44" s="49"/>
      <c r="M44" s="48"/>
      <c r="N44" s="47"/>
    </row>
    <row r="45" spans="1:14" ht="16.5" customHeight="1">
      <c r="A45" s="86"/>
      <c r="B45" s="86"/>
      <c r="C45" s="86"/>
      <c r="D45" s="46"/>
      <c r="E45" s="46"/>
      <c r="F45" s="46"/>
      <c r="G45" s="46"/>
      <c r="H45" s="46"/>
      <c r="I45" s="46"/>
      <c r="J45" s="47"/>
      <c r="K45" s="42"/>
      <c r="L45" s="49"/>
      <c r="M45" s="48"/>
      <c r="N45" s="47"/>
    </row>
    <row r="46" spans="1:14">
      <c r="A46" s="86"/>
      <c r="B46" s="86"/>
      <c r="C46" s="86"/>
      <c r="D46" s="46"/>
      <c r="E46" s="46"/>
      <c r="F46" s="46"/>
      <c r="G46" s="46"/>
      <c r="H46" s="46"/>
      <c r="I46" s="46"/>
      <c r="J46" s="47"/>
      <c r="K46" s="42"/>
      <c r="L46" s="49"/>
      <c r="M46" s="48"/>
      <c r="N46" s="47"/>
    </row>
    <row r="47" spans="1:14">
      <c r="A47" s="86"/>
      <c r="B47" s="86"/>
      <c r="C47" s="86"/>
      <c r="D47" s="46"/>
      <c r="E47" s="46"/>
      <c r="F47" s="46"/>
      <c r="G47" s="46"/>
      <c r="H47" s="46"/>
      <c r="I47" s="46"/>
      <c r="J47" s="47"/>
      <c r="K47" s="42"/>
      <c r="L47" s="49"/>
      <c r="M47" s="48"/>
      <c r="N47" s="47"/>
    </row>
    <row r="48" spans="1:14">
      <c r="A48" s="86"/>
      <c r="B48" s="86"/>
      <c r="C48" s="86"/>
      <c r="D48" s="46"/>
      <c r="E48" s="46"/>
      <c r="F48" s="46"/>
      <c r="G48" s="46"/>
      <c r="H48" s="46"/>
      <c r="I48" s="46"/>
      <c r="J48" s="47"/>
      <c r="K48" s="42"/>
      <c r="L48" s="49"/>
      <c r="M48" s="48"/>
      <c r="N48" s="47"/>
    </row>
    <row r="49" spans="1:14">
      <c r="A49" s="86"/>
      <c r="B49" s="86"/>
      <c r="C49" s="86"/>
      <c r="D49" s="46"/>
      <c r="E49" s="46"/>
      <c r="F49" s="46"/>
      <c r="G49" s="46"/>
      <c r="H49" s="46"/>
      <c r="I49" s="46"/>
      <c r="J49" s="47"/>
      <c r="K49" s="42"/>
      <c r="L49" s="49"/>
      <c r="M49" s="48"/>
      <c r="N49" s="47"/>
    </row>
    <row r="50" spans="1:14">
      <c r="A50" s="86"/>
      <c r="B50" s="86"/>
      <c r="C50" s="86"/>
      <c r="D50" s="46"/>
      <c r="E50" s="46"/>
      <c r="F50" s="46"/>
      <c r="G50" s="46"/>
      <c r="H50" s="46"/>
      <c r="I50" s="46"/>
      <c r="J50" s="47"/>
      <c r="K50" s="42"/>
      <c r="L50" s="49"/>
      <c r="M50" s="48"/>
      <c r="N50" s="47"/>
    </row>
    <row r="51" spans="1:14" ht="16.5" customHeight="1">
      <c r="A51" s="86"/>
      <c r="B51" s="86"/>
      <c r="C51" s="86"/>
      <c r="D51" s="46"/>
      <c r="E51" s="46"/>
      <c r="F51" s="46"/>
      <c r="G51" s="46"/>
      <c r="H51" s="46"/>
      <c r="I51" s="46"/>
      <c r="J51" s="47"/>
      <c r="K51" s="42"/>
      <c r="L51" s="49"/>
      <c r="M51" s="48"/>
      <c r="N51" s="47"/>
    </row>
    <row r="52" spans="1:14">
      <c r="A52" s="86"/>
      <c r="B52" s="86"/>
      <c r="C52" s="86"/>
      <c r="D52" s="46"/>
      <c r="E52" s="46"/>
      <c r="F52" s="46"/>
      <c r="G52" s="46"/>
      <c r="H52" s="46"/>
      <c r="I52" s="46"/>
      <c r="J52" s="47"/>
      <c r="K52" s="42"/>
      <c r="L52" s="49"/>
      <c r="M52" s="48"/>
      <c r="N52" s="47"/>
    </row>
    <row r="53" spans="1:14">
      <c r="A53" s="86"/>
      <c r="B53" s="86"/>
      <c r="C53" s="86"/>
      <c r="D53" s="46"/>
      <c r="E53" s="46"/>
      <c r="F53" s="46"/>
      <c r="G53" s="46"/>
      <c r="H53" s="46"/>
      <c r="I53" s="46"/>
      <c r="J53" s="47"/>
      <c r="K53" s="42"/>
      <c r="L53" s="49"/>
      <c r="M53" s="48"/>
      <c r="N53" s="47"/>
    </row>
    <row r="54" spans="1:14">
      <c r="A54" s="86"/>
      <c r="B54" s="86"/>
      <c r="C54" s="86"/>
      <c r="D54" s="46"/>
      <c r="E54" s="46"/>
      <c r="F54" s="46"/>
      <c r="G54" s="46"/>
      <c r="H54" s="46"/>
      <c r="I54" s="46"/>
      <c r="J54" s="47"/>
      <c r="K54" s="42"/>
      <c r="L54" s="49"/>
      <c r="M54" s="48"/>
      <c r="N54" s="47"/>
    </row>
    <row r="55" spans="1:14">
      <c r="A55" s="86"/>
      <c r="B55" s="86"/>
      <c r="C55" s="86"/>
      <c r="D55" s="46"/>
      <c r="E55" s="46"/>
      <c r="F55" s="46"/>
      <c r="G55" s="46"/>
      <c r="H55" s="46"/>
      <c r="I55" s="46"/>
      <c r="J55" s="47"/>
      <c r="K55" s="42"/>
      <c r="L55" s="49"/>
      <c r="M55" s="48"/>
      <c r="N55" s="47"/>
    </row>
    <row r="56" spans="1:14">
      <c r="A56" s="86"/>
      <c r="B56" s="86"/>
      <c r="C56" s="86"/>
      <c r="D56" s="46"/>
      <c r="E56" s="46"/>
      <c r="F56" s="46"/>
      <c r="G56" s="46"/>
      <c r="H56" s="46"/>
      <c r="I56" s="46"/>
      <c r="J56" s="47"/>
      <c r="K56" s="42"/>
      <c r="L56" s="49"/>
      <c r="M56" s="48"/>
      <c r="N56" s="47"/>
    </row>
    <row r="57" spans="1:14">
      <c r="A57" s="86"/>
      <c r="B57" s="86"/>
      <c r="C57" s="86"/>
      <c r="D57" s="46"/>
      <c r="E57" s="46"/>
      <c r="F57" s="46"/>
      <c r="G57" s="46"/>
      <c r="H57" s="46"/>
      <c r="I57" s="46"/>
      <c r="J57" s="47"/>
      <c r="K57" s="42"/>
      <c r="L57" s="49"/>
      <c r="M57" s="48"/>
      <c r="N57" s="47"/>
    </row>
    <row r="58" spans="1:14" ht="16.5" customHeight="1">
      <c r="A58" s="86"/>
      <c r="B58" s="86"/>
      <c r="C58" s="86"/>
      <c r="D58" s="46"/>
      <c r="E58" s="46"/>
      <c r="F58" s="46"/>
      <c r="G58" s="46"/>
      <c r="H58" s="46"/>
      <c r="I58" s="46"/>
      <c r="J58" s="47"/>
      <c r="K58" s="42"/>
      <c r="L58" s="49"/>
      <c r="M58" s="48"/>
      <c r="N58" s="47"/>
    </row>
    <row r="59" spans="1:14">
      <c r="A59" s="86"/>
      <c r="B59" s="86"/>
      <c r="C59" s="86"/>
      <c r="D59" s="46"/>
      <c r="E59" s="46"/>
      <c r="F59" s="46"/>
      <c r="G59" s="46"/>
      <c r="H59" s="46"/>
      <c r="I59" s="46"/>
      <c r="J59" s="47"/>
      <c r="K59" s="42"/>
      <c r="L59" s="49"/>
      <c r="M59" s="48"/>
      <c r="N59" s="47"/>
    </row>
    <row r="60" spans="1:14">
      <c r="A60" s="86"/>
      <c r="B60" s="86"/>
      <c r="C60" s="86"/>
      <c r="D60" s="46"/>
      <c r="E60" s="46"/>
      <c r="F60" s="46"/>
      <c r="G60" s="46"/>
      <c r="H60" s="46"/>
      <c r="I60" s="46"/>
      <c r="J60" s="47"/>
      <c r="K60" s="42"/>
      <c r="L60" s="49"/>
      <c r="M60" s="48"/>
      <c r="N60" s="47"/>
    </row>
    <row r="61" spans="1:14">
      <c r="A61" s="86"/>
      <c r="B61" s="86"/>
      <c r="C61" s="86"/>
      <c r="D61" s="46"/>
      <c r="E61" s="46"/>
      <c r="F61" s="46"/>
      <c r="G61" s="46"/>
      <c r="H61" s="46"/>
      <c r="I61" s="46"/>
      <c r="J61" s="47"/>
      <c r="K61" s="42"/>
      <c r="L61" s="49"/>
      <c r="M61" s="48"/>
      <c r="N61" s="47"/>
    </row>
    <row r="62" spans="1:14">
      <c r="A62" s="86"/>
      <c r="B62" s="86"/>
      <c r="C62" s="86"/>
      <c r="D62" s="46"/>
      <c r="E62" s="46"/>
      <c r="F62" s="46"/>
      <c r="G62" s="46"/>
      <c r="H62" s="46"/>
      <c r="I62" s="46"/>
      <c r="J62" s="47"/>
      <c r="K62" s="42"/>
      <c r="L62" s="49"/>
      <c r="M62" s="48"/>
      <c r="N62" s="47"/>
    </row>
    <row r="63" spans="1:14">
      <c r="A63" s="86"/>
      <c r="B63" s="86"/>
      <c r="C63" s="86"/>
      <c r="D63" s="46"/>
      <c r="E63" s="46"/>
      <c r="F63" s="46"/>
      <c r="G63" s="46"/>
      <c r="H63" s="46"/>
      <c r="I63" s="46"/>
      <c r="J63" s="47"/>
      <c r="K63" s="42"/>
      <c r="L63" s="49"/>
      <c r="M63" s="48"/>
      <c r="N63" s="47"/>
    </row>
    <row r="64" spans="1:14">
      <c r="A64" s="86"/>
      <c r="B64" s="86"/>
      <c r="C64" s="86"/>
      <c r="D64" s="46"/>
      <c r="E64" s="46"/>
      <c r="F64" s="46"/>
      <c r="G64" s="46"/>
      <c r="H64" s="46"/>
      <c r="I64" s="46"/>
      <c r="J64" s="47"/>
      <c r="K64" s="42"/>
      <c r="L64" s="49"/>
      <c r="M64" s="48"/>
      <c r="N64" s="47"/>
    </row>
    <row r="65" spans="1:14">
      <c r="A65" s="86"/>
      <c r="B65" s="86"/>
      <c r="C65" s="86"/>
      <c r="D65" s="46"/>
      <c r="E65" s="46"/>
      <c r="F65" s="46"/>
      <c r="G65" s="46"/>
      <c r="H65" s="46"/>
      <c r="I65" s="46"/>
      <c r="J65" s="47"/>
      <c r="K65" s="42"/>
      <c r="L65" s="49"/>
      <c r="M65" s="48"/>
      <c r="N65" s="47"/>
    </row>
    <row r="66" spans="1:14">
      <c r="A66" s="86"/>
      <c r="B66" s="86"/>
      <c r="C66" s="86"/>
      <c r="D66" s="46"/>
      <c r="E66" s="46"/>
      <c r="F66" s="46"/>
      <c r="G66" s="46"/>
      <c r="H66" s="46"/>
      <c r="I66" s="46"/>
      <c r="J66" s="47"/>
      <c r="K66" s="42"/>
      <c r="L66" s="49"/>
      <c r="M66" s="48"/>
      <c r="N66" s="47"/>
    </row>
    <row r="67" spans="1:14">
      <c r="A67" s="86"/>
      <c r="B67" s="86"/>
      <c r="C67" s="86"/>
      <c r="D67" s="46"/>
      <c r="E67" s="46"/>
      <c r="F67" s="46"/>
      <c r="G67" s="46"/>
      <c r="H67" s="46"/>
      <c r="I67" s="46"/>
      <c r="J67" s="47"/>
      <c r="K67" s="42"/>
      <c r="L67" s="49"/>
      <c r="M67" s="48"/>
      <c r="N67" s="47"/>
    </row>
    <row r="68" spans="1:14">
      <c r="A68" s="86"/>
      <c r="B68" s="86"/>
      <c r="C68" s="86"/>
      <c r="D68" s="46"/>
      <c r="E68" s="46"/>
      <c r="F68" s="46"/>
      <c r="G68" s="46"/>
      <c r="H68" s="46"/>
      <c r="I68" s="46"/>
      <c r="J68" s="47"/>
      <c r="K68" s="42"/>
      <c r="L68" s="49"/>
      <c r="M68" s="48"/>
      <c r="N68" s="47"/>
    </row>
    <row r="78" spans="1:14">
      <c r="A78" s="50"/>
      <c r="B78" s="50"/>
      <c r="C78" s="50"/>
      <c r="D78" s="50"/>
      <c r="E78" s="50"/>
      <c r="F78" s="50"/>
      <c r="G78" s="50"/>
      <c r="H78" s="50"/>
      <c r="I78" s="50"/>
    </row>
  </sheetData>
  <mergeCells count="10">
    <mergeCell ref="A1:N1"/>
    <mergeCell ref="A2:A3"/>
    <mergeCell ref="D2:D3"/>
    <mergeCell ref="E2:E3"/>
    <mergeCell ref="F2:F3"/>
    <mergeCell ref="G2:I2"/>
    <mergeCell ref="J2:L2"/>
    <mergeCell ref="M2:N2"/>
    <mergeCell ref="B2:B3"/>
    <mergeCell ref="C2:C3"/>
  </mergeCells>
  <phoneticPr fontId="7" type="noConversion"/>
  <conditionalFormatting sqref="A5:A14">
    <cfRule type="expression" dxfId="63" priority="3">
      <formula>LEFT(#REF!,2)="승인"</formula>
    </cfRule>
    <cfRule type="expression" dxfId="62" priority="4">
      <formula>LEFT(#REF!,2)="반려"</formula>
    </cfRule>
  </conditionalFormatting>
  <conditionalFormatting sqref="A45:C45">
    <cfRule type="expression" dxfId="61" priority="9">
      <formula>LEFT(#REF!,2)="승인"</formula>
    </cfRule>
    <cfRule type="expression" dxfId="60" priority="10">
      <formula>LEFT(#REF!,2)="반려"</formula>
    </cfRule>
  </conditionalFormatting>
  <conditionalFormatting sqref="A4:I4 F4:F13 D5:E8 C9 D9:D10 E9:E14 B10:C14 A15:D16 E15:I68 A19:D20 D23 D30 D37 D39 D42 D45 D47 D49 A51:D51 A58:D58 D60 D63:D64 I5:I14">
    <cfRule type="expression" dxfId="59" priority="8">
      <formula>LEFT(#REF!,2)="반려"</formula>
    </cfRule>
  </conditionalFormatting>
  <conditionalFormatting sqref="B5:B13">
    <cfRule type="expression" dxfId="58" priority="5">
      <formula>LEFT(#REF!,2)="승인"</formula>
    </cfRule>
    <cfRule type="expression" dxfId="57" priority="6">
      <formula>LEFT(#REF!,2)="반려"</formula>
    </cfRule>
  </conditionalFormatting>
  <conditionalFormatting sqref="B10:C14 F4:F13 A4:I4 D5:E8 C9 D9:D10 E9:E14 A15:D16 E15:I68 A19:D20 D23 D30 D37 D39 D42 D45 D47 D49 A51:D51 A58:D58 D60 D63:D64">
    <cfRule type="expression" dxfId="56" priority="7">
      <formula>LEFT(#REF!,2)="승인"</formula>
    </cfRule>
  </conditionalFormatting>
  <conditionalFormatting sqref="F5:H14">
    <cfRule type="expression" dxfId="55" priority="2">
      <formula>LEFT(#REF!,2)="반려"</formula>
    </cfRule>
  </conditionalFormatting>
  <conditionalFormatting sqref="F5:I14">
    <cfRule type="expression" dxfId="54" priority="1">
      <formula>LEFT(#REF!,2)="승인"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26CD-19D1-4828-9063-88D3D3245754}">
  <sheetPr>
    <tabColor rgb="FFFFFF00"/>
  </sheetPr>
  <dimension ref="B2:P555"/>
  <sheetViews>
    <sheetView topLeftCell="A264" zoomScale="85" zoomScaleNormal="85" workbookViewId="0">
      <selection activeCell="F258" sqref="F258:F261"/>
    </sheetView>
  </sheetViews>
  <sheetFormatPr defaultRowHeight="16.5"/>
  <cols>
    <col min="1" max="1" width="9" style="210"/>
    <col min="2" max="4" width="14.25" style="210" customWidth="1"/>
    <col min="5" max="7" width="19.5" style="210" customWidth="1"/>
    <col min="8" max="8" width="18.25" style="210" customWidth="1"/>
    <col min="9" max="9" width="8.25" style="210" customWidth="1"/>
    <col min="10" max="10" width="28.75" style="210" customWidth="1"/>
    <col min="11" max="11" width="17.625" style="210" customWidth="1"/>
    <col min="12" max="13" width="17.75" style="210" customWidth="1"/>
    <col min="14" max="14" width="51.375" style="210" customWidth="1"/>
    <col min="15" max="15" width="19.5" style="229" customWidth="1"/>
    <col min="16" max="16" width="18.25" style="229" customWidth="1"/>
    <col min="17" max="16384" width="9" style="210"/>
  </cols>
  <sheetData>
    <row r="2" spans="2:16" s="205" customFormat="1" ht="21.6" customHeight="1">
      <c r="B2" s="293" t="s">
        <v>42</v>
      </c>
      <c r="C2" s="300" t="s">
        <v>43</v>
      </c>
      <c r="D2" s="300" t="s">
        <v>44</v>
      </c>
      <c r="E2" s="302" t="s">
        <v>45</v>
      </c>
      <c r="F2" s="302"/>
      <c r="G2" s="302"/>
      <c r="H2" s="302"/>
      <c r="I2" s="300" t="s">
        <v>46</v>
      </c>
      <c r="J2" s="303" t="s">
        <v>47</v>
      </c>
      <c r="K2" s="303"/>
      <c r="L2" s="303"/>
      <c r="M2" s="303"/>
      <c r="N2" s="293" t="s">
        <v>48</v>
      </c>
      <c r="O2" s="228"/>
      <c r="P2" s="228"/>
    </row>
    <row r="3" spans="2:16" s="205" customFormat="1" ht="21.6" customHeight="1">
      <c r="B3" s="293"/>
      <c r="C3" s="301"/>
      <c r="D3" s="301"/>
      <c r="E3" s="206" t="s">
        <v>49</v>
      </c>
      <c r="F3" s="206" t="s">
        <v>50</v>
      </c>
      <c r="G3" s="206" t="s">
        <v>51</v>
      </c>
      <c r="H3" s="206" t="s">
        <v>52</v>
      </c>
      <c r="I3" s="301"/>
      <c r="J3" s="206" t="s">
        <v>53</v>
      </c>
      <c r="K3" s="206" t="s">
        <v>54</v>
      </c>
      <c r="L3" s="206" t="s">
        <v>55</v>
      </c>
      <c r="M3" s="206" t="s">
        <v>56</v>
      </c>
      <c r="N3" s="293"/>
      <c r="O3" s="206" t="s">
        <v>49</v>
      </c>
      <c r="P3" s="206" t="s">
        <v>52</v>
      </c>
    </row>
    <row r="4" spans="2:16" ht="16.5" hidden="1" customHeight="1">
      <c r="B4" s="294" t="s">
        <v>57</v>
      </c>
      <c r="C4" s="294" t="s">
        <v>58</v>
      </c>
      <c r="D4" s="294" t="s">
        <v>59</v>
      </c>
      <c r="E4" s="297" t="s">
        <v>60</v>
      </c>
      <c r="F4" s="297" t="s">
        <v>61</v>
      </c>
      <c r="G4" s="297" t="s">
        <v>62</v>
      </c>
      <c r="H4" s="294" t="s">
        <v>63</v>
      </c>
      <c r="I4" s="207" t="s">
        <v>64</v>
      </c>
      <c r="J4" s="208" t="s">
        <v>65</v>
      </c>
      <c r="K4" s="208">
        <v>101</v>
      </c>
      <c r="L4" s="209" t="s">
        <v>66</v>
      </c>
      <c r="M4" s="209">
        <v>10200</v>
      </c>
      <c r="N4" s="209" t="s">
        <v>67</v>
      </c>
      <c r="O4" s="218" t="s">
        <v>60</v>
      </c>
      <c r="P4" s="217" t="s">
        <v>63</v>
      </c>
    </row>
    <row r="5" spans="2:16" ht="16.5" hidden="1" customHeight="1">
      <c r="B5" s="295"/>
      <c r="C5" s="295"/>
      <c r="D5" s="295"/>
      <c r="E5" s="298"/>
      <c r="F5" s="298"/>
      <c r="G5" s="298"/>
      <c r="H5" s="295"/>
      <c r="I5" s="207" t="s">
        <v>64</v>
      </c>
      <c r="J5" s="208" t="s">
        <v>68</v>
      </c>
      <c r="K5" s="208">
        <v>122</v>
      </c>
      <c r="L5" s="209" t="s">
        <v>69</v>
      </c>
      <c r="M5" s="209">
        <v>10201</v>
      </c>
      <c r="N5" s="209" t="s">
        <v>70</v>
      </c>
      <c r="O5" s="223"/>
      <c r="P5" s="216"/>
    </row>
    <row r="6" spans="2:16" ht="16.5" hidden="1" customHeight="1">
      <c r="B6" s="296"/>
      <c r="C6" s="296"/>
      <c r="D6" s="296"/>
      <c r="E6" s="299"/>
      <c r="F6" s="299"/>
      <c r="G6" s="299"/>
      <c r="H6" s="296"/>
      <c r="I6" s="207" t="s">
        <v>64</v>
      </c>
      <c r="J6" s="208" t="s">
        <v>71</v>
      </c>
      <c r="K6" s="208">
        <v>123</v>
      </c>
      <c r="L6" s="209" t="s">
        <v>72</v>
      </c>
      <c r="M6" s="209">
        <v>10201</v>
      </c>
      <c r="N6" s="209" t="s">
        <v>73</v>
      </c>
      <c r="O6" s="224"/>
      <c r="P6" s="225"/>
    </row>
    <row r="7" spans="2:16" ht="16.5" hidden="1" customHeight="1">
      <c r="B7" s="294" t="s">
        <v>57</v>
      </c>
      <c r="C7" s="294" t="s">
        <v>58</v>
      </c>
      <c r="D7" s="294" t="s">
        <v>59</v>
      </c>
      <c r="E7" s="297" t="s">
        <v>74</v>
      </c>
      <c r="F7" s="297" t="s">
        <v>61</v>
      </c>
      <c r="G7" s="297" t="s">
        <v>62</v>
      </c>
      <c r="H7" s="294" t="str">
        <f>H4</f>
        <v>10.96.44.101</v>
      </c>
      <c r="I7" s="207" t="s">
        <v>64</v>
      </c>
      <c r="J7" s="208" t="s">
        <v>75</v>
      </c>
      <c r="K7" s="208">
        <v>102</v>
      </c>
      <c r="L7" s="209" t="s">
        <v>76</v>
      </c>
      <c r="M7" s="209">
        <v>10200</v>
      </c>
      <c r="N7" s="209" t="s">
        <v>77</v>
      </c>
      <c r="O7" s="218" t="s">
        <v>74</v>
      </c>
      <c r="P7" s="217" t="str">
        <f>P4</f>
        <v>10.96.44.101</v>
      </c>
    </row>
    <row r="8" spans="2:16" ht="16.5" hidden="1" customHeight="1">
      <c r="B8" s="295"/>
      <c r="C8" s="295"/>
      <c r="D8" s="295"/>
      <c r="E8" s="298"/>
      <c r="F8" s="298"/>
      <c r="G8" s="298"/>
      <c r="H8" s="295"/>
      <c r="I8" s="207" t="s">
        <v>64</v>
      </c>
      <c r="J8" s="208" t="s">
        <v>68</v>
      </c>
      <c r="K8" s="208">
        <v>122</v>
      </c>
      <c r="L8" s="209" t="s">
        <v>69</v>
      </c>
      <c r="M8" s="209">
        <v>10202</v>
      </c>
      <c r="N8" s="209" t="s">
        <v>70</v>
      </c>
      <c r="O8" s="223"/>
      <c r="P8" s="216"/>
    </row>
    <row r="9" spans="2:16" ht="16.5" hidden="1" customHeight="1">
      <c r="B9" s="296"/>
      <c r="C9" s="296"/>
      <c r="D9" s="296"/>
      <c r="E9" s="299"/>
      <c r="F9" s="299"/>
      <c r="G9" s="299"/>
      <c r="H9" s="296"/>
      <c r="I9" s="207" t="s">
        <v>64</v>
      </c>
      <c r="J9" s="208" t="s">
        <v>71</v>
      </c>
      <c r="K9" s="208">
        <v>123</v>
      </c>
      <c r="L9" s="209" t="s">
        <v>72</v>
      </c>
      <c r="M9" s="209">
        <v>10202</v>
      </c>
      <c r="N9" s="209" t="s">
        <v>73</v>
      </c>
      <c r="O9" s="224"/>
      <c r="P9" s="225"/>
    </row>
    <row r="10" spans="2:16" ht="16.5" hidden="1" customHeight="1">
      <c r="B10" s="294" t="s">
        <v>57</v>
      </c>
      <c r="C10" s="294" t="s">
        <v>58</v>
      </c>
      <c r="D10" s="294" t="s">
        <v>59</v>
      </c>
      <c r="E10" s="297" t="s">
        <v>78</v>
      </c>
      <c r="F10" s="297" t="s">
        <v>61</v>
      </c>
      <c r="G10" s="297" t="s">
        <v>62</v>
      </c>
      <c r="H10" s="294" t="s">
        <v>79</v>
      </c>
      <c r="I10" s="207" t="s">
        <v>64</v>
      </c>
      <c r="J10" s="208" t="s">
        <v>80</v>
      </c>
      <c r="K10" s="208">
        <v>103</v>
      </c>
      <c r="L10" s="209" t="s">
        <v>81</v>
      </c>
      <c r="M10" s="209">
        <v>10200</v>
      </c>
      <c r="N10" s="209" t="s">
        <v>82</v>
      </c>
      <c r="O10" s="218" t="s">
        <v>78</v>
      </c>
      <c r="P10" s="217" t="s">
        <v>79</v>
      </c>
    </row>
    <row r="11" spans="2:16" ht="16.5" hidden="1" customHeight="1">
      <c r="B11" s="295"/>
      <c r="C11" s="295"/>
      <c r="D11" s="295"/>
      <c r="E11" s="298"/>
      <c r="F11" s="298"/>
      <c r="G11" s="298"/>
      <c r="H11" s="295"/>
      <c r="I11" s="207" t="s">
        <v>64</v>
      </c>
      <c r="J11" s="208" t="s">
        <v>68</v>
      </c>
      <c r="K11" s="208">
        <v>122</v>
      </c>
      <c r="L11" s="209" t="s">
        <v>69</v>
      </c>
      <c r="M11" s="209">
        <v>10203</v>
      </c>
      <c r="N11" s="209" t="s">
        <v>70</v>
      </c>
      <c r="O11" s="223"/>
      <c r="P11" s="216"/>
    </row>
    <row r="12" spans="2:16" ht="16.5" hidden="1" customHeight="1">
      <c r="B12" s="296"/>
      <c r="C12" s="296"/>
      <c r="D12" s="296"/>
      <c r="E12" s="299"/>
      <c r="F12" s="299"/>
      <c r="G12" s="299"/>
      <c r="H12" s="296"/>
      <c r="I12" s="207" t="s">
        <v>64</v>
      </c>
      <c r="J12" s="208" t="s">
        <v>71</v>
      </c>
      <c r="K12" s="208">
        <v>123</v>
      </c>
      <c r="L12" s="209" t="s">
        <v>72</v>
      </c>
      <c r="M12" s="209">
        <v>10203</v>
      </c>
      <c r="N12" s="209" t="s">
        <v>73</v>
      </c>
      <c r="O12" s="224"/>
      <c r="P12" s="225"/>
    </row>
    <row r="13" spans="2:16" ht="16.5" hidden="1" customHeight="1">
      <c r="B13" s="294" t="s">
        <v>57</v>
      </c>
      <c r="C13" s="294" t="s">
        <v>58</v>
      </c>
      <c r="D13" s="294" t="s">
        <v>59</v>
      </c>
      <c r="E13" s="297" t="s">
        <v>83</v>
      </c>
      <c r="F13" s="297" t="s">
        <v>61</v>
      </c>
      <c r="G13" s="297" t="s">
        <v>62</v>
      </c>
      <c r="H13" s="294" t="s">
        <v>79</v>
      </c>
      <c r="I13" s="207" t="s">
        <v>64</v>
      </c>
      <c r="J13" s="208" t="s">
        <v>84</v>
      </c>
      <c r="K13" s="208">
        <v>104</v>
      </c>
      <c r="L13" s="209" t="s">
        <v>85</v>
      </c>
      <c r="M13" s="209">
        <v>10200</v>
      </c>
      <c r="N13" s="209" t="s">
        <v>86</v>
      </c>
      <c r="O13" s="218" t="s">
        <v>83</v>
      </c>
      <c r="P13" s="217" t="s">
        <v>79</v>
      </c>
    </row>
    <row r="14" spans="2:16" ht="16.5" hidden="1" customHeight="1">
      <c r="B14" s="295"/>
      <c r="C14" s="295"/>
      <c r="D14" s="295"/>
      <c r="E14" s="298"/>
      <c r="F14" s="298"/>
      <c r="G14" s="298"/>
      <c r="H14" s="295"/>
      <c r="I14" s="207" t="s">
        <v>64</v>
      </c>
      <c r="J14" s="208" t="s">
        <v>68</v>
      </c>
      <c r="K14" s="208">
        <v>122</v>
      </c>
      <c r="L14" s="209" t="s">
        <v>69</v>
      </c>
      <c r="M14" s="209">
        <v>10204</v>
      </c>
      <c r="N14" s="209" t="s">
        <v>70</v>
      </c>
      <c r="O14" s="223"/>
      <c r="P14" s="216"/>
    </row>
    <row r="15" spans="2:16" ht="16.5" hidden="1" customHeight="1">
      <c r="B15" s="296"/>
      <c r="C15" s="296"/>
      <c r="D15" s="296"/>
      <c r="E15" s="299"/>
      <c r="F15" s="299"/>
      <c r="G15" s="299"/>
      <c r="H15" s="296"/>
      <c r="I15" s="207" t="s">
        <v>64</v>
      </c>
      <c r="J15" s="208" t="s">
        <v>71</v>
      </c>
      <c r="K15" s="208">
        <v>123</v>
      </c>
      <c r="L15" s="209" t="s">
        <v>72</v>
      </c>
      <c r="M15" s="209">
        <v>10204</v>
      </c>
      <c r="N15" s="209" t="s">
        <v>73</v>
      </c>
      <c r="O15" s="224"/>
      <c r="P15" s="225"/>
    </row>
    <row r="16" spans="2:16" ht="16.5" hidden="1" customHeight="1">
      <c r="B16" s="294" t="s">
        <v>57</v>
      </c>
      <c r="C16" s="294" t="s">
        <v>87</v>
      </c>
      <c r="D16" s="294" t="s">
        <v>59</v>
      </c>
      <c r="E16" s="297" t="s">
        <v>88</v>
      </c>
      <c r="F16" s="297" t="s">
        <v>61</v>
      </c>
      <c r="G16" s="297" t="s">
        <v>62</v>
      </c>
      <c r="H16" s="294" t="s">
        <v>89</v>
      </c>
      <c r="I16" s="207" t="s">
        <v>64</v>
      </c>
      <c r="J16" s="208" t="s">
        <v>90</v>
      </c>
      <c r="K16" s="208">
        <v>105</v>
      </c>
      <c r="L16" s="209" t="s">
        <v>91</v>
      </c>
      <c r="M16" s="209">
        <v>10200</v>
      </c>
      <c r="N16" s="209" t="s">
        <v>92</v>
      </c>
      <c r="O16" s="218" t="s">
        <v>88</v>
      </c>
      <c r="P16" s="217" t="s">
        <v>89</v>
      </c>
    </row>
    <row r="17" spans="2:16" ht="16.5" hidden="1" customHeight="1">
      <c r="B17" s="295"/>
      <c r="C17" s="295"/>
      <c r="D17" s="295"/>
      <c r="E17" s="298"/>
      <c r="F17" s="298"/>
      <c r="G17" s="298"/>
      <c r="H17" s="295"/>
      <c r="I17" s="207" t="s">
        <v>64</v>
      </c>
      <c r="J17" s="208" t="s">
        <v>93</v>
      </c>
      <c r="K17" s="208">
        <v>129</v>
      </c>
      <c r="L17" s="209" t="s">
        <v>94</v>
      </c>
      <c r="M17" s="209">
        <v>10201</v>
      </c>
      <c r="N17" s="209" t="s">
        <v>95</v>
      </c>
      <c r="O17" s="223"/>
      <c r="P17" s="216"/>
    </row>
    <row r="18" spans="2:16" ht="16.5" hidden="1" customHeight="1">
      <c r="B18" s="296"/>
      <c r="C18" s="296"/>
      <c r="D18" s="296"/>
      <c r="E18" s="299"/>
      <c r="F18" s="299"/>
      <c r="G18" s="299"/>
      <c r="H18" s="296"/>
      <c r="I18" s="207" t="s">
        <v>64</v>
      </c>
      <c r="J18" s="208" t="s">
        <v>96</v>
      </c>
      <c r="K18" s="208">
        <v>128</v>
      </c>
      <c r="L18" s="209" t="s">
        <v>97</v>
      </c>
      <c r="M18" s="209">
        <v>10211</v>
      </c>
      <c r="N18" s="209" t="s">
        <v>98</v>
      </c>
      <c r="O18" s="224"/>
      <c r="P18" s="225"/>
    </row>
    <row r="19" spans="2:16" ht="16.5" hidden="1" customHeight="1">
      <c r="B19" s="294" t="s">
        <v>57</v>
      </c>
      <c r="C19" s="294" t="s">
        <v>99</v>
      </c>
      <c r="D19" s="294" t="s">
        <v>59</v>
      </c>
      <c r="E19" s="297" t="s">
        <v>100</v>
      </c>
      <c r="F19" s="297" t="s">
        <v>61</v>
      </c>
      <c r="G19" s="297" t="s">
        <v>62</v>
      </c>
      <c r="H19" s="294" t="s">
        <v>101</v>
      </c>
      <c r="I19" s="207" t="s">
        <v>64</v>
      </c>
      <c r="J19" s="208" t="s">
        <v>102</v>
      </c>
      <c r="K19" s="208">
        <v>106</v>
      </c>
      <c r="L19" s="209" t="s">
        <v>103</v>
      </c>
      <c r="M19" s="209">
        <v>10200</v>
      </c>
      <c r="N19" s="209" t="s">
        <v>104</v>
      </c>
      <c r="O19" s="218" t="s">
        <v>100</v>
      </c>
      <c r="P19" s="217" t="s">
        <v>101</v>
      </c>
    </row>
    <row r="20" spans="2:16" ht="16.5" hidden="1" customHeight="1">
      <c r="B20" s="295"/>
      <c r="C20" s="295"/>
      <c r="D20" s="295"/>
      <c r="E20" s="298"/>
      <c r="F20" s="298"/>
      <c r="G20" s="298"/>
      <c r="H20" s="295"/>
      <c r="I20" s="207" t="s">
        <v>64</v>
      </c>
      <c r="J20" s="208" t="s">
        <v>105</v>
      </c>
      <c r="K20" s="208">
        <v>130</v>
      </c>
      <c r="L20" s="209" t="s">
        <v>106</v>
      </c>
      <c r="M20" s="209">
        <v>10211</v>
      </c>
      <c r="N20" s="209" t="s">
        <v>107</v>
      </c>
      <c r="O20" s="223"/>
      <c r="P20" s="216"/>
    </row>
    <row r="21" spans="2:16" ht="16.5" hidden="1" customHeight="1">
      <c r="B21" s="296"/>
      <c r="C21" s="296"/>
      <c r="D21" s="296"/>
      <c r="E21" s="299"/>
      <c r="F21" s="299"/>
      <c r="G21" s="299"/>
      <c r="H21" s="296"/>
      <c r="I21" s="207" t="s">
        <v>64</v>
      </c>
      <c r="J21" s="208" t="s">
        <v>108</v>
      </c>
      <c r="K21" s="208">
        <v>131</v>
      </c>
      <c r="L21" s="209" t="s">
        <v>109</v>
      </c>
      <c r="M21" s="209">
        <v>10211</v>
      </c>
      <c r="N21" s="209" t="s">
        <v>110</v>
      </c>
      <c r="O21" s="224"/>
      <c r="P21" s="225"/>
    </row>
    <row r="22" spans="2:16" ht="16.5" hidden="1" customHeight="1">
      <c r="B22" s="294" t="s">
        <v>57</v>
      </c>
      <c r="C22" s="294" t="s">
        <v>99</v>
      </c>
      <c r="D22" s="294" t="s">
        <v>59</v>
      </c>
      <c r="E22" s="297" t="s">
        <v>111</v>
      </c>
      <c r="F22" s="297" t="s">
        <v>61</v>
      </c>
      <c r="G22" s="297" t="s">
        <v>62</v>
      </c>
      <c r="H22" s="294" t="s">
        <v>101</v>
      </c>
      <c r="I22" s="207" t="s">
        <v>64</v>
      </c>
      <c r="J22" s="208" t="s">
        <v>112</v>
      </c>
      <c r="K22" s="208">
        <v>107</v>
      </c>
      <c r="L22" s="209" t="s">
        <v>113</v>
      </c>
      <c r="M22" s="209">
        <v>10200</v>
      </c>
      <c r="N22" s="209" t="s">
        <v>114</v>
      </c>
      <c r="O22" s="218" t="s">
        <v>111</v>
      </c>
      <c r="P22" s="217" t="s">
        <v>101</v>
      </c>
    </row>
    <row r="23" spans="2:16" ht="16.5" hidden="1" customHeight="1">
      <c r="B23" s="295"/>
      <c r="C23" s="295"/>
      <c r="D23" s="295"/>
      <c r="E23" s="298"/>
      <c r="F23" s="298"/>
      <c r="G23" s="298"/>
      <c r="H23" s="295"/>
      <c r="I23" s="207" t="s">
        <v>64</v>
      </c>
      <c r="J23" s="208" t="s">
        <v>115</v>
      </c>
      <c r="K23" s="208">
        <v>132</v>
      </c>
      <c r="L23" s="209" t="s">
        <v>116</v>
      </c>
      <c r="M23" s="209">
        <v>10212</v>
      </c>
      <c r="N23" s="209" t="s">
        <v>117</v>
      </c>
      <c r="O23" s="223"/>
      <c r="P23" s="216"/>
    </row>
    <row r="24" spans="2:16" ht="16.5" hidden="1" customHeight="1">
      <c r="B24" s="296"/>
      <c r="C24" s="296"/>
      <c r="D24" s="296"/>
      <c r="E24" s="299"/>
      <c r="F24" s="299"/>
      <c r="G24" s="299"/>
      <c r="H24" s="296"/>
      <c r="I24" s="207" t="s">
        <v>64</v>
      </c>
      <c r="J24" s="208" t="s">
        <v>118</v>
      </c>
      <c r="K24" s="208">
        <v>133</v>
      </c>
      <c r="L24" s="209" t="s">
        <v>119</v>
      </c>
      <c r="M24" s="209">
        <v>10212</v>
      </c>
      <c r="N24" s="209" t="s">
        <v>120</v>
      </c>
      <c r="O24" s="224"/>
      <c r="P24" s="225"/>
    </row>
    <row r="25" spans="2:16" ht="16.5" hidden="1" customHeight="1">
      <c r="B25" s="294" t="s">
        <v>57</v>
      </c>
      <c r="C25" s="294" t="s">
        <v>99</v>
      </c>
      <c r="D25" s="294" t="s">
        <v>59</v>
      </c>
      <c r="E25" s="297" t="s">
        <v>121</v>
      </c>
      <c r="F25" s="297" t="s">
        <v>61</v>
      </c>
      <c r="G25" s="297" t="s">
        <v>62</v>
      </c>
      <c r="H25" s="294" t="s">
        <v>122</v>
      </c>
      <c r="I25" s="207" t="s">
        <v>64</v>
      </c>
      <c r="J25" s="208" t="s">
        <v>123</v>
      </c>
      <c r="K25" s="208">
        <v>108</v>
      </c>
      <c r="L25" s="209" t="s">
        <v>124</v>
      </c>
      <c r="M25" s="209">
        <v>10200</v>
      </c>
      <c r="N25" s="209" t="s">
        <v>125</v>
      </c>
      <c r="O25" s="218" t="s">
        <v>121</v>
      </c>
      <c r="P25" s="217" t="s">
        <v>122</v>
      </c>
    </row>
    <row r="26" spans="2:16" ht="16.5" hidden="1" customHeight="1">
      <c r="B26" s="295"/>
      <c r="C26" s="295"/>
      <c r="D26" s="295"/>
      <c r="E26" s="298"/>
      <c r="F26" s="298"/>
      <c r="G26" s="298"/>
      <c r="H26" s="295"/>
      <c r="I26" s="207" t="s">
        <v>64</v>
      </c>
      <c r="J26" s="208" t="s">
        <v>126</v>
      </c>
      <c r="K26" s="208">
        <v>134</v>
      </c>
      <c r="L26" s="209" t="s">
        <v>127</v>
      </c>
      <c r="M26" s="209">
        <v>10213</v>
      </c>
      <c r="N26" s="209" t="s">
        <v>128</v>
      </c>
      <c r="O26" s="223"/>
      <c r="P26" s="216"/>
    </row>
    <row r="27" spans="2:16" ht="16.5" hidden="1" customHeight="1">
      <c r="B27" s="296"/>
      <c r="C27" s="296"/>
      <c r="D27" s="296"/>
      <c r="E27" s="299"/>
      <c r="F27" s="299"/>
      <c r="G27" s="299"/>
      <c r="H27" s="296"/>
      <c r="I27" s="207" t="s">
        <v>64</v>
      </c>
      <c r="J27" s="208" t="s">
        <v>129</v>
      </c>
      <c r="K27" s="208">
        <v>135</v>
      </c>
      <c r="L27" s="209" t="s">
        <v>130</v>
      </c>
      <c r="M27" s="209">
        <v>10213</v>
      </c>
      <c r="N27" s="209" t="s">
        <v>131</v>
      </c>
      <c r="O27" s="224"/>
      <c r="P27" s="225"/>
    </row>
    <row r="28" spans="2:16" ht="16.5" hidden="1" customHeight="1">
      <c r="B28" s="294" t="s">
        <v>57</v>
      </c>
      <c r="C28" s="294" t="s">
        <v>99</v>
      </c>
      <c r="D28" s="294" t="s">
        <v>59</v>
      </c>
      <c r="E28" s="297" t="s">
        <v>132</v>
      </c>
      <c r="F28" s="297" t="s">
        <v>61</v>
      </c>
      <c r="G28" s="297" t="s">
        <v>62</v>
      </c>
      <c r="H28" s="294" t="s">
        <v>122</v>
      </c>
      <c r="I28" s="207" t="s">
        <v>64</v>
      </c>
      <c r="J28" s="208" t="s">
        <v>133</v>
      </c>
      <c r="K28" s="208">
        <v>109</v>
      </c>
      <c r="L28" s="209" t="s">
        <v>134</v>
      </c>
      <c r="M28" s="209">
        <v>10200</v>
      </c>
      <c r="N28" s="209" t="s">
        <v>135</v>
      </c>
      <c r="O28" s="218" t="s">
        <v>132</v>
      </c>
      <c r="P28" s="217" t="s">
        <v>122</v>
      </c>
    </row>
    <row r="29" spans="2:16" ht="16.5" hidden="1" customHeight="1">
      <c r="B29" s="295"/>
      <c r="C29" s="295"/>
      <c r="D29" s="295"/>
      <c r="E29" s="298"/>
      <c r="F29" s="298"/>
      <c r="G29" s="298"/>
      <c r="H29" s="295"/>
      <c r="I29" s="207" t="s">
        <v>64</v>
      </c>
      <c r="J29" s="208" t="s">
        <v>136</v>
      </c>
      <c r="K29" s="208">
        <v>136</v>
      </c>
      <c r="L29" s="209" t="s">
        <v>137</v>
      </c>
      <c r="M29" s="209">
        <v>10214</v>
      </c>
      <c r="N29" s="209" t="s">
        <v>138</v>
      </c>
      <c r="O29" s="223"/>
      <c r="P29" s="216"/>
    </row>
    <row r="30" spans="2:16" ht="16.5" hidden="1" customHeight="1">
      <c r="B30" s="296"/>
      <c r="C30" s="296"/>
      <c r="D30" s="296"/>
      <c r="E30" s="299"/>
      <c r="F30" s="299"/>
      <c r="G30" s="299"/>
      <c r="H30" s="296"/>
      <c r="I30" s="207" t="s">
        <v>64</v>
      </c>
      <c r="J30" s="208" t="s">
        <v>139</v>
      </c>
      <c r="K30" s="208">
        <v>137</v>
      </c>
      <c r="L30" s="209" t="s">
        <v>140</v>
      </c>
      <c r="M30" s="209">
        <v>10214</v>
      </c>
      <c r="N30" s="209" t="s">
        <v>141</v>
      </c>
      <c r="O30" s="224"/>
      <c r="P30" s="225"/>
    </row>
    <row r="31" spans="2:16" ht="16.5" hidden="1" customHeight="1">
      <c r="B31" s="294" t="s">
        <v>57</v>
      </c>
      <c r="C31" s="294" t="s">
        <v>142</v>
      </c>
      <c r="D31" s="294" t="s">
        <v>59</v>
      </c>
      <c r="E31" s="297" t="s">
        <v>143</v>
      </c>
      <c r="F31" s="297" t="s">
        <v>61</v>
      </c>
      <c r="G31" s="297" t="s">
        <v>62</v>
      </c>
      <c r="H31" s="294" t="s">
        <v>144</v>
      </c>
      <c r="I31" s="207" t="s">
        <v>64</v>
      </c>
      <c r="J31" s="208" t="s">
        <v>145</v>
      </c>
      <c r="K31" s="208">
        <v>110</v>
      </c>
      <c r="L31" s="209" t="s">
        <v>146</v>
      </c>
      <c r="M31" s="209">
        <v>10200</v>
      </c>
      <c r="N31" s="209" t="s">
        <v>147</v>
      </c>
      <c r="O31" s="218" t="s">
        <v>143</v>
      </c>
      <c r="P31" s="217" t="s">
        <v>144</v>
      </c>
    </row>
    <row r="32" spans="2:16" ht="16.5" hidden="1" customHeight="1">
      <c r="B32" s="296"/>
      <c r="C32" s="296"/>
      <c r="D32" s="296"/>
      <c r="E32" s="299"/>
      <c r="F32" s="299"/>
      <c r="G32" s="299"/>
      <c r="H32" s="296"/>
      <c r="I32" s="207" t="s">
        <v>64</v>
      </c>
      <c r="J32" s="208" t="s">
        <v>148</v>
      </c>
      <c r="K32" s="208">
        <v>145</v>
      </c>
      <c r="L32" s="209" t="s">
        <v>149</v>
      </c>
      <c r="M32" s="209">
        <v>10201</v>
      </c>
      <c r="N32" s="209" t="s">
        <v>150</v>
      </c>
      <c r="O32" s="224"/>
      <c r="P32" s="225"/>
    </row>
    <row r="33" spans="2:16" ht="16.5" hidden="1" customHeight="1">
      <c r="B33" s="294" t="s">
        <v>57</v>
      </c>
      <c r="C33" s="294" t="s">
        <v>142</v>
      </c>
      <c r="D33" s="294" t="s">
        <v>59</v>
      </c>
      <c r="E33" s="297" t="s">
        <v>151</v>
      </c>
      <c r="F33" s="297" t="s">
        <v>61</v>
      </c>
      <c r="G33" s="297" t="s">
        <v>62</v>
      </c>
      <c r="H33" s="294" t="s">
        <v>144</v>
      </c>
      <c r="I33" s="207" t="s">
        <v>64</v>
      </c>
      <c r="J33" s="208" t="s">
        <v>152</v>
      </c>
      <c r="K33" s="208">
        <v>111</v>
      </c>
      <c r="L33" s="209" t="s">
        <v>153</v>
      </c>
      <c r="M33" s="209">
        <v>10200</v>
      </c>
      <c r="N33" s="209" t="s">
        <v>154</v>
      </c>
      <c r="O33" s="218" t="s">
        <v>151</v>
      </c>
      <c r="P33" s="217" t="s">
        <v>144</v>
      </c>
    </row>
    <row r="34" spans="2:16" ht="16.5" hidden="1" customHeight="1">
      <c r="B34" s="296"/>
      <c r="C34" s="296"/>
      <c r="D34" s="296"/>
      <c r="E34" s="299"/>
      <c r="F34" s="299"/>
      <c r="G34" s="299"/>
      <c r="H34" s="296"/>
      <c r="I34" s="207" t="s">
        <v>64</v>
      </c>
      <c r="J34" s="208" t="s">
        <v>148</v>
      </c>
      <c r="K34" s="208">
        <v>145</v>
      </c>
      <c r="L34" s="209" t="s">
        <v>149</v>
      </c>
      <c r="M34" s="209">
        <v>10202</v>
      </c>
      <c r="N34" s="209" t="s">
        <v>150</v>
      </c>
      <c r="O34" s="224"/>
      <c r="P34" s="225"/>
    </row>
    <row r="35" spans="2:16" ht="16.5" hidden="1" customHeight="1">
      <c r="B35" s="294" t="s">
        <v>57</v>
      </c>
      <c r="C35" s="294" t="s">
        <v>142</v>
      </c>
      <c r="D35" s="294" t="s">
        <v>59</v>
      </c>
      <c r="E35" s="297" t="s">
        <v>155</v>
      </c>
      <c r="F35" s="297" t="s">
        <v>61</v>
      </c>
      <c r="G35" s="297" t="s">
        <v>62</v>
      </c>
      <c r="H35" s="294" t="s">
        <v>156</v>
      </c>
      <c r="I35" s="207" t="s">
        <v>64</v>
      </c>
      <c r="J35" s="208" t="s">
        <v>157</v>
      </c>
      <c r="K35" s="208">
        <v>112</v>
      </c>
      <c r="L35" s="209" t="s">
        <v>158</v>
      </c>
      <c r="M35" s="209">
        <v>10200</v>
      </c>
      <c r="N35" s="209" t="s">
        <v>159</v>
      </c>
      <c r="O35" s="218" t="s">
        <v>155</v>
      </c>
      <c r="P35" s="217" t="s">
        <v>156</v>
      </c>
    </row>
    <row r="36" spans="2:16" ht="16.5" hidden="1" customHeight="1">
      <c r="B36" s="296"/>
      <c r="C36" s="296"/>
      <c r="D36" s="296"/>
      <c r="E36" s="299"/>
      <c r="F36" s="299"/>
      <c r="G36" s="299"/>
      <c r="H36" s="296"/>
      <c r="I36" s="207" t="s">
        <v>64</v>
      </c>
      <c r="J36" s="208" t="s">
        <v>160</v>
      </c>
      <c r="K36" s="208">
        <v>146</v>
      </c>
      <c r="L36" s="209" t="s">
        <v>161</v>
      </c>
      <c r="M36" s="209">
        <v>10203</v>
      </c>
      <c r="N36" s="209" t="s">
        <v>162</v>
      </c>
      <c r="O36" s="224"/>
      <c r="P36" s="225"/>
    </row>
    <row r="37" spans="2:16" ht="16.5" hidden="1" customHeight="1">
      <c r="B37" s="294" t="s">
        <v>57</v>
      </c>
      <c r="C37" s="294" t="s">
        <v>142</v>
      </c>
      <c r="D37" s="294" t="s">
        <v>59</v>
      </c>
      <c r="E37" s="297" t="s">
        <v>163</v>
      </c>
      <c r="F37" s="297" t="s">
        <v>61</v>
      </c>
      <c r="G37" s="297" t="s">
        <v>62</v>
      </c>
      <c r="H37" s="294" t="s">
        <v>156</v>
      </c>
      <c r="I37" s="207" t="s">
        <v>64</v>
      </c>
      <c r="J37" s="208" t="s">
        <v>164</v>
      </c>
      <c r="K37" s="208">
        <v>113</v>
      </c>
      <c r="L37" s="209" t="s">
        <v>165</v>
      </c>
      <c r="M37" s="209">
        <v>10200</v>
      </c>
      <c r="N37" s="209" t="s">
        <v>166</v>
      </c>
      <c r="O37" s="218" t="s">
        <v>163</v>
      </c>
      <c r="P37" s="217" t="s">
        <v>156</v>
      </c>
    </row>
    <row r="38" spans="2:16" ht="16.5" hidden="1" customHeight="1">
      <c r="B38" s="296"/>
      <c r="C38" s="296"/>
      <c r="D38" s="296"/>
      <c r="E38" s="299"/>
      <c r="F38" s="299"/>
      <c r="G38" s="299"/>
      <c r="H38" s="296"/>
      <c r="I38" s="207" t="s">
        <v>64</v>
      </c>
      <c r="J38" s="208" t="s">
        <v>160</v>
      </c>
      <c r="K38" s="208">
        <v>146</v>
      </c>
      <c r="L38" s="209" t="s">
        <v>161</v>
      </c>
      <c r="M38" s="209">
        <v>10204</v>
      </c>
      <c r="N38" s="209" t="s">
        <v>162</v>
      </c>
      <c r="O38" s="224"/>
      <c r="P38" s="225"/>
    </row>
    <row r="39" spans="2:16" ht="16.5" hidden="1" customHeight="1">
      <c r="B39" s="294" t="s">
        <v>57</v>
      </c>
      <c r="C39" s="294" t="s">
        <v>142</v>
      </c>
      <c r="D39" s="294" t="s">
        <v>59</v>
      </c>
      <c r="E39" s="297" t="s">
        <v>167</v>
      </c>
      <c r="F39" s="297" t="s">
        <v>61</v>
      </c>
      <c r="G39" s="297" t="s">
        <v>62</v>
      </c>
      <c r="H39" s="294" t="s">
        <v>168</v>
      </c>
      <c r="I39" s="207" t="s">
        <v>64</v>
      </c>
      <c r="J39" s="208" t="s">
        <v>169</v>
      </c>
      <c r="K39" s="208">
        <v>114</v>
      </c>
      <c r="L39" s="209" t="s">
        <v>170</v>
      </c>
      <c r="M39" s="209">
        <v>10200</v>
      </c>
      <c r="N39" s="209" t="s">
        <v>171</v>
      </c>
      <c r="O39" s="218" t="s">
        <v>167</v>
      </c>
      <c r="P39" s="217" t="s">
        <v>168</v>
      </c>
    </row>
    <row r="40" spans="2:16" ht="16.5" hidden="1" customHeight="1">
      <c r="B40" s="296"/>
      <c r="C40" s="296"/>
      <c r="D40" s="296"/>
      <c r="E40" s="299"/>
      <c r="F40" s="299"/>
      <c r="G40" s="299"/>
      <c r="H40" s="296"/>
      <c r="I40" s="207" t="s">
        <v>64</v>
      </c>
      <c r="J40" s="208" t="s">
        <v>172</v>
      </c>
      <c r="K40" s="208">
        <v>147</v>
      </c>
      <c r="L40" s="209" t="s">
        <v>173</v>
      </c>
      <c r="M40" s="209">
        <v>10205</v>
      </c>
      <c r="N40" s="209" t="s">
        <v>174</v>
      </c>
      <c r="O40" s="224"/>
      <c r="P40" s="225"/>
    </row>
    <row r="41" spans="2:16" ht="16.5" hidden="1" customHeight="1">
      <c r="B41" s="294" t="s">
        <v>57</v>
      </c>
      <c r="C41" s="294" t="s">
        <v>142</v>
      </c>
      <c r="D41" s="294" t="s">
        <v>59</v>
      </c>
      <c r="E41" s="297" t="s">
        <v>175</v>
      </c>
      <c r="F41" s="297" t="s">
        <v>61</v>
      </c>
      <c r="G41" s="297" t="s">
        <v>62</v>
      </c>
      <c r="H41" s="294" t="s">
        <v>168</v>
      </c>
      <c r="I41" s="207" t="s">
        <v>64</v>
      </c>
      <c r="J41" s="208" t="s">
        <v>176</v>
      </c>
      <c r="K41" s="208">
        <v>115</v>
      </c>
      <c r="L41" s="209" t="s">
        <v>177</v>
      </c>
      <c r="M41" s="209">
        <v>10200</v>
      </c>
      <c r="N41" s="209" t="s">
        <v>178</v>
      </c>
      <c r="O41" s="218" t="s">
        <v>175</v>
      </c>
      <c r="P41" s="217" t="s">
        <v>168</v>
      </c>
    </row>
    <row r="42" spans="2:16" ht="16.5" hidden="1" customHeight="1">
      <c r="B42" s="296"/>
      <c r="C42" s="296"/>
      <c r="D42" s="296"/>
      <c r="E42" s="299"/>
      <c r="F42" s="299"/>
      <c r="G42" s="299"/>
      <c r="H42" s="296"/>
      <c r="I42" s="207" t="s">
        <v>64</v>
      </c>
      <c r="J42" s="208" t="s">
        <v>172</v>
      </c>
      <c r="K42" s="208">
        <v>147</v>
      </c>
      <c r="L42" s="209" t="s">
        <v>173</v>
      </c>
      <c r="M42" s="209">
        <v>10206</v>
      </c>
      <c r="N42" s="209" t="s">
        <v>174</v>
      </c>
      <c r="O42" s="224"/>
      <c r="P42" s="225"/>
    </row>
    <row r="43" spans="2:16" ht="16.5" hidden="1" customHeight="1">
      <c r="B43" s="294" t="s">
        <v>57</v>
      </c>
      <c r="C43" s="294" t="s">
        <v>142</v>
      </c>
      <c r="D43" s="294" t="s">
        <v>59</v>
      </c>
      <c r="E43" s="297" t="s">
        <v>179</v>
      </c>
      <c r="F43" s="297" t="s">
        <v>61</v>
      </c>
      <c r="G43" s="297" t="s">
        <v>62</v>
      </c>
      <c r="H43" s="294" t="s">
        <v>180</v>
      </c>
      <c r="I43" s="207" t="s">
        <v>64</v>
      </c>
      <c r="J43" s="208" t="s">
        <v>181</v>
      </c>
      <c r="K43" s="208">
        <v>116</v>
      </c>
      <c r="L43" s="209" t="s">
        <v>182</v>
      </c>
      <c r="M43" s="209">
        <v>10200</v>
      </c>
      <c r="N43" s="209" t="s">
        <v>183</v>
      </c>
      <c r="O43" s="218" t="s">
        <v>179</v>
      </c>
      <c r="P43" s="217" t="s">
        <v>180</v>
      </c>
    </row>
    <row r="44" spans="2:16" ht="16.5" hidden="1" customHeight="1">
      <c r="B44" s="296"/>
      <c r="C44" s="296"/>
      <c r="D44" s="296"/>
      <c r="E44" s="299"/>
      <c r="F44" s="299"/>
      <c r="G44" s="299"/>
      <c r="H44" s="296"/>
      <c r="I44" s="207" t="s">
        <v>64</v>
      </c>
      <c r="J44" s="208" t="s">
        <v>184</v>
      </c>
      <c r="K44" s="208">
        <v>148</v>
      </c>
      <c r="L44" s="209" t="s">
        <v>185</v>
      </c>
      <c r="M44" s="209">
        <v>10207</v>
      </c>
      <c r="N44" s="209" t="s">
        <v>186</v>
      </c>
      <c r="O44" s="224"/>
      <c r="P44" s="225"/>
    </row>
    <row r="45" spans="2:16" ht="16.5" hidden="1" customHeight="1">
      <c r="B45" s="294" t="s">
        <v>57</v>
      </c>
      <c r="C45" s="294" t="s">
        <v>142</v>
      </c>
      <c r="D45" s="294" t="s">
        <v>59</v>
      </c>
      <c r="E45" s="297" t="s">
        <v>187</v>
      </c>
      <c r="F45" s="297" t="s">
        <v>61</v>
      </c>
      <c r="G45" s="297" t="s">
        <v>62</v>
      </c>
      <c r="H45" s="294" t="s">
        <v>180</v>
      </c>
      <c r="I45" s="207" t="s">
        <v>64</v>
      </c>
      <c r="J45" s="208" t="s">
        <v>188</v>
      </c>
      <c r="K45" s="208">
        <v>117</v>
      </c>
      <c r="L45" s="209" t="s">
        <v>189</v>
      </c>
      <c r="M45" s="209">
        <v>10200</v>
      </c>
      <c r="N45" s="209" t="s">
        <v>190</v>
      </c>
      <c r="O45" s="218" t="s">
        <v>187</v>
      </c>
      <c r="P45" s="217" t="s">
        <v>180</v>
      </c>
    </row>
    <row r="46" spans="2:16" ht="16.5" hidden="1" customHeight="1">
      <c r="B46" s="296"/>
      <c r="C46" s="296"/>
      <c r="D46" s="296"/>
      <c r="E46" s="299"/>
      <c r="F46" s="299"/>
      <c r="G46" s="299"/>
      <c r="H46" s="296"/>
      <c r="I46" s="207" t="s">
        <v>64</v>
      </c>
      <c r="J46" s="208" t="s">
        <v>184</v>
      </c>
      <c r="K46" s="208">
        <v>148</v>
      </c>
      <c r="L46" s="209" t="s">
        <v>185</v>
      </c>
      <c r="M46" s="209">
        <v>10208</v>
      </c>
      <c r="N46" s="209" t="s">
        <v>186</v>
      </c>
      <c r="O46" s="224"/>
      <c r="P46" s="225"/>
    </row>
    <row r="47" spans="2:16" ht="16.5" hidden="1" customHeight="1">
      <c r="B47" s="294" t="s">
        <v>57</v>
      </c>
      <c r="C47" s="294" t="s">
        <v>58</v>
      </c>
      <c r="D47" s="294" t="s">
        <v>191</v>
      </c>
      <c r="E47" s="297" t="s">
        <v>192</v>
      </c>
      <c r="F47" s="297" t="s">
        <v>61</v>
      </c>
      <c r="G47" s="297" t="s">
        <v>62</v>
      </c>
      <c r="H47" s="294" t="s">
        <v>193</v>
      </c>
      <c r="I47" s="207" t="s">
        <v>64</v>
      </c>
      <c r="J47" s="208" t="s">
        <v>194</v>
      </c>
      <c r="K47" s="208">
        <v>201</v>
      </c>
      <c r="L47" s="209" t="s">
        <v>195</v>
      </c>
      <c r="M47" s="209">
        <v>10200</v>
      </c>
      <c r="N47" s="209" t="s">
        <v>196</v>
      </c>
      <c r="O47" s="218" t="s">
        <v>192</v>
      </c>
      <c r="P47" s="217" t="s">
        <v>193</v>
      </c>
    </row>
    <row r="48" spans="2:16" ht="16.5" hidden="1" customHeight="1">
      <c r="B48" s="295"/>
      <c r="C48" s="295"/>
      <c r="D48" s="295"/>
      <c r="E48" s="298"/>
      <c r="F48" s="298"/>
      <c r="G48" s="298"/>
      <c r="H48" s="295"/>
      <c r="I48" s="207" t="s">
        <v>64</v>
      </c>
      <c r="J48" s="208" t="s">
        <v>197</v>
      </c>
      <c r="K48" s="208">
        <v>222</v>
      </c>
      <c r="L48" s="209" t="s">
        <v>198</v>
      </c>
      <c r="M48" s="209">
        <v>10201</v>
      </c>
      <c r="N48" s="209" t="s">
        <v>199</v>
      </c>
      <c r="O48" s="223"/>
      <c r="P48" s="216"/>
    </row>
    <row r="49" spans="2:16" ht="16.5" hidden="1" customHeight="1">
      <c r="B49" s="296"/>
      <c r="C49" s="296"/>
      <c r="D49" s="296"/>
      <c r="E49" s="299"/>
      <c r="F49" s="299"/>
      <c r="G49" s="299"/>
      <c r="H49" s="296"/>
      <c r="I49" s="207" t="s">
        <v>64</v>
      </c>
      <c r="J49" s="208" t="s">
        <v>200</v>
      </c>
      <c r="K49" s="208">
        <v>223</v>
      </c>
      <c r="L49" s="209" t="s">
        <v>201</v>
      </c>
      <c r="M49" s="209">
        <v>10201</v>
      </c>
      <c r="N49" s="209" t="s">
        <v>202</v>
      </c>
      <c r="O49" s="224"/>
      <c r="P49" s="225"/>
    </row>
    <row r="50" spans="2:16" ht="16.5" hidden="1" customHeight="1">
      <c r="B50" s="294" t="s">
        <v>57</v>
      </c>
      <c r="C50" s="294" t="s">
        <v>58</v>
      </c>
      <c r="D50" s="294" t="s">
        <v>191</v>
      </c>
      <c r="E50" s="297" t="s">
        <v>203</v>
      </c>
      <c r="F50" s="297" t="s">
        <v>61</v>
      </c>
      <c r="G50" s="297" t="s">
        <v>62</v>
      </c>
      <c r="H50" s="294" t="s">
        <v>193</v>
      </c>
      <c r="I50" s="207" t="s">
        <v>64</v>
      </c>
      <c r="J50" s="208" t="s">
        <v>204</v>
      </c>
      <c r="K50" s="208">
        <v>202</v>
      </c>
      <c r="L50" s="209" t="s">
        <v>205</v>
      </c>
      <c r="M50" s="209">
        <v>10200</v>
      </c>
      <c r="N50" s="209" t="s">
        <v>206</v>
      </c>
      <c r="O50" s="218" t="s">
        <v>203</v>
      </c>
      <c r="P50" s="217" t="s">
        <v>193</v>
      </c>
    </row>
    <row r="51" spans="2:16" ht="16.5" hidden="1" customHeight="1">
      <c r="B51" s="295"/>
      <c r="C51" s="295"/>
      <c r="D51" s="295"/>
      <c r="E51" s="298"/>
      <c r="F51" s="298"/>
      <c r="G51" s="298"/>
      <c r="H51" s="295"/>
      <c r="I51" s="207" t="s">
        <v>64</v>
      </c>
      <c r="J51" s="208" t="s">
        <v>197</v>
      </c>
      <c r="K51" s="208">
        <v>222</v>
      </c>
      <c r="L51" s="209" t="s">
        <v>198</v>
      </c>
      <c r="M51" s="209">
        <v>10202</v>
      </c>
      <c r="N51" s="209" t="s">
        <v>199</v>
      </c>
      <c r="O51" s="223"/>
      <c r="P51" s="216"/>
    </row>
    <row r="52" spans="2:16" ht="16.5" hidden="1" customHeight="1">
      <c r="B52" s="296"/>
      <c r="C52" s="296"/>
      <c r="D52" s="296"/>
      <c r="E52" s="299"/>
      <c r="F52" s="299"/>
      <c r="G52" s="299"/>
      <c r="H52" s="296"/>
      <c r="I52" s="207" t="s">
        <v>64</v>
      </c>
      <c r="J52" s="208" t="s">
        <v>200</v>
      </c>
      <c r="K52" s="208">
        <v>223</v>
      </c>
      <c r="L52" s="209" t="s">
        <v>201</v>
      </c>
      <c r="M52" s="209">
        <v>10202</v>
      </c>
      <c r="N52" s="209" t="s">
        <v>202</v>
      </c>
      <c r="O52" s="224"/>
      <c r="P52" s="225"/>
    </row>
    <row r="53" spans="2:16" ht="16.5" hidden="1" customHeight="1">
      <c r="B53" s="294" t="s">
        <v>57</v>
      </c>
      <c r="C53" s="294" t="s">
        <v>58</v>
      </c>
      <c r="D53" s="294" t="s">
        <v>191</v>
      </c>
      <c r="E53" s="297" t="s">
        <v>207</v>
      </c>
      <c r="F53" s="297" t="s">
        <v>61</v>
      </c>
      <c r="G53" s="297" t="s">
        <v>62</v>
      </c>
      <c r="H53" s="294" t="s">
        <v>208</v>
      </c>
      <c r="I53" s="207" t="s">
        <v>64</v>
      </c>
      <c r="J53" s="208" t="s">
        <v>209</v>
      </c>
      <c r="K53" s="208">
        <v>203</v>
      </c>
      <c r="L53" s="209" t="s">
        <v>210</v>
      </c>
      <c r="M53" s="209">
        <v>10200</v>
      </c>
      <c r="N53" s="209" t="s">
        <v>211</v>
      </c>
      <c r="O53" s="218" t="s">
        <v>207</v>
      </c>
      <c r="P53" s="217" t="s">
        <v>208</v>
      </c>
    </row>
    <row r="54" spans="2:16" ht="16.5" hidden="1" customHeight="1">
      <c r="B54" s="295"/>
      <c r="C54" s="295"/>
      <c r="D54" s="295"/>
      <c r="E54" s="298"/>
      <c r="F54" s="298"/>
      <c r="G54" s="298"/>
      <c r="H54" s="295"/>
      <c r="I54" s="207" t="s">
        <v>64</v>
      </c>
      <c r="J54" s="208" t="s">
        <v>197</v>
      </c>
      <c r="K54" s="208">
        <v>222</v>
      </c>
      <c r="L54" s="209" t="s">
        <v>198</v>
      </c>
      <c r="M54" s="209">
        <v>10203</v>
      </c>
      <c r="N54" s="209" t="s">
        <v>199</v>
      </c>
      <c r="O54" s="223"/>
      <c r="P54" s="216"/>
    </row>
    <row r="55" spans="2:16" ht="16.5" hidden="1" customHeight="1">
      <c r="B55" s="296"/>
      <c r="C55" s="296"/>
      <c r="D55" s="296"/>
      <c r="E55" s="299"/>
      <c r="F55" s="299"/>
      <c r="G55" s="299"/>
      <c r="H55" s="296"/>
      <c r="I55" s="207" t="s">
        <v>64</v>
      </c>
      <c r="J55" s="208" t="s">
        <v>200</v>
      </c>
      <c r="K55" s="208">
        <v>223</v>
      </c>
      <c r="L55" s="209" t="s">
        <v>201</v>
      </c>
      <c r="M55" s="209">
        <v>10203</v>
      </c>
      <c r="N55" s="209" t="s">
        <v>202</v>
      </c>
      <c r="O55" s="224"/>
      <c r="P55" s="225"/>
    </row>
    <row r="56" spans="2:16" ht="16.5" hidden="1" customHeight="1">
      <c r="B56" s="294" t="s">
        <v>57</v>
      </c>
      <c r="C56" s="294" t="s">
        <v>58</v>
      </c>
      <c r="D56" s="294" t="s">
        <v>191</v>
      </c>
      <c r="E56" s="297" t="s">
        <v>212</v>
      </c>
      <c r="F56" s="297" t="s">
        <v>61</v>
      </c>
      <c r="G56" s="297" t="s">
        <v>62</v>
      </c>
      <c r="H56" s="294" t="s">
        <v>208</v>
      </c>
      <c r="I56" s="207" t="s">
        <v>64</v>
      </c>
      <c r="J56" s="208" t="s">
        <v>213</v>
      </c>
      <c r="K56" s="208">
        <v>204</v>
      </c>
      <c r="L56" s="209" t="s">
        <v>214</v>
      </c>
      <c r="M56" s="209">
        <v>10200</v>
      </c>
      <c r="N56" s="209" t="s">
        <v>215</v>
      </c>
      <c r="O56" s="218" t="s">
        <v>212</v>
      </c>
      <c r="P56" s="217" t="s">
        <v>208</v>
      </c>
    </row>
    <row r="57" spans="2:16" ht="16.5" hidden="1" customHeight="1">
      <c r="B57" s="295"/>
      <c r="C57" s="295"/>
      <c r="D57" s="295"/>
      <c r="E57" s="298"/>
      <c r="F57" s="298"/>
      <c r="G57" s="298"/>
      <c r="H57" s="295"/>
      <c r="I57" s="207" t="s">
        <v>64</v>
      </c>
      <c r="J57" s="208" t="s">
        <v>197</v>
      </c>
      <c r="K57" s="208">
        <v>222</v>
      </c>
      <c r="L57" s="209" t="s">
        <v>198</v>
      </c>
      <c r="M57" s="209">
        <v>10204</v>
      </c>
      <c r="N57" s="209" t="s">
        <v>199</v>
      </c>
      <c r="O57" s="223"/>
      <c r="P57" s="216"/>
    </row>
    <row r="58" spans="2:16" ht="16.5" hidden="1" customHeight="1">
      <c r="B58" s="296"/>
      <c r="C58" s="296"/>
      <c r="D58" s="296"/>
      <c r="E58" s="299"/>
      <c r="F58" s="299"/>
      <c r="G58" s="299"/>
      <c r="H58" s="296"/>
      <c r="I58" s="207" t="s">
        <v>64</v>
      </c>
      <c r="J58" s="208" t="s">
        <v>200</v>
      </c>
      <c r="K58" s="208">
        <v>223</v>
      </c>
      <c r="L58" s="209" t="s">
        <v>201</v>
      </c>
      <c r="M58" s="209">
        <v>10204</v>
      </c>
      <c r="N58" s="209" t="s">
        <v>202</v>
      </c>
      <c r="O58" s="224"/>
      <c r="P58" s="225"/>
    </row>
    <row r="59" spans="2:16" ht="16.5" hidden="1" customHeight="1">
      <c r="B59" s="294" t="s">
        <v>57</v>
      </c>
      <c r="C59" s="294" t="s">
        <v>87</v>
      </c>
      <c r="D59" s="294" t="s">
        <v>191</v>
      </c>
      <c r="E59" s="297" t="s">
        <v>216</v>
      </c>
      <c r="F59" s="297" t="s">
        <v>61</v>
      </c>
      <c r="G59" s="297" t="s">
        <v>62</v>
      </c>
      <c r="H59" s="294" t="s">
        <v>89</v>
      </c>
      <c r="I59" s="207" t="s">
        <v>64</v>
      </c>
      <c r="J59" s="208" t="s">
        <v>217</v>
      </c>
      <c r="K59" s="208">
        <v>205</v>
      </c>
      <c r="L59" s="209" t="s">
        <v>218</v>
      </c>
      <c r="M59" s="209">
        <v>10200</v>
      </c>
      <c r="N59" s="209" t="s">
        <v>219</v>
      </c>
      <c r="O59" s="218" t="s">
        <v>216</v>
      </c>
      <c r="P59" s="217" t="s">
        <v>89</v>
      </c>
    </row>
    <row r="60" spans="2:16" ht="16.5" hidden="1" customHeight="1">
      <c r="B60" s="295"/>
      <c r="C60" s="295"/>
      <c r="D60" s="295"/>
      <c r="E60" s="298"/>
      <c r="F60" s="298"/>
      <c r="G60" s="298"/>
      <c r="H60" s="295"/>
      <c r="I60" s="207" t="s">
        <v>64</v>
      </c>
      <c r="J60" s="208" t="s">
        <v>220</v>
      </c>
      <c r="K60" s="208">
        <v>229</v>
      </c>
      <c r="L60" s="209" t="s">
        <v>221</v>
      </c>
      <c r="M60" s="209">
        <v>10201</v>
      </c>
      <c r="N60" s="209" t="s">
        <v>222</v>
      </c>
      <c r="O60" s="223"/>
      <c r="P60" s="216"/>
    </row>
    <row r="61" spans="2:16" ht="16.5" hidden="1" customHeight="1">
      <c r="B61" s="296"/>
      <c r="C61" s="296"/>
      <c r="D61" s="296"/>
      <c r="E61" s="299"/>
      <c r="F61" s="299"/>
      <c r="G61" s="299"/>
      <c r="H61" s="296"/>
      <c r="I61" s="207" t="s">
        <v>64</v>
      </c>
      <c r="J61" s="208" t="s">
        <v>223</v>
      </c>
      <c r="K61" s="208">
        <v>228</v>
      </c>
      <c r="L61" s="209" t="s">
        <v>224</v>
      </c>
      <c r="M61" s="209">
        <v>10211</v>
      </c>
      <c r="N61" s="209" t="s">
        <v>225</v>
      </c>
      <c r="O61" s="224"/>
      <c r="P61" s="225"/>
    </row>
    <row r="62" spans="2:16" ht="16.5" hidden="1" customHeight="1">
      <c r="B62" s="294" t="s">
        <v>57</v>
      </c>
      <c r="C62" s="294" t="s">
        <v>99</v>
      </c>
      <c r="D62" s="294" t="s">
        <v>191</v>
      </c>
      <c r="E62" s="297" t="s">
        <v>226</v>
      </c>
      <c r="F62" s="297" t="s">
        <v>61</v>
      </c>
      <c r="G62" s="297" t="s">
        <v>62</v>
      </c>
      <c r="H62" s="294" t="s">
        <v>227</v>
      </c>
      <c r="I62" s="207" t="s">
        <v>64</v>
      </c>
      <c r="J62" s="208" t="s">
        <v>228</v>
      </c>
      <c r="K62" s="208">
        <v>206</v>
      </c>
      <c r="L62" s="209" t="s">
        <v>229</v>
      </c>
      <c r="M62" s="209">
        <v>10200</v>
      </c>
      <c r="N62" s="209" t="s">
        <v>230</v>
      </c>
      <c r="O62" s="218" t="s">
        <v>226</v>
      </c>
      <c r="P62" s="217" t="s">
        <v>227</v>
      </c>
    </row>
    <row r="63" spans="2:16" ht="16.5" hidden="1" customHeight="1">
      <c r="B63" s="295"/>
      <c r="C63" s="295"/>
      <c r="D63" s="295"/>
      <c r="E63" s="298"/>
      <c r="F63" s="298"/>
      <c r="G63" s="298"/>
      <c r="H63" s="295"/>
      <c r="I63" s="207" t="s">
        <v>64</v>
      </c>
      <c r="J63" s="208" t="s">
        <v>231</v>
      </c>
      <c r="K63" s="208">
        <v>230</v>
      </c>
      <c r="L63" s="209" t="s">
        <v>232</v>
      </c>
      <c r="M63" s="209">
        <v>10211</v>
      </c>
      <c r="N63" s="209" t="s">
        <v>233</v>
      </c>
      <c r="O63" s="223"/>
      <c r="P63" s="216"/>
    </row>
    <row r="64" spans="2:16" ht="16.5" hidden="1" customHeight="1">
      <c r="B64" s="296"/>
      <c r="C64" s="296"/>
      <c r="D64" s="296"/>
      <c r="E64" s="299"/>
      <c r="F64" s="299"/>
      <c r="G64" s="299"/>
      <c r="H64" s="296"/>
      <c r="I64" s="207" t="s">
        <v>64</v>
      </c>
      <c r="J64" s="208" t="s">
        <v>234</v>
      </c>
      <c r="K64" s="208">
        <v>231</v>
      </c>
      <c r="L64" s="209" t="s">
        <v>235</v>
      </c>
      <c r="M64" s="209">
        <v>10211</v>
      </c>
      <c r="N64" s="209" t="s">
        <v>236</v>
      </c>
      <c r="O64" s="224"/>
      <c r="P64" s="225"/>
    </row>
    <row r="65" spans="2:16" ht="16.5" hidden="1" customHeight="1">
      <c r="B65" s="294" t="s">
        <v>57</v>
      </c>
      <c r="C65" s="294" t="s">
        <v>99</v>
      </c>
      <c r="D65" s="294" t="s">
        <v>191</v>
      </c>
      <c r="E65" s="297" t="s">
        <v>237</v>
      </c>
      <c r="F65" s="297" t="s">
        <v>61</v>
      </c>
      <c r="G65" s="297" t="s">
        <v>62</v>
      </c>
      <c r="H65" s="294" t="s">
        <v>227</v>
      </c>
      <c r="I65" s="207" t="s">
        <v>64</v>
      </c>
      <c r="J65" s="208" t="s">
        <v>238</v>
      </c>
      <c r="K65" s="208">
        <v>207</v>
      </c>
      <c r="L65" s="209" t="s">
        <v>239</v>
      </c>
      <c r="M65" s="209">
        <v>10200</v>
      </c>
      <c r="N65" s="209" t="s">
        <v>240</v>
      </c>
      <c r="O65" s="218" t="s">
        <v>237</v>
      </c>
      <c r="P65" s="217" t="s">
        <v>227</v>
      </c>
    </row>
    <row r="66" spans="2:16" ht="16.5" hidden="1" customHeight="1">
      <c r="B66" s="295"/>
      <c r="C66" s="295"/>
      <c r="D66" s="295"/>
      <c r="E66" s="298"/>
      <c r="F66" s="298"/>
      <c r="G66" s="298"/>
      <c r="H66" s="295"/>
      <c r="I66" s="207" t="s">
        <v>64</v>
      </c>
      <c r="J66" s="208" t="s">
        <v>241</v>
      </c>
      <c r="K66" s="208">
        <v>232</v>
      </c>
      <c r="L66" s="209" t="s">
        <v>242</v>
      </c>
      <c r="M66" s="209">
        <v>10212</v>
      </c>
      <c r="N66" s="209" t="s">
        <v>243</v>
      </c>
      <c r="O66" s="223"/>
      <c r="P66" s="216"/>
    </row>
    <row r="67" spans="2:16" ht="16.5" hidden="1" customHeight="1">
      <c r="B67" s="296"/>
      <c r="C67" s="296"/>
      <c r="D67" s="296"/>
      <c r="E67" s="299"/>
      <c r="F67" s="299"/>
      <c r="G67" s="299"/>
      <c r="H67" s="296"/>
      <c r="I67" s="207" t="s">
        <v>64</v>
      </c>
      <c r="J67" s="208" t="s">
        <v>244</v>
      </c>
      <c r="K67" s="208">
        <v>233</v>
      </c>
      <c r="L67" s="209" t="s">
        <v>245</v>
      </c>
      <c r="M67" s="209">
        <v>10212</v>
      </c>
      <c r="N67" s="209" t="s">
        <v>246</v>
      </c>
      <c r="O67" s="224"/>
      <c r="P67" s="225"/>
    </row>
    <row r="68" spans="2:16" ht="16.5" hidden="1" customHeight="1">
      <c r="B68" s="294" t="s">
        <v>57</v>
      </c>
      <c r="C68" s="294" t="s">
        <v>99</v>
      </c>
      <c r="D68" s="294" t="s">
        <v>191</v>
      </c>
      <c r="E68" s="297" t="s">
        <v>247</v>
      </c>
      <c r="F68" s="297" t="s">
        <v>61</v>
      </c>
      <c r="G68" s="297" t="s">
        <v>62</v>
      </c>
      <c r="H68" s="294" t="s">
        <v>248</v>
      </c>
      <c r="I68" s="207" t="s">
        <v>64</v>
      </c>
      <c r="J68" s="208" t="s">
        <v>249</v>
      </c>
      <c r="K68" s="208">
        <v>208</v>
      </c>
      <c r="L68" s="209" t="s">
        <v>250</v>
      </c>
      <c r="M68" s="209">
        <v>10200</v>
      </c>
      <c r="N68" s="209" t="s">
        <v>251</v>
      </c>
      <c r="O68" s="218" t="s">
        <v>247</v>
      </c>
      <c r="P68" s="217" t="s">
        <v>248</v>
      </c>
    </row>
    <row r="69" spans="2:16" ht="16.5" hidden="1" customHeight="1">
      <c r="B69" s="295"/>
      <c r="C69" s="295"/>
      <c r="D69" s="295"/>
      <c r="E69" s="298"/>
      <c r="F69" s="298"/>
      <c r="G69" s="298"/>
      <c r="H69" s="295"/>
      <c r="I69" s="207" t="s">
        <v>64</v>
      </c>
      <c r="J69" s="208" t="s">
        <v>252</v>
      </c>
      <c r="K69" s="208">
        <v>234</v>
      </c>
      <c r="L69" s="209" t="s">
        <v>253</v>
      </c>
      <c r="M69" s="209">
        <v>10213</v>
      </c>
      <c r="N69" s="209" t="s">
        <v>254</v>
      </c>
      <c r="O69" s="223"/>
      <c r="P69" s="216"/>
    </row>
    <row r="70" spans="2:16" ht="16.5" hidden="1" customHeight="1">
      <c r="B70" s="296"/>
      <c r="C70" s="296"/>
      <c r="D70" s="296"/>
      <c r="E70" s="299"/>
      <c r="F70" s="299"/>
      <c r="G70" s="299"/>
      <c r="H70" s="296"/>
      <c r="I70" s="207" t="s">
        <v>64</v>
      </c>
      <c r="J70" s="208" t="s">
        <v>255</v>
      </c>
      <c r="K70" s="208">
        <v>235</v>
      </c>
      <c r="L70" s="209" t="s">
        <v>256</v>
      </c>
      <c r="M70" s="209">
        <v>10213</v>
      </c>
      <c r="N70" s="209" t="s">
        <v>257</v>
      </c>
      <c r="O70" s="224"/>
      <c r="P70" s="225"/>
    </row>
    <row r="71" spans="2:16" ht="16.5" hidden="1" customHeight="1">
      <c r="B71" s="294" t="s">
        <v>57</v>
      </c>
      <c r="C71" s="294" t="s">
        <v>99</v>
      </c>
      <c r="D71" s="294" t="s">
        <v>191</v>
      </c>
      <c r="E71" s="297" t="s">
        <v>258</v>
      </c>
      <c r="F71" s="297" t="s">
        <v>61</v>
      </c>
      <c r="G71" s="297" t="s">
        <v>62</v>
      </c>
      <c r="H71" s="294" t="s">
        <v>248</v>
      </c>
      <c r="I71" s="207" t="s">
        <v>64</v>
      </c>
      <c r="J71" s="208" t="s">
        <v>259</v>
      </c>
      <c r="K71" s="208">
        <v>209</v>
      </c>
      <c r="L71" s="209" t="s">
        <v>260</v>
      </c>
      <c r="M71" s="209">
        <v>10200</v>
      </c>
      <c r="N71" s="209" t="s">
        <v>261</v>
      </c>
      <c r="O71" s="218" t="s">
        <v>258</v>
      </c>
      <c r="P71" s="217" t="s">
        <v>248</v>
      </c>
    </row>
    <row r="72" spans="2:16" ht="16.5" hidden="1" customHeight="1">
      <c r="B72" s="295"/>
      <c r="C72" s="295"/>
      <c r="D72" s="295"/>
      <c r="E72" s="298"/>
      <c r="F72" s="298"/>
      <c r="G72" s="298"/>
      <c r="H72" s="295"/>
      <c r="I72" s="207" t="s">
        <v>64</v>
      </c>
      <c r="J72" s="208" t="s">
        <v>262</v>
      </c>
      <c r="K72" s="208">
        <v>236</v>
      </c>
      <c r="L72" s="209" t="s">
        <v>263</v>
      </c>
      <c r="M72" s="209">
        <v>10214</v>
      </c>
      <c r="N72" s="209" t="s">
        <v>264</v>
      </c>
      <c r="O72" s="223"/>
      <c r="P72" s="216"/>
    </row>
    <row r="73" spans="2:16" ht="16.5" hidden="1" customHeight="1">
      <c r="B73" s="296"/>
      <c r="C73" s="296"/>
      <c r="D73" s="296"/>
      <c r="E73" s="299"/>
      <c r="F73" s="299"/>
      <c r="G73" s="299"/>
      <c r="H73" s="296"/>
      <c r="I73" s="207" t="s">
        <v>64</v>
      </c>
      <c r="J73" s="208" t="s">
        <v>265</v>
      </c>
      <c r="K73" s="208">
        <v>237</v>
      </c>
      <c r="L73" s="209" t="s">
        <v>266</v>
      </c>
      <c r="M73" s="209">
        <v>10214</v>
      </c>
      <c r="N73" s="209" t="s">
        <v>267</v>
      </c>
      <c r="O73" s="224"/>
      <c r="P73" s="225"/>
    </row>
    <row r="74" spans="2:16" ht="16.5" hidden="1" customHeight="1">
      <c r="B74" s="294" t="s">
        <v>57</v>
      </c>
      <c r="C74" s="294" t="s">
        <v>142</v>
      </c>
      <c r="D74" s="294" t="s">
        <v>191</v>
      </c>
      <c r="E74" s="297" t="s">
        <v>268</v>
      </c>
      <c r="F74" s="297" t="s">
        <v>61</v>
      </c>
      <c r="G74" s="297" t="s">
        <v>62</v>
      </c>
      <c r="H74" s="294" t="s">
        <v>269</v>
      </c>
      <c r="I74" s="207" t="s">
        <v>64</v>
      </c>
      <c r="J74" s="208" t="s">
        <v>270</v>
      </c>
      <c r="K74" s="208">
        <v>210</v>
      </c>
      <c r="L74" s="209" t="s">
        <v>271</v>
      </c>
      <c r="M74" s="209">
        <v>10200</v>
      </c>
      <c r="N74" s="209" t="s">
        <v>272</v>
      </c>
      <c r="O74" s="218" t="s">
        <v>268</v>
      </c>
      <c r="P74" s="217" t="s">
        <v>269</v>
      </c>
    </row>
    <row r="75" spans="2:16" ht="16.5" hidden="1" customHeight="1">
      <c r="B75" s="296"/>
      <c r="C75" s="296"/>
      <c r="D75" s="296"/>
      <c r="E75" s="299"/>
      <c r="F75" s="299"/>
      <c r="G75" s="299"/>
      <c r="H75" s="296"/>
      <c r="I75" s="207" t="s">
        <v>64</v>
      </c>
      <c r="J75" s="208" t="s">
        <v>273</v>
      </c>
      <c r="K75" s="208">
        <v>245</v>
      </c>
      <c r="L75" s="209" t="s">
        <v>274</v>
      </c>
      <c r="M75" s="209">
        <v>10201</v>
      </c>
      <c r="N75" s="209" t="s">
        <v>275</v>
      </c>
      <c r="O75" s="224"/>
      <c r="P75" s="225"/>
    </row>
    <row r="76" spans="2:16" ht="16.5" hidden="1" customHeight="1">
      <c r="B76" s="294" t="s">
        <v>57</v>
      </c>
      <c r="C76" s="294" t="s">
        <v>142</v>
      </c>
      <c r="D76" s="294" t="s">
        <v>191</v>
      </c>
      <c r="E76" s="297" t="s">
        <v>276</v>
      </c>
      <c r="F76" s="297" t="s">
        <v>61</v>
      </c>
      <c r="G76" s="297" t="s">
        <v>62</v>
      </c>
      <c r="H76" s="294" t="s">
        <v>269</v>
      </c>
      <c r="I76" s="207" t="s">
        <v>64</v>
      </c>
      <c r="J76" s="208" t="s">
        <v>277</v>
      </c>
      <c r="K76" s="208">
        <v>211</v>
      </c>
      <c r="L76" s="209" t="s">
        <v>278</v>
      </c>
      <c r="M76" s="209">
        <v>10200</v>
      </c>
      <c r="N76" s="209" t="s">
        <v>279</v>
      </c>
      <c r="O76" s="218" t="s">
        <v>276</v>
      </c>
      <c r="P76" s="217" t="s">
        <v>269</v>
      </c>
    </row>
    <row r="77" spans="2:16" ht="16.5" hidden="1" customHeight="1">
      <c r="B77" s="296"/>
      <c r="C77" s="296"/>
      <c r="D77" s="296"/>
      <c r="E77" s="299"/>
      <c r="F77" s="299"/>
      <c r="G77" s="299"/>
      <c r="H77" s="296"/>
      <c r="I77" s="207" t="s">
        <v>64</v>
      </c>
      <c r="J77" s="208" t="s">
        <v>273</v>
      </c>
      <c r="K77" s="208">
        <v>245</v>
      </c>
      <c r="L77" s="209" t="s">
        <v>274</v>
      </c>
      <c r="M77" s="209">
        <v>10202</v>
      </c>
      <c r="N77" s="209" t="s">
        <v>275</v>
      </c>
      <c r="O77" s="224"/>
      <c r="P77" s="225"/>
    </row>
    <row r="78" spans="2:16" ht="16.5" hidden="1" customHeight="1">
      <c r="B78" s="294" t="s">
        <v>57</v>
      </c>
      <c r="C78" s="294" t="s">
        <v>142</v>
      </c>
      <c r="D78" s="294" t="s">
        <v>191</v>
      </c>
      <c r="E78" s="297" t="s">
        <v>280</v>
      </c>
      <c r="F78" s="297" t="s">
        <v>61</v>
      </c>
      <c r="G78" s="297" t="s">
        <v>62</v>
      </c>
      <c r="H78" s="294" t="s">
        <v>281</v>
      </c>
      <c r="I78" s="207" t="s">
        <v>64</v>
      </c>
      <c r="J78" s="208" t="s">
        <v>282</v>
      </c>
      <c r="K78" s="208">
        <v>212</v>
      </c>
      <c r="L78" s="209" t="s">
        <v>283</v>
      </c>
      <c r="M78" s="209">
        <v>10200</v>
      </c>
      <c r="N78" s="209" t="s">
        <v>284</v>
      </c>
      <c r="O78" s="218" t="s">
        <v>280</v>
      </c>
      <c r="P78" s="217" t="s">
        <v>281</v>
      </c>
    </row>
    <row r="79" spans="2:16" ht="16.5" hidden="1" customHeight="1">
      <c r="B79" s="296"/>
      <c r="C79" s="296"/>
      <c r="D79" s="296"/>
      <c r="E79" s="299"/>
      <c r="F79" s="299"/>
      <c r="G79" s="299"/>
      <c r="H79" s="296"/>
      <c r="I79" s="207" t="s">
        <v>64</v>
      </c>
      <c r="J79" s="208" t="s">
        <v>285</v>
      </c>
      <c r="K79" s="208">
        <v>246</v>
      </c>
      <c r="L79" s="209" t="s">
        <v>286</v>
      </c>
      <c r="M79" s="209">
        <v>10203</v>
      </c>
      <c r="N79" s="209" t="s">
        <v>287</v>
      </c>
      <c r="O79" s="224"/>
      <c r="P79" s="225"/>
    </row>
    <row r="80" spans="2:16" ht="16.5" hidden="1" customHeight="1">
      <c r="B80" s="294" t="s">
        <v>57</v>
      </c>
      <c r="C80" s="294" t="s">
        <v>142</v>
      </c>
      <c r="D80" s="294" t="s">
        <v>191</v>
      </c>
      <c r="E80" s="297" t="s">
        <v>288</v>
      </c>
      <c r="F80" s="297" t="s">
        <v>61</v>
      </c>
      <c r="G80" s="297" t="s">
        <v>62</v>
      </c>
      <c r="H80" s="294" t="s">
        <v>281</v>
      </c>
      <c r="I80" s="207" t="s">
        <v>64</v>
      </c>
      <c r="J80" s="208" t="s">
        <v>289</v>
      </c>
      <c r="K80" s="208">
        <v>213</v>
      </c>
      <c r="L80" s="209" t="s">
        <v>290</v>
      </c>
      <c r="M80" s="209">
        <v>10200</v>
      </c>
      <c r="N80" s="209" t="s">
        <v>291</v>
      </c>
      <c r="O80" s="218" t="s">
        <v>288</v>
      </c>
      <c r="P80" s="217" t="s">
        <v>281</v>
      </c>
    </row>
    <row r="81" spans="2:16" ht="16.5" hidden="1" customHeight="1">
      <c r="B81" s="296"/>
      <c r="C81" s="296"/>
      <c r="D81" s="296"/>
      <c r="E81" s="299"/>
      <c r="F81" s="299"/>
      <c r="G81" s="299"/>
      <c r="H81" s="296"/>
      <c r="I81" s="207" t="s">
        <v>64</v>
      </c>
      <c r="J81" s="208" t="s">
        <v>285</v>
      </c>
      <c r="K81" s="208">
        <v>246</v>
      </c>
      <c r="L81" s="209" t="s">
        <v>286</v>
      </c>
      <c r="M81" s="209">
        <v>10204</v>
      </c>
      <c r="N81" s="209" t="s">
        <v>287</v>
      </c>
      <c r="O81" s="224"/>
      <c r="P81" s="225"/>
    </row>
    <row r="82" spans="2:16" ht="16.5" hidden="1" customHeight="1">
      <c r="B82" s="294" t="s">
        <v>57</v>
      </c>
      <c r="C82" s="294" t="s">
        <v>142</v>
      </c>
      <c r="D82" s="294" t="s">
        <v>191</v>
      </c>
      <c r="E82" s="297" t="s">
        <v>292</v>
      </c>
      <c r="F82" s="297" t="s">
        <v>61</v>
      </c>
      <c r="G82" s="297" t="s">
        <v>62</v>
      </c>
      <c r="H82" s="294" t="s">
        <v>293</v>
      </c>
      <c r="I82" s="207" t="s">
        <v>64</v>
      </c>
      <c r="J82" s="208" t="s">
        <v>294</v>
      </c>
      <c r="K82" s="208">
        <v>214</v>
      </c>
      <c r="L82" s="209" t="s">
        <v>295</v>
      </c>
      <c r="M82" s="209">
        <v>10200</v>
      </c>
      <c r="N82" s="209" t="s">
        <v>296</v>
      </c>
      <c r="O82" s="218" t="s">
        <v>292</v>
      </c>
      <c r="P82" s="217" t="s">
        <v>293</v>
      </c>
    </row>
    <row r="83" spans="2:16" ht="16.5" hidden="1" customHeight="1">
      <c r="B83" s="296"/>
      <c r="C83" s="296"/>
      <c r="D83" s="296"/>
      <c r="E83" s="299"/>
      <c r="F83" s="299"/>
      <c r="G83" s="299"/>
      <c r="H83" s="296"/>
      <c r="I83" s="207" t="s">
        <v>64</v>
      </c>
      <c r="J83" s="208" t="s">
        <v>297</v>
      </c>
      <c r="K83" s="208">
        <v>247</v>
      </c>
      <c r="L83" s="209" t="s">
        <v>298</v>
      </c>
      <c r="M83" s="209">
        <v>10205</v>
      </c>
      <c r="N83" s="209" t="s">
        <v>299</v>
      </c>
      <c r="O83" s="224"/>
      <c r="P83" s="225"/>
    </row>
    <row r="84" spans="2:16" ht="16.5" hidden="1" customHeight="1">
      <c r="B84" s="294" t="s">
        <v>57</v>
      </c>
      <c r="C84" s="294" t="s">
        <v>142</v>
      </c>
      <c r="D84" s="294" t="s">
        <v>191</v>
      </c>
      <c r="E84" s="297" t="s">
        <v>300</v>
      </c>
      <c r="F84" s="297" t="s">
        <v>61</v>
      </c>
      <c r="G84" s="297" t="s">
        <v>62</v>
      </c>
      <c r="H84" s="294" t="s">
        <v>293</v>
      </c>
      <c r="I84" s="207" t="s">
        <v>64</v>
      </c>
      <c r="J84" s="208" t="s">
        <v>301</v>
      </c>
      <c r="K84" s="208">
        <v>215</v>
      </c>
      <c r="L84" s="209" t="s">
        <v>302</v>
      </c>
      <c r="M84" s="209">
        <v>10200</v>
      </c>
      <c r="N84" s="209" t="s">
        <v>303</v>
      </c>
      <c r="O84" s="218" t="s">
        <v>300</v>
      </c>
      <c r="P84" s="217" t="s">
        <v>293</v>
      </c>
    </row>
    <row r="85" spans="2:16" ht="16.5" hidden="1" customHeight="1">
      <c r="B85" s="296"/>
      <c r="C85" s="296"/>
      <c r="D85" s="296"/>
      <c r="E85" s="299"/>
      <c r="F85" s="299"/>
      <c r="G85" s="299"/>
      <c r="H85" s="296"/>
      <c r="I85" s="207" t="s">
        <v>64</v>
      </c>
      <c r="J85" s="208" t="s">
        <v>297</v>
      </c>
      <c r="K85" s="208">
        <v>247</v>
      </c>
      <c r="L85" s="209" t="s">
        <v>298</v>
      </c>
      <c r="M85" s="209">
        <v>10206</v>
      </c>
      <c r="N85" s="209" t="s">
        <v>299</v>
      </c>
      <c r="O85" s="224"/>
      <c r="P85" s="225"/>
    </row>
    <row r="86" spans="2:16" ht="16.5" hidden="1" customHeight="1">
      <c r="B86" s="294" t="s">
        <v>57</v>
      </c>
      <c r="C86" s="294" t="s">
        <v>142</v>
      </c>
      <c r="D86" s="294" t="s">
        <v>191</v>
      </c>
      <c r="E86" s="297" t="s">
        <v>304</v>
      </c>
      <c r="F86" s="297" t="s">
        <v>61</v>
      </c>
      <c r="G86" s="297" t="s">
        <v>62</v>
      </c>
      <c r="H86" s="294" t="s">
        <v>305</v>
      </c>
      <c r="I86" s="207" t="s">
        <v>64</v>
      </c>
      <c r="J86" s="208" t="s">
        <v>306</v>
      </c>
      <c r="K86" s="208">
        <v>216</v>
      </c>
      <c r="L86" s="209" t="s">
        <v>307</v>
      </c>
      <c r="M86" s="209">
        <v>10200</v>
      </c>
      <c r="N86" s="209" t="s">
        <v>308</v>
      </c>
      <c r="O86" s="218" t="s">
        <v>304</v>
      </c>
      <c r="P86" s="217" t="s">
        <v>305</v>
      </c>
    </row>
    <row r="87" spans="2:16" ht="16.5" hidden="1" customHeight="1">
      <c r="B87" s="296"/>
      <c r="C87" s="296"/>
      <c r="D87" s="296"/>
      <c r="E87" s="299"/>
      <c r="F87" s="299"/>
      <c r="G87" s="299"/>
      <c r="H87" s="296"/>
      <c r="I87" s="207" t="s">
        <v>64</v>
      </c>
      <c r="J87" s="208" t="s">
        <v>309</v>
      </c>
      <c r="K87" s="208">
        <v>248</v>
      </c>
      <c r="L87" s="209" t="s">
        <v>310</v>
      </c>
      <c r="M87" s="209">
        <v>10207</v>
      </c>
      <c r="N87" s="209" t="s">
        <v>311</v>
      </c>
      <c r="O87" s="224"/>
      <c r="P87" s="225"/>
    </row>
    <row r="88" spans="2:16" ht="16.5" hidden="1" customHeight="1">
      <c r="B88" s="294" t="s">
        <v>57</v>
      </c>
      <c r="C88" s="294" t="s">
        <v>142</v>
      </c>
      <c r="D88" s="294" t="s">
        <v>191</v>
      </c>
      <c r="E88" s="297" t="s">
        <v>312</v>
      </c>
      <c r="F88" s="297" t="s">
        <v>61</v>
      </c>
      <c r="G88" s="297" t="s">
        <v>62</v>
      </c>
      <c r="H88" s="294" t="s">
        <v>305</v>
      </c>
      <c r="I88" s="207" t="s">
        <v>64</v>
      </c>
      <c r="J88" s="208" t="s">
        <v>313</v>
      </c>
      <c r="K88" s="208">
        <v>217</v>
      </c>
      <c r="L88" s="209" t="s">
        <v>314</v>
      </c>
      <c r="M88" s="209">
        <v>10200</v>
      </c>
      <c r="N88" s="209" t="s">
        <v>315</v>
      </c>
      <c r="O88" s="218" t="s">
        <v>312</v>
      </c>
      <c r="P88" s="217" t="s">
        <v>305</v>
      </c>
    </row>
    <row r="89" spans="2:16" ht="16.5" hidden="1" customHeight="1">
      <c r="B89" s="296"/>
      <c r="C89" s="296"/>
      <c r="D89" s="296"/>
      <c r="E89" s="299"/>
      <c r="F89" s="299"/>
      <c r="G89" s="299"/>
      <c r="H89" s="296"/>
      <c r="I89" s="207" t="s">
        <v>64</v>
      </c>
      <c r="J89" s="208" t="s">
        <v>309</v>
      </c>
      <c r="K89" s="208">
        <v>248</v>
      </c>
      <c r="L89" s="209" t="s">
        <v>310</v>
      </c>
      <c r="M89" s="209">
        <v>10208</v>
      </c>
      <c r="N89" s="209" t="s">
        <v>311</v>
      </c>
      <c r="O89" s="224"/>
      <c r="P89" s="225"/>
    </row>
    <row r="90" spans="2:16" ht="16.5" hidden="1" customHeight="1">
      <c r="B90" s="294" t="s">
        <v>316</v>
      </c>
      <c r="C90" s="294" t="s">
        <v>317</v>
      </c>
      <c r="D90" s="294" t="s">
        <v>59</v>
      </c>
      <c r="E90" s="297" t="s">
        <v>318</v>
      </c>
      <c r="F90" s="297" t="s">
        <v>61</v>
      </c>
      <c r="G90" s="297" t="s">
        <v>62</v>
      </c>
      <c r="H90" s="294" t="s">
        <v>319</v>
      </c>
      <c r="I90" s="207" t="s">
        <v>64</v>
      </c>
      <c r="J90" s="208" t="s">
        <v>320</v>
      </c>
      <c r="K90" s="208">
        <v>301</v>
      </c>
      <c r="L90" s="209" t="s">
        <v>321</v>
      </c>
      <c r="M90" s="209">
        <v>10200</v>
      </c>
      <c r="N90" s="209" t="s">
        <v>322</v>
      </c>
      <c r="O90" s="218" t="s">
        <v>318</v>
      </c>
      <c r="P90" s="217" t="s">
        <v>319</v>
      </c>
    </row>
    <row r="91" spans="2:16" ht="16.5" hidden="1" customHeight="1">
      <c r="B91" s="295"/>
      <c r="C91" s="295"/>
      <c r="D91" s="295"/>
      <c r="E91" s="298"/>
      <c r="F91" s="298"/>
      <c r="G91" s="298"/>
      <c r="H91" s="295"/>
      <c r="I91" s="207" t="s">
        <v>64</v>
      </c>
      <c r="J91" s="207" t="s">
        <v>323</v>
      </c>
      <c r="K91" s="208">
        <v>321</v>
      </c>
      <c r="L91" s="207" t="s">
        <v>324</v>
      </c>
      <c r="M91" s="209">
        <v>10201</v>
      </c>
      <c r="N91" s="207" t="s">
        <v>325</v>
      </c>
      <c r="O91" s="223"/>
      <c r="P91" s="216"/>
    </row>
    <row r="92" spans="2:16" ht="16.5" hidden="1" customHeight="1">
      <c r="B92" s="294" t="s">
        <v>316</v>
      </c>
      <c r="C92" s="294" t="s">
        <v>317</v>
      </c>
      <c r="D92" s="294" t="s">
        <v>59</v>
      </c>
      <c r="E92" s="297" t="s">
        <v>326</v>
      </c>
      <c r="F92" s="297" t="s">
        <v>61</v>
      </c>
      <c r="G92" s="297" t="s">
        <v>62</v>
      </c>
      <c r="H92" s="294" t="s">
        <v>319</v>
      </c>
      <c r="I92" s="207" t="s">
        <v>64</v>
      </c>
      <c r="J92" s="208" t="s">
        <v>327</v>
      </c>
      <c r="K92" s="208">
        <v>302</v>
      </c>
      <c r="L92" s="209" t="s">
        <v>328</v>
      </c>
      <c r="M92" s="209">
        <v>10200</v>
      </c>
      <c r="N92" s="209" t="s">
        <v>329</v>
      </c>
      <c r="O92" s="218" t="s">
        <v>326</v>
      </c>
      <c r="P92" s="217" t="s">
        <v>319</v>
      </c>
    </row>
    <row r="93" spans="2:16" ht="16.5" hidden="1" customHeight="1">
      <c r="B93" s="295"/>
      <c r="C93" s="295"/>
      <c r="D93" s="295"/>
      <c r="E93" s="298"/>
      <c r="F93" s="298"/>
      <c r="G93" s="298"/>
      <c r="H93" s="295"/>
      <c r="I93" s="207" t="s">
        <v>64</v>
      </c>
      <c r="J93" s="207" t="s">
        <v>330</v>
      </c>
      <c r="K93" s="208">
        <v>322</v>
      </c>
      <c r="L93" s="207" t="s">
        <v>331</v>
      </c>
      <c r="M93" s="209">
        <v>10202</v>
      </c>
      <c r="N93" s="207" t="s">
        <v>332</v>
      </c>
      <c r="O93" s="223"/>
      <c r="P93" s="216"/>
    </row>
    <row r="94" spans="2:16" ht="16.5" hidden="1" customHeight="1">
      <c r="B94" s="295"/>
      <c r="C94" s="295"/>
      <c r="D94" s="295"/>
      <c r="E94" s="298"/>
      <c r="F94" s="298"/>
      <c r="G94" s="298"/>
      <c r="H94" s="295"/>
      <c r="I94" s="207" t="s">
        <v>64</v>
      </c>
      <c r="J94" s="207" t="s">
        <v>333</v>
      </c>
      <c r="K94" s="208">
        <v>323</v>
      </c>
      <c r="L94" s="207" t="s">
        <v>334</v>
      </c>
      <c r="M94" s="209">
        <v>10202</v>
      </c>
      <c r="N94" s="207" t="s">
        <v>335</v>
      </c>
      <c r="O94" s="223"/>
      <c r="P94" s="216"/>
    </row>
    <row r="95" spans="2:16" ht="16.5" hidden="1" customHeight="1">
      <c r="B95" s="294" t="s">
        <v>316</v>
      </c>
      <c r="C95" s="294" t="s">
        <v>317</v>
      </c>
      <c r="D95" s="294" t="s">
        <v>59</v>
      </c>
      <c r="E95" s="297" t="s">
        <v>336</v>
      </c>
      <c r="F95" s="297" t="s">
        <v>61</v>
      </c>
      <c r="G95" s="297" t="s">
        <v>62</v>
      </c>
      <c r="H95" s="294" t="s">
        <v>337</v>
      </c>
      <c r="I95" s="207" t="s">
        <v>64</v>
      </c>
      <c r="J95" s="208" t="s">
        <v>338</v>
      </c>
      <c r="K95" s="208">
        <v>303</v>
      </c>
      <c r="L95" s="209" t="s">
        <v>339</v>
      </c>
      <c r="M95" s="209">
        <v>10200</v>
      </c>
      <c r="N95" s="209" t="s">
        <v>340</v>
      </c>
      <c r="O95" s="218" t="s">
        <v>336</v>
      </c>
      <c r="P95" s="217" t="s">
        <v>337</v>
      </c>
    </row>
    <row r="96" spans="2:16" ht="16.5" hidden="1" customHeight="1">
      <c r="B96" s="295"/>
      <c r="C96" s="295"/>
      <c r="D96" s="295"/>
      <c r="E96" s="298"/>
      <c r="F96" s="298"/>
      <c r="G96" s="298"/>
      <c r="H96" s="295"/>
      <c r="I96" s="207" t="s">
        <v>64</v>
      </c>
      <c r="J96" s="207" t="s">
        <v>333</v>
      </c>
      <c r="K96" s="208">
        <v>323</v>
      </c>
      <c r="L96" s="207" t="s">
        <v>334</v>
      </c>
      <c r="M96" s="209">
        <v>10203</v>
      </c>
      <c r="N96" s="207" t="s">
        <v>335</v>
      </c>
      <c r="O96" s="223"/>
      <c r="P96" s="216"/>
    </row>
    <row r="97" spans="2:16" ht="16.5" hidden="1" customHeight="1">
      <c r="B97" s="295"/>
      <c r="C97" s="295"/>
      <c r="D97" s="295"/>
      <c r="E97" s="298"/>
      <c r="F97" s="298"/>
      <c r="G97" s="298"/>
      <c r="H97" s="295"/>
      <c r="I97" s="207" t="s">
        <v>64</v>
      </c>
      <c r="J97" s="207" t="s">
        <v>341</v>
      </c>
      <c r="K97" s="208">
        <v>324</v>
      </c>
      <c r="L97" s="207" t="s">
        <v>342</v>
      </c>
      <c r="M97" s="209">
        <v>10203</v>
      </c>
      <c r="N97" s="207" t="s">
        <v>343</v>
      </c>
      <c r="O97" s="223"/>
      <c r="P97" s="216"/>
    </row>
    <row r="98" spans="2:16" ht="16.5" hidden="1" customHeight="1">
      <c r="B98" s="296"/>
      <c r="C98" s="296"/>
      <c r="D98" s="296"/>
      <c r="E98" s="299"/>
      <c r="F98" s="299"/>
      <c r="G98" s="299"/>
      <c r="H98" s="296"/>
      <c r="I98" s="207" t="s">
        <v>64</v>
      </c>
      <c r="J98" s="207" t="s">
        <v>344</v>
      </c>
      <c r="K98" s="208">
        <v>325</v>
      </c>
      <c r="L98" s="207" t="s">
        <v>345</v>
      </c>
      <c r="M98" s="209">
        <v>10203</v>
      </c>
      <c r="N98" s="207" t="s">
        <v>346</v>
      </c>
      <c r="O98" s="224"/>
      <c r="P98" s="225"/>
    </row>
    <row r="99" spans="2:16" ht="16.5" hidden="1" customHeight="1">
      <c r="B99" s="294" t="s">
        <v>316</v>
      </c>
      <c r="C99" s="294" t="s">
        <v>317</v>
      </c>
      <c r="D99" s="294" t="s">
        <v>59</v>
      </c>
      <c r="E99" s="297" t="s">
        <v>347</v>
      </c>
      <c r="F99" s="297" t="s">
        <v>61</v>
      </c>
      <c r="G99" s="297" t="s">
        <v>62</v>
      </c>
      <c r="H99" s="294" t="s">
        <v>337</v>
      </c>
      <c r="I99" s="207" t="s">
        <v>64</v>
      </c>
      <c r="J99" s="208" t="s">
        <v>348</v>
      </c>
      <c r="K99" s="208">
        <v>304</v>
      </c>
      <c r="L99" s="209" t="s">
        <v>349</v>
      </c>
      <c r="M99" s="209">
        <v>10200</v>
      </c>
      <c r="N99" s="209" t="s">
        <v>350</v>
      </c>
      <c r="O99" s="218" t="s">
        <v>347</v>
      </c>
      <c r="P99" s="217" t="s">
        <v>337</v>
      </c>
    </row>
    <row r="100" spans="2:16" ht="16.5" hidden="1" customHeight="1">
      <c r="B100" s="296"/>
      <c r="C100" s="296"/>
      <c r="D100" s="296"/>
      <c r="E100" s="299"/>
      <c r="F100" s="299"/>
      <c r="G100" s="299"/>
      <c r="H100" s="296"/>
      <c r="I100" s="207" t="s">
        <v>64</v>
      </c>
      <c r="J100" s="207" t="s">
        <v>351</v>
      </c>
      <c r="K100" s="208">
        <v>326</v>
      </c>
      <c r="L100" s="207" t="s">
        <v>352</v>
      </c>
      <c r="M100" s="209">
        <v>10204</v>
      </c>
      <c r="N100" s="207" t="s">
        <v>353</v>
      </c>
      <c r="O100" s="224"/>
      <c r="P100" s="225"/>
    </row>
    <row r="101" spans="2:16" ht="16.5" hidden="1" customHeight="1">
      <c r="B101" s="294" t="s">
        <v>316</v>
      </c>
      <c r="C101" s="294" t="s">
        <v>317</v>
      </c>
      <c r="D101" s="294" t="s">
        <v>59</v>
      </c>
      <c r="E101" s="297" t="s">
        <v>354</v>
      </c>
      <c r="F101" s="297" t="s">
        <v>61</v>
      </c>
      <c r="G101" s="297" t="s">
        <v>62</v>
      </c>
      <c r="H101" s="294" t="s">
        <v>355</v>
      </c>
      <c r="I101" s="207" t="s">
        <v>64</v>
      </c>
      <c r="J101" s="208" t="s">
        <v>356</v>
      </c>
      <c r="K101" s="208">
        <v>305</v>
      </c>
      <c r="L101" s="209" t="s">
        <v>357</v>
      </c>
      <c r="M101" s="209">
        <v>10200</v>
      </c>
      <c r="N101" s="209" t="s">
        <v>358</v>
      </c>
      <c r="O101" s="218" t="s">
        <v>354</v>
      </c>
      <c r="P101" s="217" t="s">
        <v>355</v>
      </c>
    </row>
    <row r="102" spans="2:16" ht="16.5" hidden="1" customHeight="1">
      <c r="B102" s="296"/>
      <c r="C102" s="296"/>
      <c r="D102" s="296"/>
      <c r="E102" s="299"/>
      <c r="F102" s="299"/>
      <c r="G102" s="299"/>
      <c r="H102" s="296"/>
      <c r="I102" s="207" t="s">
        <v>64</v>
      </c>
      <c r="J102" s="207" t="s">
        <v>359</v>
      </c>
      <c r="K102" s="208">
        <v>327</v>
      </c>
      <c r="L102" s="207" t="s">
        <v>360</v>
      </c>
      <c r="M102" s="209">
        <v>10205</v>
      </c>
      <c r="N102" s="207" t="s">
        <v>361</v>
      </c>
      <c r="O102" s="224"/>
      <c r="P102" s="225"/>
    </row>
    <row r="103" spans="2:16" ht="16.5" hidden="1" customHeight="1">
      <c r="B103" s="294" t="s">
        <v>316</v>
      </c>
      <c r="C103" s="294" t="s">
        <v>317</v>
      </c>
      <c r="D103" s="294" t="s">
        <v>59</v>
      </c>
      <c r="E103" s="297" t="s">
        <v>362</v>
      </c>
      <c r="F103" s="297" t="s">
        <v>61</v>
      </c>
      <c r="G103" s="297" t="s">
        <v>62</v>
      </c>
      <c r="H103" s="294" t="s">
        <v>355</v>
      </c>
      <c r="I103" s="207" t="s">
        <v>64</v>
      </c>
      <c r="J103" s="208" t="s">
        <v>363</v>
      </c>
      <c r="K103" s="208">
        <v>306</v>
      </c>
      <c r="L103" s="209" t="s">
        <v>364</v>
      </c>
      <c r="M103" s="209">
        <v>10200</v>
      </c>
      <c r="N103" s="209" t="s">
        <v>365</v>
      </c>
      <c r="O103" s="218" t="s">
        <v>362</v>
      </c>
      <c r="P103" s="217" t="s">
        <v>355</v>
      </c>
    </row>
    <row r="104" spans="2:16" ht="16.5" hidden="1" customHeight="1">
      <c r="B104" s="295"/>
      <c r="C104" s="295"/>
      <c r="D104" s="295"/>
      <c r="E104" s="298"/>
      <c r="F104" s="298"/>
      <c r="G104" s="298"/>
      <c r="H104" s="295"/>
      <c r="I104" s="207" t="s">
        <v>64</v>
      </c>
      <c r="J104" s="207" t="s">
        <v>366</v>
      </c>
      <c r="K104" s="208">
        <v>328</v>
      </c>
      <c r="L104" s="207" t="s">
        <v>367</v>
      </c>
      <c r="M104" s="209">
        <v>10206</v>
      </c>
      <c r="N104" s="207" t="s">
        <v>368</v>
      </c>
      <c r="O104" s="223"/>
      <c r="P104" s="216"/>
    </row>
    <row r="105" spans="2:16" ht="16.5" hidden="1" customHeight="1">
      <c r="B105" s="296"/>
      <c r="C105" s="295"/>
      <c r="D105" s="295"/>
      <c r="E105" s="299"/>
      <c r="F105" s="299"/>
      <c r="G105" s="299"/>
      <c r="H105" s="296"/>
      <c r="I105" s="207" t="s">
        <v>64</v>
      </c>
      <c r="J105" s="207" t="s">
        <v>369</v>
      </c>
      <c r="K105" s="208">
        <v>329</v>
      </c>
      <c r="L105" s="207" t="s">
        <v>370</v>
      </c>
      <c r="M105" s="209">
        <v>10206</v>
      </c>
      <c r="N105" s="207" t="s">
        <v>371</v>
      </c>
      <c r="O105" s="224"/>
      <c r="P105" s="225"/>
    </row>
    <row r="106" spans="2:16" ht="16.5" hidden="1" customHeight="1">
      <c r="B106" s="294" t="s">
        <v>316</v>
      </c>
      <c r="C106" s="294" t="s">
        <v>317</v>
      </c>
      <c r="D106" s="294" t="s">
        <v>59</v>
      </c>
      <c r="E106" s="297" t="s">
        <v>372</v>
      </c>
      <c r="F106" s="297" t="s">
        <v>61</v>
      </c>
      <c r="G106" s="297" t="s">
        <v>62</v>
      </c>
      <c r="H106" s="294" t="s">
        <v>373</v>
      </c>
      <c r="I106" s="207" t="s">
        <v>64</v>
      </c>
      <c r="J106" s="208" t="s">
        <v>374</v>
      </c>
      <c r="K106" s="208">
        <v>307</v>
      </c>
      <c r="L106" s="209" t="s">
        <v>375</v>
      </c>
      <c r="M106" s="209">
        <v>10200</v>
      </c>
      <c r="N106" s="209" t="s">
        <v>376</v>
      </c>
      <c r="O106" s="218" t="s">
        <v>372</v>
      </c>
      <c r="P106" s="217" t="s">
        <v>373</v>
      </c>
    </row>
    <row r="107" spans="2:16" ht="16.5" hidden="1" customHeight="1">
      <c r="B107" s="295"/>
      <c r="C107" s="295"/>
      <c r="D107" s="295"/>
      <c r="E107" s="298"/>
      <c r="F107" s="298"/>
      <c r="G107" s="298"/>
      <c r="H107" s="295"/>
      <c r="I107" s="207" t="s">
        <v>64</v>
      </c>
      <c r="J107" s="207" t="s">
        <v>377</v>
      </c>
      <c r="K107" s="208">
        <v>330</v>
      </c>
      <c r="L107" s="207" t="s">
        <v>378</v>
      </c>
      <c r="M107" s="209">
        <v>10207</v>
      </c>
      <c r="N107" s="207" t="s">
        <v>379</v>
      </c>
      <c r="O107" s="223"/>
      <c r="P107" s="216"/>
    </row>
    <row r="108" spans="2:16" ht="16.5" hidden="1" customHeight="1">
      <c r="B108" s="296"/>
      <c r="C108" s="295"/>
      <c r="D108" s="295"/>
      <c r="E108" s="299"/>
      <c r="F108" s="299"/>
      <c r="G108" s="299"/>
      <c r="H108" s="296"/>
      <c r="I108" s="207" t="s">
        <v>64</v>
      </c>
      <c r="J108" s="207" t="s">
        <v>380</v>
      </c>
      <c r="K108" s="208">
        <v>331</v>
      </c>
      <c r="L108" s="207" t="s">
        <v>381</v>
      </c>
      <c r="M108" s="209">
        <v>10207</v>
      </c>
      <c r="N108" s="207" t="s">
        <v>382</v>
      </c>
      <c r="O108" s="224"/>
      <c r="P108" s="225"/>
    </row>
    <row r="109" spans="2:16" ht="16.5" hidden="1" customHeight="1">
      <c r="B109" s="294" t="s">
        <v>316</v>
      </c>
      <c r="C109" s="294" t="s">
        <v>317</v>
      </c>
      <c r="D109" s="294" t="s">
        <v>59</v>
      </c>
      <c r="E109" s="297" t="s">
        <v>383</v>
      </c>
      <c r="F109" s="297" t="s">
        <v>61</v>
      </c>
      <c r="G109" s="297" t="s">
        <v>62</v>
      </c>
      <c r="H109" s="294" t="s">
        <v>373</v>
      </c>
      <c r="I109" s="207" t="s">
        <v>64</v>
      </c>
      <c r="J109" s="208" t="s">
        <v>384</v>
      </c>
      <c r="K109" s="208">
        <v>308</v>
      </c>
      <c r="L109" s="209" t="s">
        <v>385</v>
      </c>
      <c r="M109" s="209">
        <v>10200</v>
      </c>
      <c r="N109" s="209" t="s">
        <v>386</v>
      </c>
      <c r="O109" s="218" t="s">
        <v>383</v>
      </c>
      <c r="P109" s="217" t="s">
        <v>373</v>
      </c>
    </row>
    <row r="110" spans="2:16" ht="16.5" hidden="1" customHeight="1">
      <c r="B110" s="296"/>
      <c r="C110" s="296"/>
      <c r="D110" s="296"/>
      <c r="E110" s="299"/>
      <c r="F110" s="299"/>
      <c r="G110" s="299"/>
      <c r="H110" s="296"/>
      <c r="I110" s="207" t="s">
        <v>64</v>
      </c>
      <c r="J110" s="207" t="s">
        <v>387</v>
      </c>
      <c r="K110" s="208">
        <v>332</v>
      </c>
      <c r="L110" s="207" t="s">
        <v>388</v>
      </c>
      <c r="M110" s="209">
        <v>10208</v>
      </c>
      <c r="N110" s="207" t="s">
        <v>389</v>
      </c>
      <c r="O110" s="224"/>
      <c r="P110" s="225"/>
    </row>
    <row r="111" spans="2:16" ht="16.5" hidden="1" customHeight="1">
      <c r="B111" s="294" t="s">
        <v>316</v>
      </c>
      <c r="C111" s="294" t="s">
        <v>317</v>
      </c>
      <c r="D111" s="294" t="s">
        <v>191</v>
      </c>
      <c r="E111" s="297" t="s">
        <v>390</v>
      </c>
      <c r="F111" s="297" t="s">
        <v>61</v>
      </c>
      <c r="G111" s="297" t="s">
        <v>62</v>
      </c>
      <c r="H111" s="294" t="s">
        <v>391</v>
      </c>
      <c r="I111" s="207" t="s">
        <v>64</v>
      </c>
      <c r="J111" s="208" t="s">
        <v>392</v>
      </c>
      <c r="K111" s="208">
        <v>401</v>
      </c>
      <c r="L111" s="209" t="s">
        <v>393</v>
      </c>
      <c r="M111" s="209">
        <v>10200</v>
      </c>
      <c r="N111" s="209" t="s">
        <v>394</v>
      </c>
      <c r="O111" s="218" t="s">
        <v>390</v>
      </c>
      <c r="P111" s="217" t="s">
        <v>391</v>
      </c>
    </row>
    <row r="112" spans="2:16" ht="16.5" hidden="1" customHeight="1">
      <c r="B112" s="296"/>
      <c r="C112" s="296"/>
      <c r="D112" s="296"/>
      <c r="E112" s="299"/>
      <c r="F112" s="299"/>
      <c r="G112" s="299"/>
      <c r="H112" s="296"/>
      <c r="I112" s="207" t="s">
        <v>64</v>
      </c>
      <c r="J112" s="211" t="s">
        <v>395</v>
      </c>
      <c r="K112" s="212">
        <v>426</v>
      </c>
      <c r="L112" s="211" t="s">
        <v>396</v>
      </c>
      <c r="M112" s="213">
        <v>10201</v>
      </c>
      <c r="N112" s="211" t="s">
        <v>397</v>
      </c>
      <c r="O112" s="224"/>
      <c r="P112" s="225"/>
    </row>
    <row r="113" spans="2:16" ht="16.5" hidden="1" customHeight="1">
      <c r="B113" s="294" t="s">
        <v>316</v>
      </c>
      <c r="C113" s="294" t="s">
        <v>317</v>
      </c>
      <c r="D113" s="294" t="s">
        <v>191</v>
      </c>
      <c r="E113" s="297" t="s">
        <v>398</v>
      </c>
      <c r="F113" s="297" t="s">
        <v>61</v>
      </c>
      <c r="G113" s="297" t="s">
        <v>62</v>
      </c>
      <c r="H113" s="294" t="s">
        <v>391</v>
      </c>
      <c r="I113" s="207" t="s">
        <v>64</v>
      </c>
      <c r="J113" s="208" t="s">
        <v>399</v>
      </c>
      <c r="K113" s="208">
        <v>402</v>
      </c>
      <c r="L113" s="209" t="s">
        <v>400</v>
      </c>
      <c r="M113" s="209">
        <v>10200</v>
      </c>
      <c r="N113" s="209" t="s">
        <v>401</v>
      </c>
      <c r="O113" s="218" t="s">
        <v>398</v>
      </c>
      <c r="P113" s="217" t="s">
        <v>391</v>
      </c>
    </row>
    <row r="114" spans="2:16" ht="16.5" hidden="1" customHeight="1">
      <c r="B114" s="295"/>
      <c r="C114" s="295"/>
      <c r="D114" s="295"/>
      <c r="E114" s="298"/>
      <c r="F114" s="298"/>
      <c r="G114" s="298"/>
      <c r="H114" s="295"/>
      <c r="I114" s="207" t="s">
        <v>64</v>
      </c>
      <c r="J114" s="211" t="s">
        <v>402</v>
      </c>
      <c r="K114" s="212">
        <v>424</v>
      </c>
      <c r="L114" s="211" t="s">
        <v>403</v>
      </c>
      <c r="M114" s="213">
        <v>10202</v>
      </c>
      <c r="N114" s="211" t="s">
        <v>404</v>
      </c>
      <c r="O114" s="223"/>
      <c r="P114" s="216"/>
    </row>
    <row r="115" spans="2:16" ht="16.5" hidden="1" customHeight="1">
      <c r="B115" s="296"/>
      <c r="C115" s="295"/>
      <c r="D115" s="295"/>
      <c r="E115" s="299"/>
      <c r="F115" s="299"/>
      <c r="G115" s="299"/>
      <c r="H115" s="296"/>
      <c r="I115" s="207" t="s">
        <v>64</v>
      </c>
      <c r="J115" s="211" t="s">
        <v>405</v>
      </c>
      <c r="K115" s="212">
        <v>425</v>
      </c>
      <c r="L115" s="211" t="s">
        <v>406</v>
      </c>
      <c r="M115" s="213">
        <v>10202</v>
      </c>
      <c r="N115" s="211" t="s">
        <v>407</v>
      </c>
      <c r="O115" s="224"/>
      <c r="P115" s="225"/>
    </row>
    <row r="116" spans="2:16" ht="16.5" hidden="1" customHeight="1">
      <c r="B116" s="294" t="s">
        <v>316</v>
      </c>
      <c r="C116" s="294" t="s">
        <v>317</v>
      </c>
      <c r="D116" s="294" t="s">
        <v>191</v>
      </c>
      <c r="E116" s="297" t="s">
        <v>408</v>
      </c>
      <c r="F116" s="297" t="s">
        <v>61</v>
      </c>
      <c r="G116" s="297" t="s">
        <v>62</v>
      </c>
      <c r="H116" s="294" t="s">
        <v>409</v>
      </c>
      <c r="I116" s="207" t="s">
        <v>64</v>
      </c>
      <c r="J116" s="208" t="s">
        <v>410</v>
      </c>
      <c r="K116" s="208">
        <v>403</v>
      </c>
      <c r="L116" s="209" t="s">
        <v>411</v>
      </c>
      <c r="M116" s="209">
        <v>10200</v>
      </c>
      <c r="N116" s="209" t="s">
        <v>412</v>
      </c>
      <c r="O116" s="218" t="s">
        <v>408</v>
      </c>
      <c r="P116" s="217" t="s">
        <v>409</v>
      </c>
    </row>
    <row r="117" spans="2:16" ht="16.5" hidden="1" customHeight="1">
      <c r="B117" s="295"/>
      <c r="C117" s="295"/>
      <c r="D117" s="295"/>
      <c r="E117" s="298"/>
      <c r="F117" s="298"/>
      <c r="G117" s="298"/>
      <c r="H117" s="295"/>
      <c r="I117" s="207" t="s">
        <v>64</v>
      </c>
      <c r="J117" s="211" t="s">
        <v>413</v>
      </c>
      <c r="K117" s="212">
        <v>422</v>
      </c>
      <c r="L117" s="211" t="s">
        <v>414</v>
      </c>
      <c r="M117" s="213">
        <v>10203</v>
      </c>
      <c r="N117" s="211" t="s">
        <v>415</v>
      </c>
      <c r="O117" s="223"/>
      <c r="P117" s="216"/>
    </row>
    <row r="118" spans="2:16" ht="16.5" hidden="1" customHeight="1">
      <c r="B118" s="295"/>
      <c r="C118" s="295"/>
      <c r="D118" s="295"/>
      <c r="E118" s="298"/>
      <c r="F118" s="298"/>
      <c r="G118" s="298"/>
      <c r="H118" s="295"/>
      <c r="I118" s="207" t="s">
        <v>64</v>
      </c>
      <c r="J118" s="211" t="s">
        <v>416</v>
      </c>
      <c r="K118" s="212">
        <v>423</v>
      </c>
      <c r="L118" s="211" t="s">
        <v>417</v>
      </c>
      <c r="M118" s="213">
        <v>10203</v>
      </c>
      <c r="N118" s="211" t="s">
        <v>418</v>
      </c>
      <c r="O118" s="223"/>
      <c r="P118" s="216"/>
    </row>
    <row r="119" spans="2:16" ht="16.5" hidden="1" customHeight="1">
      <c r="B119" s="296"/>
      <c r="C119" s="296"/>
      <c r="D119" s="296"/>
      <c r="E119" s="299"/>
      <c r="F119" s="299"/>
      <c r="G119" s="299"/>
      <c r="H119" s="296"/>
      <c r="I119" s="207" t="s">
        <v>64</v>
      </c>
      <c r="J119" s="211" t="s">
        <v>402</v>
      </c>
      <c r="K119" s="212">
        <v>424</v>
      </c>
      <c r="L119" s="211" t="s">
        <v>403</v>
      </c>
      <c r="M119" s="213">
        <v>10203</v>
      </c>
      <c r="N119" s="211" t="s">
        <v>404</v>
      </c>
      <c r="O119" s="224"/>
      <c r="P119" s="225"/>
    </row>
    <row r="120" spans="2:16" ht="16.5" hidden="1" customHeight="1">
      <c r="B120" s="294" t="s">
        <v>316</v>
      </c>
      <c r="C120" s="294" t="s">
        <v>317</v>
      </c>
      <c r="D120" s="294" t="s">
        <v>191</v>
      </c>
      <c r="E120" s="297" t="s">
        <v>419</v>
      </c>
      <c r="F120" s="297" t="s">
        <v>61</v>
      </c>
      <c r="G120" s="297" t="s">
        <v>62</v>
      </c>
      <c r="H120" s="294" t="s">
        <v>409</v>
      </c>
      <c r="I120" s="207" t="s">
        <v>64</v>
      </c>
      <c r="J120" s="208" t="s">
        <v>420</v>
      </c>
      <c r="K120" s="208">
        <v>404</v>
      </c>
      <c r="L120" s="209" t="s">
        <v>421</v>
      </c>
      <c r="M120" s="209">
        <v>10200</v>
      </c>
      <c r="N120" s="209" t="s">
        <v>422</v>
      </c>
      <c r="O120" s="218" t="s">
        <v>419</v>
      </c>
      <c r="P120" s="217" t="s">
        <v>409</v>
      </c>
    </row>
    <row r="121" spans="2:16" ht="16.5" hidden="1" customHeight="1">
      <c r="B121" s="296"/>
      <c r="C121" s="296"/>
      <c r="D121" s="296"/>
      <c r="E121" s="299"/>
      <c r="F121" s="299"/>
      <c r="G121" s="299"/>
      <c r="H121" s="296"/>
      <c r="I121" s="207" t="s">
        <v>64</v>
      </c>
      <c r="J121" s="211" t="s">
        <v>423</v>
      </c>
      <c r="K121" s="212">
        <v>421</v>
      </c>
      <c r="L121" s="211" t="s">
        <v>424</v>
      </c>
      <c r="M121" s="213">
        <v>10204</v>
      </c>
      <c r="N121" s="211" t="s">
        <v>425</v>
      </c>
      <c r="O121" s="224"/>
      <c r="P121" s="225"/>
    </row>
    <row r="122" spans="2:16" ht="16.5" hidden="1" customHeight="1">
      <c r="B122" s="294" t="s">
        <v>316</v>
      </c>
      <c r="C122" s="294" t="s">
        <v>317</v>
      </c>
      <c r="D122" s="294" t="s">
        <v>191</v>
      </c>
      <c r="E122" s="297" t="s">
        <v>426</v>
      </c>
      <c r="F122" s="297" t="s">
        <v>61</v>
      </c>
      <c r="G122" s="297" t="s">
        <v>62</v>
      </c>
      <c r="H122" s="294" t="s">
        <v>427</v>
      </c>
      <c r="I122" s="207" t="s">
        <v>64</v>
      </c>
      <c r="J122" s="208" t="s">
        <v>428</v>
      </c>
      <c r="K122" s="208">
        <v>405</v>
      </c>
      <c r="L122" s="209" t="s">
        <v>429</v>
      </c>
      <c r="M122" s="209">
        <v>10200</v>
      </c>
      <c r="N122" s="209" t="s">
        <v>430</v>
      </c>
      <c r="O122" s="218" t="s">
        <v>426</v>
      </c>
      <c r="P122" s="217" t="s">
        <v>427</v>
      </c>
    </row>
    <row r="123" spans="2:16" ht="16.5" hidden="1" customHeight="1">
      <c r="B123" s="296"/>
      <c r="C123" s="296"/>
      <c r="D123" s="296"/>
      <c r="E123" s="299"/>
      <c r="F123" s="299"/>
      <c r="G123" s="299"/>
      <c r="H123" s="296"/>
      <c r="I123" s="207" t="s">
        <v>64</v>
      </c>
      <c r="J123" s="211" t="s">
        <v>431</v>
      </c>
      <c r="K123" s="212">
        <v>432</v>
      </c>
      <c r="L123" s="211" t="s">
        <v>432</v>
      </c>
      <c r="M123" s="213">
        <v>10205</v>
      </c>
      <c r="N123" s="211" t="s">
        <v>433</v>
      </c>
      <c r="O123" s="224"/>
      <c r="P123" s="225"/>
    </row>
    <row r="124" spans="2:16" ht="16.5" hidden="1" customHeight="1">
      <c r="B124" s="294" t="s">
        <v>316</v>
      </c>
      <c r="C124" s="294" t="s">
        <v>317</v>
      </c>
      <c r="D124" s="294" t="s">
        <v>191</v>
      </c>
      <c r="E124" s="297" t="s">
        <v>434</v>
      </c>
      <c r="F124" s="297" t="s">
        <v>61</v>
      </c>
      <c r="G124" s="297" t="s">
        <v>62</v>
      </c>
      <c r="H124" s="294" t="s">
        <v>427</v>
      </c>
      <c r="I124" s="207" t="s">
        <v>64</v>
      </c>
      <c r="J124" s="208" t="s">
        <v>435</v>
      </c>
      <c r="K124" s="208">
        <v>406</v>
      </c>
      <c r="L124" s="209" t="s">
        <v>436</v>
      </c>
      <c r="M124" s="209">
        <v>10200</v>
      </c>
      <c r="N124" s="209" t="s">
        <v>437</v>
      </c>
      <c r="O124" s="218" t="s">
        <v>434</v>
      </c>
      <c r="P124" s="217" t="s">
        <v>427</v>
      </c>
    </row>
    <row r="125" spans="2:16" ht="16.5" hidden="1" customHeight="1">
      <c r="B125" s="295"/>
      <c r="C125" s="295"/>
      <c r="D125" s="295"/>
      <c r="E125" s="298"/>
      <c r="F125" s="298"/>
      <c r="G125" s="298"/>
      <c r="H125" s="295"/>
      <c r="I125" s="207" t="s">
        <v>64</v>
      </c>
      <c r="J125" s="211" t="s">
        <v>438</v>
      </c>
      <c r="K125" s="212">
        <v>430</v>
      </c>
      <c r="L125" s="211" t="s">
        <v>439</v>
      </c>
      <c r="M125" s="213">
        <v>10206</v>
      </c>
      <c r="N125" s="211" t="s">
        <v>440</v>
      </c>
      <c r="O125" s="223"/>
      <c r="P125" s="216"/>
    </row>
    <row r="126" spans="2:16" ht="16.5" hidden="1" customHeight="1">
      <c r="B126" s="296"/>
      <c r="C126" s="295"/>
      <c r="D126" s="295"/>
      <c r="E126" s="299"/>
      <c r="F126" s="299"/>
      <c r="G126" s="299"/>
      <c r="H126" s="296"/>
      <c r="I126" s="207" t="s">
        <v>64</v>
      </c>
      <c r="J126" s="211" t="s">
        <v>441</v>
      </c>
      <c r="K126" s="212">
        <v>431</v>
      </c>
      <c r="L126" s="211" t="s">
        <v>442</v>
      </c>
      <c r="M126" s="213">
        <v>10206</v>
      </c>
      <c r="N126" s="211" t="s">
        <v>443</v>
      </c>
      <c r="O126" s="224"/>
      <c r="P126" s="225"/>
    </row>
    <row r="127" spans="2:16" ht="16.5" hidden="1" customHeight="1">
      <c r="B127" s="294" t="s">
        <v>316</v>
      </c>
      <c r="C127" s="294" t="s">
        <v>317</v>
      </c>
      <c r="D127" s="294" t="s">
        <v>191</v>
      </c>
      <c r="E127" s="297" t="s">
        <v>444</v>
      </c>
      <c r="F127" s="297" t="s">
        <v>61</v>
      </c>
      <c r="G127" s="297" t="s">
        <v>62</v>
      </c>
      <c r="H127" s="294" t="s">
        <v>445</v>
      </c>
      <c r="I127" s="207" t="s">
        <v>64</v>
      </c>
      <c r="J127" s="208" t="s">
        <v>446</v>
      </c>
      <c r="K127" s="208">
        <v>407</v>
      </c>
      <c r="L127" s="209" t="s">
        <v>447</v>
      </c>
      <c r="M127" s="209">
        <v>10200</v>
      </c>
      <c r="N127" s="209" t="s">
        <v>448</v>
      </c>
      <c r="O127" s="218" t="s">
        <v>444</v>
      </c>
      <c r="P127" s="217" t="s">
        <v>445</v>
      </c>
    </row>
    <row r="128" spans="2:16" ht="16.5" hidden="1" customHeight="1">
      <c r="B128" s="295"/>
      <c r="C128" s="295"/>
      <c r="D128" s="295"/>
      <c r="E128" s="298"/>
      <c r="F128" s="298"/>
      <c r="G128" s="298"/>
      <c r="H128" s="295"/>
      <c r="I128" s="207" t="s">
        <v>64</v>
      </c>
      <c r="J128" s="211" t="s">
        <v>449</v>
      </c>
      <c r="K128" s="212">
        <v>428</v>
      </c>
      <c r="L128" s="211" t="s">
        <v>450</v>
      </c>
      <c r="M128" s="213">
        <v>10207</v>
      </c>
      <c r="N128" s="211" t="s">
        <v>451</v>
      </c>
      <c r="O128" s="223"/>
      <c r="P128" s="216"/>
    </row>
    <row r="129" spans="2:16" ht="16.5" hidden="1" customHeight="1">
      <c r="B129" s="296"/>
      <c r="C129" s="295"/>
      <c r="D129" s="295"/>
      <c r="E129" s="299"/>
      <c r="F129" s="299"/>
      <c r="G129" s="299"/>
      <c r="H129" s="296"/>
      <c r="I129" s="207" t="s">
        <v>64</v>
      </c>
      <c r="J129" s="211" t="s">
        <v>452</v>
      </c>
      <c r="K129" s="212">
        <v>429</v>
      </c>
      <c r="L129" s="211" t="s">
        <v>453</v>
      </c>
      <c r="M129" s="213">
        <v>10207</v>
      </c>
      <c r="N129" s="211" t="s">
        <v>454</v>
      </c>
      <c r="O129" s="224"/>
      <c r="P129" s="225"/>
    </row>
    <row r="130" spans="2:16" ht="16.5" hidden="1" customHeight="1">
      <c r="B130" s="294" t="s">
        <v>316</v>
      </c>
      <c r="C130" s="294" t="s">
        <v>317</v>
      </c>
      <c r="D130" s="294" t="s">
        <v>191</v>
      </c>
      <c r="E130" s="297" t="s">
        <v>455</v>
      </c>
      <c r="F130" s="297" t="s">
        <v>61</v>
      </c>
      <c r="G130" s="297" t="s">
        <v>62</v>
      </c>
      <c r="H130" s="294" t="s">
        <v>445</v>
      </c>
      <c r="I130" s="207" t="s">
        <v>64</v>
      </c>
      <c r="J130" s="208" t="s">
        <v>456</v>
      </c>
      <c r="K130" s="208">
        <v>408</v>
      </c>
      <c r="L130" s="209" t="s">
        <v>457</v>
      </c>
      <c r="M130" s="209">
        <v>10200</v>
      </c>
      <c r="N130" s="209" t="s">
        <v>458</v>
      </c>
      <c r="O130" s="218" t="s">
        <v>455</v>
      </c>
      <c r="P130" s="217" t="s">
        <v>445</v>
      </c>
    </row>
    <row r="131" spans="2:16" ht="16.5" hidden="1" customHeight="1">
      <c r="B131" s="296"/>
      <c r="C131" s="296"/>
      <c r="D131" s="296"/>
      <c r="E131" s="299"/>
      <c r="F131" s="299"/>
      <c r="G131" s="299"/>
      <c r="H131" s="296"/>
      <c r="I131" s="207" t="s">
        <v>64</v>
      </c>
      <c r="J131" s="211" t="s">
        <v>459</v>
      </c>
      <c r="K131" s="212">
        <v>427</v>
      </c>
      <c r="L131" s="211" t="s">
        <v>460</v>
      </c>
      <c r="M131" s="213">
        <v>10208</v>
      </c>
      <c r="N131" s="211" t="s">
        <v>461</v>
      </c>
      <c r="O131" s="224"/>
      <c r="P131" s="225"/>
    </row>
    <row r="132" spans="2:16" ht="16.5" hidden="1" customHeight="1">
      <c r="B132" s="294" t="s">
        <v>462</v>
      </c>
      <c r="C132" s="294" t="s">
        <v>463</v>
      </c>
      <c r="D132" s="294" t="s">
        <v>464</v>
      </c>
      <c r="E132" s="297" t="s">
        <v>465</v>
      </c>
      <c r="F132" s="297" t="s">
        <v>61</v>
      </c>
      <c r="G132" s="297" t="s">
        <v>62</v>
      </c>
      <c r="H132" s="294" t="s">
        <v>466</v>
      </c>
      <c r="I132" s="207" t="s">
        <v>64</v>
      </c>
      <c r="J132" s="208" t="s">
        <v>467</v>
      </c>
      <c r="K132" s="208">
        <v>501</v>
      </c>
      <c r="L132" s="209" t="s">
        <v>468</v>
      </c>
      <c r="M132" s="209">
        <v>10200</v>
      </c>
      <c r="N132" s="209" t="s">
        <v>469</v>
      </c>
      <c r="O132" s="218" t="s">
        <v>465</v>
      </c>
      <c r="P132" s="217" t="s">
        <v>466</v>
      </c>
    </row>
    <row r="133" spans="2:16" ht="16.5" hidden="1" customHeight="1">
      <c r="B133" s="295"/>
      <c r="C133" s="295"/>
      <c r="D133" s="295"/>
      <c r="E133" s="298"/>
      <c r="F133" s="298"/>
      <c r="G133" s="298"/>
      <c r="H133" s="295"/>
      <c r="I133" s="207" t="s">
        <v>64</v>
      </c>
      <c r="J133" s="209" t="s">
        <v>470</v>
      </c>
      <c r="K133" s="207">
        <v>531</v>
      </c>
      <c r="L133" s="209" t="s">
        <v>471</v>
      </c>
      <c r="M133" s="209">
        <v>10201</v>
      </c>
      <c r="N133" s="209" t="s">
        <v>472</v>
      </c>
      <c r="O133" s="223"/>
      <c r="P133" s="216"/>
    </row>
    <row r="134" spans="2:16" ht="16.5" hidden="1" customHeight="1">
      <c r="B134" s="296"/>
      <c r="C134" s="296"/>
      <c r="D134" s="296"/>
      <c r="E134" s="299"/>
      <c r="F134" s="299"/>
      <c r="G134" s="299"/>
      <c r="H134" s="296"/>
      <c r="I134" s="207" t="s">
        <v>64</v>
      </c>
      <c r="J134" s="209" t="s">
        <v>473</v>
      </c>
      <c r="K134" s="207">
        <v>532</v>
      </c>
      <c r="L134" s="209" t="s">
        <v>474</v>
      </c>
      <c r="M134" s="209">
        <v>10201</v>
      </c>
      <c r="N134" s="209" t="s">
        <v>475</v>
      </c>
      <c r="O134" s="224"/>
      <c r="P134" s="225"/>
    </row>
    <row r="135" spans="2:16" ht="16.5" hidden="1" customHeight="1">
      <c r="B135" s="294" t="s">
        <v>462</v>
      </c>
      <c r="C135" s="294" t="s">
        <v>463</v>
      </c>
      <c r="D135" s="294" t="s">
        <v>464</v>
      </c>
      <c r="E135" s="297" t="s">
        <v>476</v>
      </c>
      <c r="F135" s="297" t="s">
        <v>61</v>
      </c>
      <c r="G135" s="297" t="s">
        <v>62</v>
      </c>
      <c r="H135" s="294" t="s">
        <v>466</v>
      </c>
      <c r="I135" s="207" t="s">
        <v>64</v>
      </c>
      <c r="J135" s="208" t="s">
        <v>477</v>
      </c>
      <c r="K135" s="208">
        <v>502</v>
      </c>
      <c r="L135" s="209" t="s">
        <v>478</v>
      </c>
      <c r="M135" s="209">
        <v>10200</v>
      </c>
      <c r="N135" s="209" t="s">
        <v>479</v>
      </c>
      <c r="O135" s="218" t="s">
        <v>476</v>
      </c>
      <c r="P135" s="217" t="s">
        <v>466</v>
      </c>
    </row>
    <row r="136" spans="2:16" ht="16.5" hidden="1" customHeight="1">
      <c r="B136" s="295"/>
      <c r="C136" s="295"/>
      <c r="D136" s="295"/>
      <c r="E136" s="298"/>
      <c r="F136" s="298"/>
      <c r="G136" s="298"/>
      <c r="H136" s="295"/>
      <c r="I136" s="207" t="s">
        <v>64</v>
      </c>
      <c r="J136" s="209" t="s">
        <v>470</v>
      </c>
      <c r="K136" s="207">
        <v>531</v>
      </c>
      <c r="L136" s="209" t="s">
        <v>471</v>
      </c>
      <c r="M136" s="209">
        <v>10202</v>
      </c>
      <c r="N136" s="209" t="s">
        <v>472</v>
      </c>
      <c r="O136" s="223"/>
      <c r="P136" s="216"/>
    </row>
    <row r="137" spans="2:16" ht="16.5" hidden="1" customHeight="1">
      <c r="B137" s="296"/>
      <c r="C137" s="296"/>
      <c r="D137" s="296"/>
      <c r="E137" s="299"/>
      <c r="F137" s="299"/>
      <c r="G137" s="299"/>
      <c r="H137" s="296"/>
      <c r="I137" s="207" t="s">
        <v>64</v>
      </c>
      <c r="J137" s="209" t="s">
        <v>473</v>
      </c>
      <c r="K137" s="207">
        <v>532</v>
      </c>
      <c r="L137" s="209" t="s">
        <v>474</v>
      </c>
      <c r="M137" s="209">
        <v>10202</v>
      </c>
      <c r="N137" s="209" t="s">
        <v>475</v>
      </c>
      <c r="O137" s="224"/>
      <c r="P137" s="225"/>
    </row>
    <row r="138" spans="2:16" ht="16.5" hidden="1" customHeight="1">
      <c r="B138" s="294" t="s">
        <v>462</v>
      </c>
      <c r="C138" s="294" t="s">
        <v>463</v>
      </c>
      <c r="D138" s="294" t="s">
        <v>464</v>
      </c>
      <c r="E138" s="297" t="s">
        <v>480</v>
      </c>
      <c r="F138" s="297" t="s">
        <v>61</v>
      </c>
      <c r="G138" s="297" t="s">
        <v>62</v>
      </c>
      <c r="H138" s="294" t="s">
        <v>481</v>
      </c>
      <c r="I138" s="207" t="s">
        <v>64</v>
      </c>
      <c r="J138" s="208" t="s">
        <v>482</v>
      </c>
      <c r="K138" s="208">
        <v>503</v>
      </c>
      <c r="L138" s="209" t="s">
        <v>483</v>
      </c>
      <c r="M138" s="209">
        <v>10200</v>
      </c>
      <c r="N138" s="209" t="s">
        <v>484</v>
      </c>
      <c r="O138" s="218" t="s">
        <v>480</v>
      </c>
      <c r="P138" s="217" t="s">
        <v>481</v>
      </c>
    </row>
    <row r="139" spans="2:16" ht="16.5" hidden="1" customHeight="1">
      <c r="B139" s="295"/>
      <c r="C139" s="295"/>
      <c r="D139" s="295"/>
      <c r="E139" s="298"/>
      <c r="F139" s="298"/>
      <c r="G139" s="298"/>
      <c r="H139" s="295"/>
      <c r="I139" s="207" t="s">
        <v>64</v>
      </c>
      <c r="J139" s="209" t="s">
        <v>470</v>
      </c>
      <c r="K139" s="207">
        <v>531</v>
      </c>
      <c r="L139" s="209" t="s">
        <v>471</v>
      </c>
      <c r="M139" s="209">
        <v>10203</v>
      </c>
      <c r="N139" s="209" t="s">
        <v>472</v>
      </c>
      <c r="O139" s="223"/>
      <c r="P139" s="216"/>
    </row>
    <row r="140" spans="2:16" ht="16.5" hidden="1" customHeight="1">
      <c r="B140" s="296"/>
      <c r="C140" s="296"/>
      <c r="D140" s="296"/>
      <c r="E140" s="299"/>
      <c r="F140" s="299"/>
      <c r="G140" s="299"/>
      <c r="H140" s="296"/>
      <c r="I140" s="207" t="s">
        <v>64</v>
      </c>
      <c r="J140" s="209" t="s">
        <v>473</v>
      </c>
      <c r="K140" s="207">
        <v>532</v>
      </c>
      <c r="L140" s="209" t="s">
        <v>474</v>
      </c>
      <c r="M140" s="209">
        <v>10203</v>
      </c>
      <c r="N140" s="209" t="s">
        <v>475</v>
      </c>
      <c r="O140" s="224"/>
      <c r="P140" s="225"/>
    </row>
    <row r="141" spans="2:16" ht="16.5" hidden="1" customHeight="1">
      <c r="B141" s="294" t="s">
        <v>462</v>
      </c>
      <c r="C141" s="294" t="s">
        <v>463</v>
      </c>
      <c r="D141" s="294" t="s">
        <v>464</v>
      </c>
      <c r="E141" s="297" t="s">
        <v>485</v>
      </c>
      <c r="F141" s="297" t="s">
        <v>61</v>
      </c>
      <c r="G141" s="297" t="s">
        <v>62</v>
      </c>
      <c r="H141" s="294" t="s">
        <v>481</v>
      </c>
      <c r="I141" s="207" t="s">
        <v>64</v>
      </c>
      <c r="J141" s="208" t="s">
        <v>486</v>
      </c>
      <c r="K141" s="208">
        <v>504</v>
      </c>
      <c r="L141" s="209" t="s">
        <v>487</v>
      </c>
      <c r="M141" s="209">
        <v>10200</v>
      </c>
      <c r="N141" s="209" t="s">
        <v>488</v>
      </c>
      <c r="O141" s="218" t="s">
        <v>485</v>
      </c>
      <c r="P141" s="217" t="s">
        <v>481</v>
      </c>
    </row>
    <row r="142" spans="2:16" ht="16.5" hidden="1" customHeight="1">
      <c r="B142" s="295"/>
      <c r="C142" s="295"/>
      <c r="D142" s="295"/>
      <c r="E142" s="298"/>
      <c r="F142" s="298"/>
      <c r="G142" s="298"/>
      <c r="H142" s="295"/>
      <c r="I142" s="207" t="s">
        <v>64</v>
      </c>
      <c r="J142" s="209" t="s">
        <v>470</v>
      </c>
      <c r="K142" s="207">
        <v>531</v>
      </c>
      <c r="L142" s="209" t="s">
        <v>471</v>
      </c>
      <c r="M142" s="209">
        <v>10204</v>
      </c>
      <c r="N142" s="209" t="s">
        <v>472</v>
      </c>
      <c r="O142" s="223"/>
      <c r="P142" s="216"/>
    </row>
    <row r="143" spans="2:16" ht="16.5" hidden="1" customHeight="1">
      <c r="B143" s="296"/>
      <c r="C143" s="296"/>
      <c r="D143" s="296"/>
      <c r="E143" s="299"/>
      <c r="F143" s="299"/>
      <c r="G143" s="299"/>
      <c r="H143" s="296"/>
      <c r="I143" s="207" t="s">
        <v>64</v>
      </c>
      <c r="J143" s="209" t="s">
        <v>473</v>
      </c>
      <c r="K143" s="207">
        <v>532</v>
      </c>
      <c r="L143" s="209" t="s">
        <v>474</v>
      </c>
      <c r="M143" s="209">
        <v>10204</v>
      </c>
      <c r="N143" s="209" t="s">
        <v>475</v>
      </c>
      <c r="O143" s="224"/>
      <c r="P143" s="225"/>
    </row>
    <row r="144" spans="2:16" ht="16.5" hidden="1" customHeight="1">
      <c r="B144" s="294" t="s">
        <v>462</v>
      </c>
      <c r="C144" s="294" t="s">
        <v>463</v>
      </c>
      <c r="D144" s="294" t="s">
        <v>464</v>
      </c>
      <c r="E144" s="297" t="s">
        <v>489</v>
      </c>
      <c r="F144" s="297" t="s">
        <v>61</v>
      </c>
      <c r="G144" s="297" t="s">
        <v>62</v>
      </c>
      <c r="H144" s="294" t="s">
        <v>490</v>
      </c>
      <c r="I144" s="207" t="s">
        <v>64</v>
      </c>
      <c r="J144" s="208" t="s">
        <v>491</v>
      </c>
      <c r="K144" s="208">
        <v>505</v>
      </c>
      <c r="L144" s="209" t="s">
        <v>492</v>
      </c>
      <c r="M144" s="209">
        <v>10200</v>
      </c>
      <c r="N144" s="209" t="s">
        <v>493</v>
      </c>
      <c r="O144" s="218" t="s">
        <v>489</v>
      </c>
      <c r="P144" s="217" t="s">
        <v>490</v>
      </c>
    </row>
    <row r="145" spans="2:16" ht="16.5" hidden="1" customHeight="1">
      <c r="B145" s="295"/>
      <c r="C145" s="295"/>
      <c r="D145" s="295"/>
      <c r="E145" s="298"/>
      <c r="F145" s="298"/>
      <c r="G145" s="298"/>
      <c r="H145" s="295"/>
      <c r="I145" s="207" t="s">
        <v>64</v>
      </c>
      <c r="J145" s="209" t="s">
        <v>470</v>
      </c>
      <c r="K145" s="207">
        <v>531</v>
      </c>
      <c r="L145" s="209" t="s">
        <v>471</v>
      </c>
      <c r="M145" s="209">
        <v>10205</v>
      </c>
      <c r="N145" s="209" t="s">
        <v>472</v>
      </c>
      <c r="O145" s="223"/>
      <c r="P145" s="216"/>
    </row>
    <row r="146" spans="2:16" ht="16.5" hidden="1" customHeight="1">
      <c r="B146" s="296"/>
      <c r="C146" s="296"/>
      <c r="D146" s="296"/>
      <c r="E146" s="299"/>
      <c r="F146" s="299"/>
      <c r="G146" s="299"/>
      <c r="H146" s="296"/>
      <c r="I146" s="207" t="s">
        <v>64</v>
      </c>
      <c r="J146" s="209" t="s">
        <v>473</v>
      </c>
      <c r="K146" s="207">
        <v>532</v>
      </c>
      <c r="L146" s="209" t="s">
        <v>474</v>
      </c>
      <c r="M146" s="209">
        <v>10205</v>
      </c>
      <c r="N146" s="209" t="s">
        <v>475</v>
      </c>
      <c r="O146" s="224"/>
      <c r="P146" s="225"/>
    </row>
    <row r="147" spans="2:16" ht="16.5" hidden="1" customHeight="1">
      <c r="B147" s="294" t="s">
        <v>462</v>
      </c>
      <c r="C147" s="294" t="s">
        <v>463</v>
      </c>
      <c r="D147" s="294" t="s">
        <v>494</v>
      </c>
      <c r="E147" s="297" t="s">
        <v>495</v>
      </c>
      <c r="F147" s="297" t="s">
        <v>61</v>
      </c>
      <c r="G147" s="297" t="s">
        <v>62</v>
      </c>
      <c r="H147" s="294" t="s">
        <v>490</v>
      </c>
      <c r="I147" s="207" t="s">
        <v>64</v>
      </c>
      <c r="J147" s="208" t="s">
        <v>496</v>
      </c>
      <c r="K147" s="208">
        <v>601</v>
      </c>
      <c r="L147" s="209" t="s">
        <v>497</v>
      </c>
      <c r="M147" s="209">
        <v>10200</v>
      </c>
      <c r="N147" s="209" t="s">
        <v>498</v>
      </c>
      <c r="O147" s="218" t="s">
        <v>495</v>
      </c>
      <c r="P147" s="217" t="s">
        <v>490</v>
      </c>
    </row>
    <row r="148" spans="2:16" ht="16.5" hidden="1" customHeight="1">
      <c r="B148" s="295"/>
      <c r="C148" s="295"/>
      <c r="D148" s="295"/>
      <c r="E148" s="298"/>
      <c r="F148" s="298"/>
      <c r="G148" s="298"/>
      <c r="H148" s="295"/>
      <c r="I148" s="207" t="s">
        <v>64</v>
      </c>
      <c r="J148" s="209" t="s">
        <v>499</v>
      </c>
      <c r="K148" s="208">
        <v>631</v>
      </c>
      <c r="L148" s="209" t="s">
        <v>500</v>
      </c>
      <c r="M148" s="209">
        <v>10206</v>
      </c>
      <c r="N148" s="209" t="s">
        <v>501</v>
      </c>
      <c r="O148" s="223"/>
      <c r="P148" s="216"/>
    </row>
    <row r="149" spans="2:16" ht="16.5" hidden="1" customHeight="1">
      <c r="B149" s="296"/>
      <c r="C149" s="296"/>
      <c r="D149" s="296"/>
      <c r="E149" s="299"/>
      <c r="F149" s="299"/>
      <c r="G149" s="299"/>
      <c r="H149" s="296"/>
      <c r="I149" s="207" t="s">
        <v>64</v>
      </c>
      <c r="J149" s="209" t="s">
        <v>502</v>
      </c>
      <c r="K149" s="208">
        <v>632</v>
      </c>
      <c r="L149" s="209" t="s">
        <v>503</v>
      </c>
      <c r="M149" s="209">
        <v>10206</v>
      </c>
      <c r="N149" s="209" t="s">
        <v>504</v>
      </c>
      <c r="O149" s="224"/>
      <c r="P149" s="225"/>
    </row>
    <row r="150" spans="2:16" ht="16.5" hidden="1" customHeight="1">
      <c r="B150" s="294" t="s">
        <v>462</v>
      </c>
      <c r="C150" s="294" t="s">
        <v>463</v>
      </c>
      <c r="D150" s="294" t="s">
        <v>494</v>
      </c>
      <c r="E150" s="297" t="s">
        <v>505</v>
      </c>
      <c r="F150" s="297" t="s">
        <v>61</v>
      </c>
      <c r="G150" s="297" t="s">
        <v>62</v>
      </c>
      <c r="H150" s="294" t="s">
        <v>506</v>
      </c>
      <c r="I150" s="207" t="s">
        <v>64</v>
      </c>
      <c r="J150" s="208" t="s">
        <v>507</v>
      </c>
      <c r="K150" s="208">
        <v>602</v>
      </c>
      <c r="L150" s="209" t="s">
        <v>508</v>
      </c>
      <c r="M150" s="209">
        <v>10200</v>
      </c>
      <c r="N150" s="209" t="s">
        <v>509</v>
      </c>
      <c r="O150" s="218" t="s">
        <v>505</v>
      </c>
      <c r="P150" s="217" t="s">
        <v>506</v>
      </c>
    </row>
    <row r="151" spans="2:16" ht="16.5" hidden="1" customHeight="1">
      <c r="B151" s="295"/>
      <c r="C151" s="295"/>
      <c r="D151" s="295"/>
      <c r="E151" s="298"/>
      <c r="F151" s="298"/>
      <c r="G151" s="298"/>
      <c r="H151" s="295"/>
      <c r="I151" s="207" t="s">
        <v>64</v>
      </c>
      <c r="J151" s="209" t="s">
        <v>499</v>
      </c>
      <c r="K151" s="208">
        <v>631</v>
      </c>
      <c r="L151" s="209" t="s">
        <v>500</v>
      </c>
      <c r="M151" s="209">
        <v>10207</v>
      </c>
      <c r="N151" s="209" t="s">
        <v>501</v>
      </c>
      <c r="O151" s="223"/>
      <c r="P151" s="216"/>
    </row>
    <row r="152" spans="2:16" ht="16.5" hidden="1" customHeight="1">
      <c r="B152" s="296"/>
      <c r="C152" s="296"/>
      <c r="D152" s="296"/>
      <c r="E152" s="299"/>
      <c r="F152" s="299"/>
      <c r="G152" s="299"/>
      <c r="H152" s="296"/>
      <c r="I152" s="207" t="s">
        <v>64</v>
      </c>
      <c r="J152" s="209" t="s">
        <v>502</v>
      </c>
      <c r="K152" s="208">
        <v>632</v>
      </c>
      <c r="L152" s="209" t="s">
        <v>503</v>
      </c>
      <c r="M152" s="209">
        <v>10207</v>
      </c>
      <c r="N152" s="209" t="s">
        <v>504</v>
      </c>
      <c r="O152" s="224"/>
      <c r="P152" s="225"/>
    </row>
    <row r="153" spans="2:16" ht="16.5" hidden="1" customHeight="1">
      <c r="B153" s="294" t="s">
        <v>462</v>
      </c>
      <c r="C153" s="294" t="s">
        <v>463</v>
      </c>
      <c r="D153" s="294" t="s">
        <v>494</v>
      </c>
      <c r="E153" s="297" t="s">
        <v>510</v>
      </c>
      <c r="F153" s="297" t="s">
        <v>61</v>
      </c>
      <c r="G153" s="297" t="s">
        <v>62</v>
      </c>
      <c r="H153" s="294" t="s">
        <v>506</v>
      </c>
      <c r="I153" s="207" t="s">
        <v>64</v>
      </c>
      <c r="J153" s="208" t="s">
        <v>511</v>
      </c>
      <c r="K153" s="208">
        <v>603</v>
      </c>
      <c r="L153" s="209" t="s">
        <v>512</v>
      </c>
      <c r="M153" s="209">
        <v>10200</v>
      </c>
      <c r="N153" s="209" t="s">
        <v>513</v>
      </c>
      <c r="O153" s="218" t="s">
        <v>510</v>
      </c>
      <c r="P153" s="217" t="s">
        <v>506</v>
      </c>
    </row>
    <row r="154" spans="2:16" ht="16.5" hidden="1" customHeight="1">
      <c r="B154" s="295"/>
      <c r="C154" s="295"/>
      <c r="D154" s="295"/>
      <c r="E154" s="298"/>
      <c r="F154" s="298"/>
      <c r="G154" s="298"/>
      <c r="H154" s="295"/>
      <c r="I154" s="207" t="s">
        <v>64</v>
      </c>
      <c r="J154" s="209" t="s">
        <v>499</v>
      </c>
      <c r="K154" s="208">
        <v>631</v>
      </c>
      <c r="L154" s="209" t="s">
        <v>500</v>
      </c>
      <c r="M154" s="209">
        <v>10208</v>
      </c>
      <c r="N154" s="209" t="s">
        <v>501</v>
      </c>
      <c r="O154" s="223"/>
      <c r="P154" s="216"/>
    </row>
    <row r="155" spans="2:16" ht="16.5" hidden="1" customHeight="1">
      <c r="B155" s="296"/>
      <c r="C155" s="296"/>
      <c r="D155" s="296"/>
      <c r="E155" s="299"/>
      <c r="F155" s="299"/>
      <c r="G155" s="299"/>
      <c r="H155" s="296"/>
      <c r="I155" s="207" t="s">
        <v>64</v>
      </c>
      <c r="J155" s="209" t="s">
        <v>502</v>
      </c>
      <c r="K155" s="208">
        <v>632</v>
      </c>
      <c r="L155" s="209" t="s">
        <v>503</v>
      </c>
      <c r="M155" s="209">
        <v>10208</v>
      </c>
      <c r="N155" s="209" t="s">
        <v>504</v>
      </c>
      <c r="O155" s="224"/>
      <c r="P155" s="225"/>
    </row>
    <row r="156" spans="2:16" ht="16.5" hidden="1" customHeight="1">
      <c r="B156" s="294" t="s">
        <v>462</v>
      </c>
      <c r="C156" s="294" t="s">
        <v>463</v>
      </c>
      <c r="D156" s="294" t="s">
        <v>494</v>
      </c>
      <c r="E156" s="297" t="s">
        <v>514</v>
      </c>
      <c r="F156" s="297" t="s">
        <v>61</v>
      </c>
      <c r="G156" s="297" t="s">
        <v>62</v>
      </c>
      <c r="H156" s="294" t="s">
        <v>515</v>
      </c>
      <c r="I156" s="207" t="s">
        <v>64</v>
      </c>
      <c r="J156" s="208" t="s">
        <v>516</v>
      </c>
      <c r="K156" s="207">
        <v>604</v>
      </c>
      <c r="L156" s="209" t="s">
        <v>517</v>
      </c>
      <c r="M156" s="209">
        <v>10200</v>
      </c>
      <c r="N156" s="209" t="s">
        <v>518</v>
      </c>
      <c r="O156" s="218" t="s">
        <v>514</v>
      </c>
      <c r="P156" s="217" t="s">
        <v>515</v>
      </c>
    </row>
    <row r="157" spans="2:16" ht="16.5" hidden="1" customHeight="1">
      <c r="B157" s="295"/>
      <c r="C157" s="295"/>
      <c r="D157" s="295"/>
      <c r="E157" s="298"/>
      <c r="F157" s="298"/>
      <c r="G157" s="298"/>
      <c r="H157" s="295"/>
      <c r="I157" s="207" t="s">
        <v>64</v>
      </c>
      <c r="J157" s="209" t="s">
        <v>499</v>
      </c>
      <c r="K157" s="208">
        <v>631</v>
      </c>
      <c r="L157" s="209" t="s">
        <v>500</v>
      </c>
      <c r="M157" s="209">
        <v>10209</v>
      </c>
      <c r="N157" s="209" t="s">
        <v>501</v>
      </c>
      <c r="O157" s="223"/>
      <c r="P157" s="216"/>
    </row>
    <row r="158" spans="2:16" ht="16.5" hidden="1" customHeight="1">
      <c r="B158" s="296"/>
      <c r="C158" s="296"/>
      <c r="D158" s="296"/>
      <c r="E158" s="299"/>
      <c r="F158" s="299"/>
      <c r="G158" s="299"/>
      <c r="H158" s="296"/>
      <c r="I158" s="207" t="s">
        <v>64</v>
      </c>
      <c r="J158" s="209" t="s">
        <v>502</v>
      </c>
      <c r="K158" s="208">
        <v>632</v>
      </c>
      <c r="L158" s="209" t="s">
        <v>503</v>
      </c>
      <c r="M158" s="209">
        <v>10209</v>
      </c>
      <c r="N158" s="209" t="s">
        <v>504</v>
      </c>
      <c r="O158" s="224"/>
      <c r="P158" s="225"/>
    </row>
    <row r="159" spans="2:16" ht="16.5" hidden="1" customHeight="1">
      <c r="B159" s="294" t="s">
        <v>462</v>
      </c>
      <c r="C159" s="294" t="s">
        <v>463</v>
      </c>
      <c r="D159" s="294" t="s">
        <v>494</v>
      </c>
      <c r="E159" s="297" t="s">
        <v>519</v>
      </c>
      <c r="F159" s="297" t="s">
        <v>61</v>
      </c>
      <c r="G159" s="297" t="s">
        <v>62</v>
      </c>
      <c r="H159" s="294" t="s">
        <v>515</v>
      </c>
      <c r="I159" s="207" t="s">
        <v>64</v>
      </c>
      <c r="J159" s="208" t="s">
        <v>520</v>
      </c>
      <c r="K159" s="207">
        <v>605</v>
      </c>
      <c r="L159" s="209" t="s">
        <v>521</v>
      </c>
      <c r="M159" s="209">
        <v>10200</v>
      </c>
      <c r="N159" s="209" t="s">
        <v>522</v>
      </c>
      <c r="O159" s="218" t="s">
        <v>519</v>
      </c>
      <c r="P159" s="217" t="s">
        <v>515</v>
      </c>
    </row>
    <row r="160" spans="2:16" ht="16.5" hidden="1" customHeight="1">
      <c r="B160" s="295"/>
      <c r="C160" s="295"/>
      <c r="D160" s="295"/>
      <c r="E160" s="298"/>
      <c r="F160" s="298"/>
      <c r="G160" s="298"/>
      <c r="H160" s="295"/>
      <c r="I160" s="207" t="s">
        <v>64</v>
      </c>
      <c r="J160" s="209" t="s">
        <v>499</v>
      </c>
      <c r="K160" s="208">
        <v>631</v>
      </c>
      <c r="L160" s="209" t="s">
        <v>500</v>
      </c>
      <c r="M160" s="209">
        <v>10210</v>
      </c>
      <c r="N160" s="209" t="s">
        <v>501</v>
      </c>
      <c r="O160" s="223"/>
      <c r="P160" s="216"/>
    </row>
    <row r="161" spans="2:16" ht="16.5" hidden="1" customHeight="1">
      <c r="B161" s="296"/>
      <c r="C161" s="296"/>
      <c r="D161" s="296"/>
      <c r="E161" s="299"/>
      <c r="F161" s="299"/>
      <c r="G161" s="299"/>
      <c r="H161" s="296"/>
      <c r="I161" s="207" t="s">
        <v>64</v>
      </c>
      <c r="J161" s="209" t="s">
        <v>502</v>
      </c>
      <c r="K161" s="208">
        <v>632</v>
      </c>
      <c r="L161" s="209" t="s">
        <v>503</v>
      </c>
      <c r="M161" s="209">
        <v>10210</v>
      </c>
      <c r="N161" s="209" t="s">
        <v>504</v>
      </c>
      <c r="O161" s="224"/>
      <c r="P161" s="225"/>
    </row>
    <row r="162" spans="2:16" ht="16.5" hidden="1" customHeight="1">
      <c r="B162" s="294" t="s">
        <v>523</v>
      </c>
      <c r="C162" s="294" t="s">
        <v>524</v>
      </c>
      <c r="D162" s="294" t="s">
        <v>464</v>
      </c>
      <c r="E162" s="297" t="s">
        <v>525</v>
      </c>
      <c r="F162" s="297" t="s">
        <v>61</v>
      </c>
      <c r="G162" s="297" t="s">
        <v>62</v>
      </c>
      <c r="H162" s="294" t="s">
        <v>526</v>
      </c>
      <c r="I162" s="207" t="s">
        <v>64</v>
      </c>
      <c r="J162" s="207" t="s">
        <v>527</v>
      </c>
      <c r="K162" s="207">
        <v>701</v>
      </c>
      <c r="L162" s="209" t="s">
        <v>528</v>
      </c>
      <c r="M162" s="209">
        <v>10200</v>
      </c>
      <c r="N162" s="209" t="s">
        <v>529</v>
      </c>
      <c r="O162" s="218" t="s">
        <v>525</v>
      </c>
      <c r="P162" s="217" t="s">
        <v>526</v>
      </c>
    </row>
    <row r="163" spans="2:16" ht="16.5" hidden="1" customHeight="1">
      <c r="B163" s="295"/>
      <c r="C163" s="295"/>
      <c r="D163" s="295"/>
      <c r="E163" s="298"/>
      <c r="F163" s="298"/>
      <c r="G163" s="298"/>
      <c r="H163" s="295"/>
      <c r="I163" s="207" t="s">
        <v>64</v>
      </c>
      <c r="J163" s="209" t="s">
        <v>530</v>
      </c>
      <c r="K163" s="207">
        <v>726</v>
      </c>
      <c r="L163" s="209" t="s">
        <v>531</v>
      </c>
      <c r="M163" s="209">
        <v>10201</v>
      </c>
      <c r="N163" s="209" t="s">
        <v>532</v>
      </c>
      <c r="O163" s="223"/>
      <c r="P163" s="216"/>
    </row>
    <row r="164" spans="2:16" ht="16.5" hidden="1" customHeight="1">
      <c r="B164" s="296"/>
      <c r="C164" s="296"/>
      <c r="D164" s="296"/>
      <c r="E164" s="299"/>
      <c r="F164" s="299"/>
      <c r="G164" s="299"/>
      <c r="H164" s="296"/>
      <c r="I164" s="207" t="s">
        <v>64</v>
      </c>
      <c r="J164" s="209" t="s">
        <v>533</v>
      </c>
      <c r="K164" s="207">
        <v>724</v>
      </c>
      <c r="L164" s="209" t="s">
        <v>534</v>
      </c>
      <c r="M164" s="209">
        <v>10201</v>
      </c>
      <c r="N164" s="209" t="s">
        <v>535</v>
      </c>
      <c r="O164" s="224"/>
      <c r="P164" s="225"/>
    </row>
    <row r="165" spans="2:16" ht="16.5" hidden="1" customHeight="1">
      <c r="B165" s="294" t="s">
        <v>523</v>
      </c>
      <c r="C165" s="294" t="s">
        <v>524</v>
      </c>
      <c r="D165" s="294" t="s">
        <v>464</v>
      </c>
      <c r="E165" s="297" t="s">
        <v>536</v>
      </c>
      <c r="F165" s="297" t="s">
        <v>61</v>
      </c>
      <c r="G165" s="297" t="s">
        <v>62</v>
      </c>
      <c r="H165" s="294" t="s">
        <v>526</v>
      </c>
      <c r="I165" s="207" t="s">
        <v>64</v>
      </c>
      <c r="J165" s="207" t="s">
        <v>537</v>
      </c>
      <c r="K165" s="207">
        <v>702</v>
      </c>
      <c r="L165" s="209" t="s">
        <v>538</v>
      </c>
      <c r="M165" s="209">
        <v>10200</v>
      </c>
      <c r="N165" s="209" t="s">
        <v>539</v>
      </c>
      <c r="O165" s="218" t="s">
        <v>536</v>
      </c>
      <c r="P165" s="217" t="s">
        <v>526</v>
      </c>
    </row>
    <row r="166" spans="2:16" ht="16.5" hidden="1" customHeight="1">
      <c r="B166" s="295"/>
      <c r="C166" s="295"/>
      <c r="D166" s="295"/>
      <c r="E166" s="298"/>
      <c r="F166" s="298"/>
      <c r="G166" s="298"/>
      <c r="H166" s="295"/>
      <c r="I166" s="207" t="s">
        <v>64</v>
      </c>
      <c r="J166" s="209" t="s">
        <v>530</v>
      </c>
      <c r="K166" s="207">
        <v>726</v>
      </c>
      <c r="L166" s="209" t="s">
        <v>531</v>
      </c>
      <c r="M166" s="209">
        <v>10202</v>
      </c>
      <c r="N166" s="209" t="s">
        <v>532</v>
      </c>
      <c r="O166" s="223"/>
      <c r="P166" s="216"/>
    </row>
    <row r="167" spans="2:16" ht="16.5" hidden="1" customHeight="1">
      <c r="B167" s="296"/>
      <c r="C167" s="296"/>
      <c r="D167" s="296"/>
      <c r="E167" s="299"/>
      <c r="F167" s="299"/>
      <c r="G167" s="299"/>
      <c r="H167" s="296"/>
      <c r="I167" s="207" t="s">
        <v>64</v>
      </c>
      <c r="J167" s="209" t="s">
        <v>533</v>
      </c>
      <c r="K167" s="207">
        <v>724</v>
      </c>
      <c r="L167" s="209" t="s">
        <v>534</v>
      </c>
      <c r="M167" s="209">
        <v>10202</v>
      </c>
      <c r="N167" s="209" t="s">
        <v>535</v>
      </c>
      <c r="O167" s="224"/>
      <c r="P167" s="225"/>
    </row>
    <row r="168" spans="2:16" ht="16.5" hidden="1" customHeight="1">
      <c r="B168" s="294" t="s">
        <v>523</v>
      </c>
      <c r="C168" s="294" t="s">
        <v>524</v>
      </c>
      <c r="D168" s="294" t="s">
        <v>464</v>
      </c>
      <c r="E168" s="297" t="s">
        <v>540</v>
      </c>
      <c r="F168" s="297" t="s">
        <v>61</v>
      </c>
      <c r="G168" s="297" t="s">
        <v>62</v>
      </c>
      <c r="H168" s="294" t="s">
        <v>541</v>
      </c>
      <c r="I168" s="207" t="s">
        <v>64</v>
      </c>
      <c r="J168" s="207" t="s">
        <v>542</v>
      </c>
      <c r="K168" s="207">
        <v>703</v>
      </c>
      <c r="L168" s="209" t="s">
        <v>543</v>
      </c>
      <c r="M168" s="209">
        <v>10200</v>
      </c>
      <c r="N168" s="209" t="s">
        <v>544</v>
      </c>
      <c r="O168" s="218" t="s">
        <v>540</v>
      </c>
      <c r="P168" s="217" t="s">
        <v>541</v>
      </c>
    </row>
    <row r="169" spans="2:16" ht="16.5" hidden="1" customHeight="1">
      <c r="B169" s="295"/>
      <c r="C169" s="295"/>
      <c r="D169" s="295"/>
      <c r="E169" s="298"/>
      <c r="F169" s="298"/>
      <c r="G169" s="298"/>
      <c r="H169" s="295"/>
      <c r="I169" s="207" t="s">
        <v>64</v>
      </c>
      <c r="J169" s="209" t="s">
        <v>545</v>
      </c>
      <c r="K169" s="207">
        <v>727</v>
      </c>
      <c r="L169" s="209" t="s">
        <v>546</v>
      </c>
      <c r="M169" s="209">
        <v>10203</v>
      </c>
      <c r="N169" s="209" t="s">
        <v>547</v>
      </c>
      <c r="O169" s="223"/>
      <c r="P169" s="216"/>
    </row>
    <row r="170" spans="2:16" ht="16.5" hidden="1" customHeight="1">
      <c r="B170" s="296"/>
      <c r="C170" s="296"/>
      <c r="D170" s="296"/>
      <c r="E170" s="299"/>
      <c r="F170" s="299"/>
      <c r="G170" s="299"/>
      <c r="H170" s="296"/>
      <c r="I170" s="207" t="s">
        <v>64</v>
      </c>
      <c r="J170" s="209" t="s">
        <v>533</v>
      </c>
      <c r="K170" s="207">
        <v>724</v>
      </c>
      <c r="L170" s="209" t="s">
        <v>534</v>
      </c>
      <c r="M170" s="209">
        <v>10203</v>
      </c>
      <c r="N170" s="209" t="s">
        <v>535</v>
      </c>
      <c r="O170" s="224"/>
      <c r="P170" s="225"/>
    </row>
    <row r="171" spans="2:16" ht="16.5" hidden="1" customHeight="1">
      <c r="B171" s="294" t="s">
        <v>523</v>
      </c>
      <c r="C171" s="294" t="s">
        <v>524</v>
      </c>
      <c r="D171" s="294" t="s">
        <v>464</v>
      </c>
      <c r="E171" s="297" t="s">
        <v>548</v>
      </c>
      <c r="F171" s="297" t="s">
        <v>61</v>
      </c>
      <c r="G171" s="297" t="s">
        <v>62</v>
      </c>
      <c r="H171" s="294" t="s">
        <v>541</v>
      </c>
      <c r="I171" s="207" t="s">
        <v>64</v>
      </c>
      <c r="J171" s="207" t="s">
        <v>549</v>
      </c>
      <c r="K171" s="207">
        <v>704</v>
      </c>
      <c r="L171" s="209" t="s">
        <v>550</v>
      </c>
      <c r="M171" s="209">
        <v>10200</v>
      </c>
      <c r="N171" s="209" t="s">
        <v>551</v>
      </c>
      <c r="O171" s="218" t="s">
        <v>548</v>
      </c>
      <c r="P171" s="217" t="s">
        <v>541</v>
      </c>
    </row>
    <row r="172" spans="2:16" ht="16.899999999999999" hidden="1" customHeight="1">
      <c r="B172" s="295"/>
      <c r="C172" s="295"/>
      <c r="D172" s="295"/>
      <c r="E172" s="298"/>
      <c r="F172" s="298"/>
      <c r="G172" s="298"/>
      <c r="H172" s="295"/>
      <c r="I172" s="207" t="s">
        <v>64</v>
      </c>
      <c r="J172" s="209" t="s">
        <v>545</v>
      </c>
      <c r="K172" s="207">
        <v>727</v>
      </c>
      <c r="L172" s="209" t="s">
        <v>546</v>
      </c>
      <c r="M172" s="209">
        <v>10204</v>
      </c>
      <c r="N172" s="209" t="s">
        <v>547</v>
      </c>
      <c r="O172" s="223"/>
      <c r="P172" s="216"/>
    </row>
    <row r="173" spans="2:16" ht="16.5" hidden="1" customHeight="1">
      <c r="B173" s="296"/>
      <c r="C173" s="296"/>
      <c r="D173" s="296"/>
      <c r="E173" s="299"/>
      <c r="F173" s="299"/>
      <c r="G173" s="299"/>
      <c r="H173" s="296"/>
      <c r="I173" s="207" t="s">
        <v>64</v>
      </c>
      <c r="J173" s="209" t="s">
        <v>533</v>
      </c>
      <c r="K173" s="207">
        <v>724</v>
      </c>
      <c r="L173" s="209" t="s">
        <v>534</v>
      </c>
      <c r="M173" s="209">
        <v>10204</v>
      </c>
      <c r="N173" s="209" t="s">
        <v>535</v>
      </c>
      <c r="O173" s="224"/>
      <c r="P173" s="225"/>
    </row>
    <row r="174" spans="2:16" ht="16.5" hidden="1" customHeight="1">
      <c r="B174" s="294" t="s">
        <v>523</v>
      </c>
      <c r="C174" s="294" t="s">
        <v>524</v>
      </c>
      <c r="D174" s="294" t="s">
        <v>494</v>
      </c>
      <c r="E174" s="297" t="s">
        <v>552</v>
      </c>
      <c r="F174" s="297" t="s">
        <v>61</v>
      </c>
      <c r="G174" s="297" t="s">
        <v>62</v>
      </c>
      <c r="H174" s="294" t="s">
        <v>553</v>
      </c>
      <c r="I174" s="207" t="s">
        <v>64</v>
      </c>
      <c r="J174" s="207" t="s">
        <v>554</v>
      </c>
      <c r="K174" s="207">
        <v>801</v>
      </c>
      <c r="L174" s="209" t="s">
        <v>555</v>
      </c>
      <c r="M174" s="209">
        <v>10200</v>
      </c>
      <c r="N174" s="209" t="s">
        <v>556</v>
      </c>
      <c r="O174" s="218" t="s">
        <v>552</v>
      </c>
      <c r="P174" s="217" t="s">
        <v>553</v>
      </c>
    </row>
    <row r="175" spans="2:16" ht="16.5" hidden="1" customHeight="1">
      <c r="B175" s="295"/>
      <c r="C175" s="295"/>
      <c r="D175" s="295"/>
      <c r="E175" s="298"/>
      <c r="F175" s="298"/>
      <c r="G175" s="298"/>
      <c r="H175" s="295"/>
      <c r="I175" s="207" t="s">
        <v>64</v>
      </c>
      <c r="J175" s="207" t="s">
        <v>557</v>
      </c>
      <c r="K175" s="207">
        <v>826</v>
      </c>
      <c r="L175" s="207" t="s">
        <v>558</v>
      </c>
      <c r="M175" s="209">
        <v>10205</v>
      </c>
      <c r="N175" s="209" t="s">
        <v>559</v>
      </c>
      <c r="O175" s="223"/>
      <c r="P175" s="216"/>
    </row>
    <row r="176" spans="2:16" ht="16.5" hidden="1" customHeight="1">
      <c r="B176" s="296"/>
      <c r="C176" s="296"/>
      <c r="D176" s="296"/>
      <c r="E176" s="299"/>
      <c r="F176" s="299"/>
      <c r="G176" s="299"/>
      <c r="H176" s="296"/>
      <c r="I176" s="207" t="s">
        <v>64</v>
      </c>
      <c r="J176" s="207" t="s">
        <v>560</v>
      </c>
      <c r="K176" s="207">
        <v>824</v>
      </c>
      <c r="L176" s="207" t="s">
        <v>561</v>
      </c>
      <c r="M176" s="209">
        <v>10205</v>
      </c>
      <c r="N176" s="209" t="s">
        <v>562</v>
      </c>
      <c r="O176" s="224"/>
      <c r="P176" s="225"/>
    </row>
    <row r="177" spans="2:16" ht="16.5" hidden="1" customHeight="1">
      <c r="B177" s="294" t="s">
        <v>523</v>
      </c>
      <c r="C177" s="294" t="s">
        <v>524</v>
      </c>
      <c r="D177" s="294" t="s">
        <v>494</v>
      </c>
      <c r="E177" s="297" t="s">
        <v>563</v>
      </c>
      <c r="F177" s="297" t="s">
        <v>61</v>
      </c>
      <c r="G177" s="297" t="s">
        <v>62</v>
      </c>
      <c r="H177" s="294" t="s">
        <v>553</v>
      </c>
      <c r="I177" s="207" t="s">
        <v>64</v>
      </c>
      <c r="J177" s="207" t="s">
        <v>564</v>
      </c>
      <c r="K177" s="207">
        <v>802</v>
      </c>
      <c r="L177" s="209" t="s">
        <v>565</v>
      </c>
      <c r="M177" s="209">
        <v>10200</v>
      </c>
      <c r="N177" s="209" t="s">
        <v>566</v>
      </c>
      <c r="O177" s="218" t="s">
        <v>563</v>
      </c>
      <c r="P177" s="217" t="s">
        <v>553</v>
      </c>
    </row>
    <row r="178" spans="2:16" ht="16.5" hidden="1" customHeight="1">
      <c r="B178" s="295"/>
      <c r="C178" s="295"/>
      <c r="D178" s="295"/>
      <c r="E178" s="298"/>
      <c r="F178" s="298"/>
      <c r="G178" s="298"/>
      <c r="H178" s="295"/>
      <c r="I178" s="207" t="s">
        <v>64</v>
      </c>
      <c r="J178" s="207" t="s">
        <v>557</v>
      </c>
      <c r="K178" s="207">
        <v>826</v>
      </c>
      <c r="L178" s="207" t="s">
        <v>558</v>
      </c>
      <c r="M178" s="209">
        <v>10206</v>
      </c>
      <c r="N178" s="209" t="s">
        <v>559</v>
      </c>
      <c r="O178" s="223"/>
      <c r="P178" s="216"/>
    </row>
    <row r="179" spans="2:16" ht="16.5" hidden="1" customHeight="1">
      <c r="B179" s="296"/>
      <c r="C179" s="296"/>
      <c r="D179" s="296"/>
      <c r="E179" s="299"/>
      <c r="F179" s="299"/>
      <c r="G179" s="299"/>
      <c r="H179" s="296"/>
      <c r="I179" s="207" t="s">
        <v>64</v>
      </c>
      <c r="J179" s="207" t="s">
        <v>560</v>
      </c>
      <c r="K179" s="207">
        <v>824</v>
      </c>
      <c r="L179" s="207" t="s">
        <v>561</v>
      </c>
      <c r="M179" s="209">
        <v>10206</v>
      </c>
      <c r="N179" s="209" t="s">
        <v>562</v>
      </c>
      <c r="O179" s="224"/>
      <c r="P179" s="225"/>
    </row>
    <row r="180" spans="2:16" ht="16.5" hidden="1" customHeight="1">
      <c r="B180" s="294" t="s">
        <v>523</v>
      </c>
      <c r="C180" s="294" t="s">
        <v>524</v>
      </c>
      <c r="D180" s="294" t="s">
        <v>494</v>
      </c>
      <c r="E180" s="297" t="s">
        <v>567</v>
      </c>
      <c r="F180" s="297" t="s">
        <v>61</v>
      </c>
      <c r="G180" s="297" t="s">
        <v>62</v>
      </c>
      <c r="H180" s="294" t="s">
        <v>568</v>
      </c>
      <c r="I180" s="207" t="s">
        <v>64</v>
      </c>
      <c r="J180" s="207" t="s">
        <v>569</v>
      </c>
      <c r="K180" s="207">
        <v>803</v>
      </c>
      <c r="L180" s="209" t="s">
        <v>570</v>
      </c>
      <c r="M180" s="209">
        <v>10200</v>
      </c>
      <c r="N180" s="209" t="s">
        <v>571</v>
      </c>
      <c r="O180" s="218" t="s">
        <v>567</v>
      </c>
      <c r="P180" s="217" t="s">
        <v>568</v>
      </c>
    </row>
    <row r="181" spans="2:16" ht="16.5" hidden="1" customHeight="1">
      <c r="B181" s="295"/>
      <c r="C181" s="295"/>
      <c r="D181" s="295"/>
      <c r="E181" s="298"/>
      <c r="F181" s="298"/>
      <c r="G181" s="298"/>
      <c r="H181" s="295"/>
      <c r="I181" s="207" t="s">
        <v>64</v>
      </c>
      <c r="J181" s="207" t="s">
        <v>572</v>
      </c>
      <c r="K181" s="207">
        <v>827</v>
      </c>
      <c r="L181" s="207" t="s">
        <v>573</v>
      </c>
      <c r="M181" s="209">
        <v>10207</v>
      </c>
      <c r="N181" s="209" t="s">
        <v>574</v>
      </c>
      <c r="O181" s="223"/>
      <c r="P181" s="216"/>
    </row>
    <row r="182" spans="2:16" ht="16.5" hidden="1" customHeight="1">
      <c r="B182" s="296"/>
      <c r="C182" s="296"/>
      <c r="D182" s="296"/>
      <c r="E182" s="299"/>
      <c r="F182" s="299"/>
      <c r="G182" s="299"/>
      <c r="H182" s="296"/>
      <c r="I182" s="207" t="s">
        <v>64</v>
      </c>
      <c r="J182" s="207" t="s">
        <v>560</v>
      </c>
      <c r="K182" s="207">
        <v>824</v>
      </c>
      <c r="L182" s="207" t="s">
        <v>561</v>
      </c>
      <c r="M182" s="209">
        <v>10207</v>
      </c>
      <c r="N182" s="209" t="s">
        <v>562</v>
      </c>
      <c r="O182" s="224"/>
      <c r="P182" s="225"/>
    </row>
    <row r="183" spans="2:16" ht="16.5" hidden="1" customHeight="1">
      <c r="B183" s="294" t="s">
        <v>523</v>
      </c>
      <c r="C183" s="294" t="s">
        <v>524</v>
      </c>
      <c r="D183" s="294" t="s">
        <v>494</v>
      </c>
      <c r="E183" s="297" t="s">
        <v>575</v>
      </c>
      <c r="F183" s="297" t="s">
        <v>61</v>
      </c>
      <c r="G183" s="297" t="s">
        <v>62</v>
      </c>
      <c r="H183" s="294" t="s">
        <v>568</v>
      </c>
      <c r="I183" s="207" t="s">
        <v>64</v>
      </c>
      <c r="J183" s="207" t="s">
        <v>576</v>
      </c>
      <c r="K183" s="207">
        <v>804</v>
      </c>
      <c r="L183" s="209" t="s">
        <v>577</v>
      </c>
      <c r="M183" s="209">
        <v>10200</v>
      </c>
      <c r="N183" s="209" t="s">
        <v>578</v>
      </c>
      <c r="O183" s="218" t="s">
        <v>575</v>
      </c>
      <c r="P183" s="217" t="s">
        <v>568</v>
      </c>
    </row>
    <row r="184" spans="2:16" ht="16.5" hidden="1" customHeight="1">
      <c r="B184" s="295"/>
      <c r="C184" s="295"/>
      <c r="D184" s="295"/>
      <c r="E184" s="298"/>
      <c r="F184" s="298"/>
      <c r="G184" s="298"/>
      <c r="H184" s="295"/>
      <c r="I184" s="207" t="s">
        <v>64</v>
      </c>
      <c r="J184" s="207" t="s">
        <v>572</v>
      </c>
      <c r="K184" s="207">
        <v>827</v>
      </c>
      <c r="L184" s="207" t="s">
        <v>573</v>
      </c>
      <c r="M184" s="209">
        <v>10208</v>
      </c>
      <c r="N184" s="209" t="s">
        <v>574</v>
      </c>
      <c r="O184" s="223"/>
      <c r="P184" s="216"/>
    </row>
    <row r="185" spans="2:16" ht="16.5" hidden="1" customHeight="1">
      <c r="B185" s="296"/>
      <c r="C185" s="296"/>
      <c r="D185" s="296"/>
      <c r="E185" s="299"/>
      <c r="F185" s="299"/>
      <c r="G185" s="299"/>
      <c r="H185" s="296"/>
      <c r="I185" s="207" t="s">
        <v>64</v>
      </c>
      <c r="J185" s="207" t="s">
        <v>560</v>
      </c>
      <c r="K185" s="207">
        <v>824</v>
      </c>
      <c r="L185" s="207" t="s">
        <v>561</v>
      </c>
      <c r="M185" s="209">
        <v>10208</v>
      </c>
      <c r="N185" s="209" t="s">
        <v>562</v>
      </c>
      <c r="O185" s="224"/>
      <c r="P185" s="225"/>
    </row>
    <row r="186" spans="2:16" ht="16.5" hidden="1" customHeight="1">
      <c r="B186" s="294" t="s">
        <v>523</v>
      </c>
      <c r="C186" s="294" t="s">
        <v>579</v>
      </c>
      <c r="D186" s="294" t="s">
        <v>464</v>
      </c>
      <c r="E186" s="297" t="s">
        <v>580</v>
      </c>
      <c r="F186" s="297" t="s">
        <v>61</v>
      </c>
      <c r="G186" s="297" t="s">
        <v>62</v>
      </c>
      <c r="H186" s="294" t="s">
        <v>581</v>
      </c>
      <c r="I186" s="207" t="s">
        <v>64</v>
      </c>
      <c r="J186" s="208" t="s">
        <v>582</v>
      </c>
      <c r="K186" s="207">
        <v>705</v>
      </c>
      <c r="L186" s="209" t="s">
        <v>583</v>
      </c>
      <c r="M186" s="209">
        <v>10200</v>
      </c>
      <c r="N186" s="209" t="s">
        <v>584</v>
      </c>
      <c r="O186" s="218" t="s">
        <v>580</v>
      </c>
      <c r="P186" s="217" t="s">
        <v>581</v>
      </c>
    </row>
    <row r="187" spans="2:16" ht="16.5" hidden="1" customHeight="1">
      <c r="B187" s="295"/>
      <c r="C187" s="295"/>
      <c r="D187" s="295"/>
      <c r="E187" s="298"/>
      <c r="F187" s="298"/>
      <c r="G187" s="298"/>
      <c r="H187" s="295"/>
      <c r="I187" s="207" t="s">
        <v>64</v>
      </c>
      <c r="J187" s="209" t="s">
        <v>585</v>
      </c>
      <c r="K187" s="207">
        <v>723</v>
      </c>
      <c r="L187" s="209" t="s">
        <v>586</v>
      </c>
      <c r="M187" s="209">
        <v>10201</v>
      </c>
      <c r="N187" s="209" t="s">
        <v>587</v>
      </c>
      <c r="O187" s="223"/>
      <c r="P187" s="216"/>
    </row>
    <row r="188" spans="2:16" ht="16.5" hidden="1" customHeight="1">
      <c r="B188" s="296"/>
      <c r="C188" s="296"/>
      <c r="D188" s="296"/>
      <c r="E188" s="299"/>
      <c r="F188" s="299"/>
      <c r="G188" s="299"/>
      <c r="H188" s="296"/>
      <c r="I188" s="207" t="s">
        <v>64</v>
      </c>
      <c r="J188" s="209" t="s">
        <v>588</v>
      </c>
      <c r="K188" s="207">
        <v>725</v>
      </c>
      <c r="L188" s="209" t="s">
        <v>589</v>
      </c>
      <c r="M188" s="209">
        <v>10201</v>
      </c>
      <c r="N188" s="209" t="s">
        <v>590</v>
      </c>
      <c r="O188" s="224"/>
      <c r="P188" s="225"/>
    </row>
    <row r="189" spans="2:16" ht="16.5" hidden="1" customHeight="1">
      <c r="B189" s="294" t="s">
        <v>523</v>
      </c>
      <c r="C189" s="294" t="s">
        <v>579</v>
      </c>
      <c r="D189" s="294" t="s">
        <v>464</v>
      </c>
      <c r="E189" s="297" t="s">
        <v>591</v>
      </c>
      <c r="F189" s="297" t="s">
        <v>61</v>
      </c>
      <c r="G189" s="297" t="s">
        <v>62</v>
      </c>
      <c r="H189" s="294" t="s">
        <v>581</v>
      </c>
      <c r="I189" s="207" t="s">
        <v>64</v>
      </c>
      <c r="J189" s="208" t="s">
        <v>592</v>
      </c>
      <c r="K189" s="207">
        <v>706</v>
      </c>
      <c r="L189" s="209" t="s">
        <v>593</v>
      </c>
      <c r="M189" s="209">
        <v>10200</v>
      </c>
      <c r="N189" s="209" t="s">
        <v>594</v>
      </c>
      <c r="O189" s="218" t="s">
        <v>591</v>
      </c>
      <c r="P189" s="217" t="s">
        <v>581</v>
      </c>
    </row>
    <row r="190" spans="2:16" ht="16.5" hidden="1" customHeight="1">
      <c r="B190" s="295"/>
      <c r="C190" s="295"/>
      <c r="D190" s="295"/>
      <c r="E190" s="298"/>
      <c r="F190" s="298"/>
      <c r="G190" s="298"/>
      <c r="H190" s="295"/>
      <c r="I190" s="207" t="s">
        <v>64</v>
      </c>
      <c r="J190" s="209" t="s">
        <v>585</v>
      </c>
      <c r="K190" s="207">
        <v>723</v>
      </c>
      <c r="L190" s="209" t="s">
        <v>586</v>
      </c>
      <c r="M190" s="209">
        <v>10202</v>
      </c>
      <c r="N190" s="209" t="s">
        <v>587</v>
      </c>
      <c r="O190" s="223"/>
      <c r="P190" s="216"/>
    </row>
    <row r="191" spans="2:16" ht="16.5" hidden="1" customHeight="1">
      <c r="B191" s="296"/>
      <c r="C191" s="296"/>
      <c r="D191" s="296"/>
      <c r="E191" s="299"/>
      <c r="F191" s="299"/>
      <c r="G191" s="299"/>
      <c r="H191" s="296"/>
      <c r="I191" s="207" t="s">
        <v>64</v>
      </c>
      <c r="J191" s="209" t="s">
        <v>588</v>
      </c>
      <c r="K191" s="207">
        <v>725</v>
      </c>
      <c r="L191" s="209" t="s">
        <v>589</v>
      </c>
      <c r="M191" s="209">
        <v>10202</v>
      </c>
      <c r="N191" s="209" t="s">
        <v>590</v>
      </c>
      <c r="O191" s="224"/>
      <c r="P191" s="225"/>
    </row>
    <row r="192" spans="2:16" ht="16.5" hidden="1" customHeight="1">
      <c r="B192" s="294" t="s">
        <v>523</v>
      </c>
      <c r="C192" s="294" t="s">
        <v>579</v>
      </c>
      <c r="D192" s="294" t="s">
        <v>464</v>
      </c>
      <c r="E192" s="297" t="s">
        <v>595</v>
      </c>
      <c r="F192" s="297" t="s">
        <v>61</v>
      </c>
      <c r="G192" s="297" t="s">
        <v>62</v>
      </c>
      <c r="H192" s="294" t="s">
        <v>596</v>
      </c>
      <c r="I192" s="207" t="s">
        <v>64</v>
      </c>
      <c r="J192" s="208" t="s">
        <v>597</v>
      </c>
      <c r="K192" s="207">
        <v>707</v>
      </c>
      <c r="L192" s="209" t="s">
        <v>598</v>
      </c>
      <c r="M192" s="209">
        <v>10200</v>
      </c>
      <c r="N192" s="209" t="s">
        <v>599</v>
      </c>
      <c r="O192" s="218" t="s">
        <v>595</v>
      </c>
      <c r="P192" s="217" t="s">
        <v>596</v>
      </c>
    </row>
    <row r="193" spans="2:16" ht="16.5" hidden="1" customHeight="1">
      <c r="B193" s="295"/>
      <c r="C193" s="295"/>
      <c r="D193" s="295"/>
      <c r="E193" s="298"/>
      <c r="F193" s="298"/>
      <c r="G193" s="298"/>
      <c r="H193" s="295"/>
      <c r="I193" s="207" t="s">
        <v>64</v>
      </c>
      <c r="J193" s="209" t="s">
        <v>585</v>
      </c>
      <c r="K193" s="207">
        <v>723</v>
      </c>
      <c r="L193" s="209" t="s">
        <v>586</v>
      </c>
      <c r="M193" s="209">
        <v>10203</v>
      </c>
      <c r="N193" s="209" t="s">
        <v>587</v>
      </c>
      <c r="O193" s="223"/>
      <c r="P193" s="216"/>
    </row>
    <row r="194" spans="2:16" ht="16.5" hidden="1" customHeight="1">
      <c r="B194" s="296"/>
      <c r="C194" s="296"/>
      <c r="D194" s="296"/>
      <c r="E194" s="299"/>
      <c r="F194" s="299"/>
      <c r="G194" s="299"/>
      <c r="H194" s="296"/>
      <c r="I194" s="207" t="s">
        <v>64</v>
      </c>
      <c r="J194" s="209" t="s">
        <v>588</v>
      </c>
      <c r="K194" s="207">
        <v>725</v>
      </c>
      <c r="L194" s="209" t="s">
        <v>589</v>
      </c>
      <c r="M194" s="209">
        <v>10203</v>
      </c>
      <c r="N194" s="209" t="s">
        <v>590</v>
      </c>
      <c r="O194" s="224"/>
      <c r="P194" s="225"/>
    </row>
    <row r="195" spans="2:16" ht="16.5" hidden="1" customHeight="1">
      <c r="B195" s="294" t="s">
        <v>523</v>
      </c>
      <c r="C195" s="294" t="s">
        <v>579</v>
      </c>
      <c r="D195" s="294" t="s">
        <v>464</v>
      </c>
      <c r="E195" s="297" t="s">
        <v>600</v>
      </c>
      <c r="F195" s="297" t="s">
        <v>61</v>
      </c>
      <c r="G195" s="297" t="s">
        <v>62</v>
      </c>
      <c r="H195" s="294" t="s">
        <v>596</v>
      </c>
      <c r="I195" s="207" t="s">
        <v>64</v>
      </c>
      <c r="J195" s="208" t="s">
        <v>601</v>
      </c>
      <c r="K195" s="207">
        <v>708</v>
      </c>
      <c r="L195" s="209" t="s">
        <v>602</v>
      </c>
      <c r="M195" s="209">
        <v>10200</v>
      </c>
      <c r="N195" s="209" t="s">
        <v>603</v>
      </c>
      <c r="O195" s="218" t="s">
        <v>600</v>
      </c>
      <c r="P195" s="217" t="s">
        <v>596</v>
      </c>
    </row>
    <row r="196" spans="2:16" ht="16.5" hidden="1" customHeight="1">
      <c r="B196" s="295"/>
      <c r="C196" s="295"/>
      <c r="D196" s="295"/>
      <c r="E196" s="298"/>
      <c r="F196" s="298"/>
      <c r="G196" s="298"/>
      <c r="H196" s="295"/>
      <c r="I196" s="207" t="s">
        <v>64</v>
      </c>
      <c r="J196" s="209" t="s">
        <v>585</v>
      </c>
      <c r="K196" s="207">
        <v>723</v>
      </c>
      <c r="L196" s="209" t="s">
        <v>586</v>
      </c>
      <c r="M196" s="209">
        <v>10204</v>
      </c>
      <c r="N196" s="209" t="s">
        <v>587</v>
      </c>
      <c r="O196" s="223"/>
      <c r="P196" s="216"/>
    </row>
    <row r="197" spans="2:16" ht="16.5" hidden="1" customHeight="1">
      <c r="B197" s="296"/>
      <c r="C197" s="296"/>
      <c r="D197" s="296"/>
      <c r="E197" s="299"/>
      <c r="F197" s="299"/>
      <c r="G197" s="299"/>
      <c r="H197" s="296"/>
      <c r="I197" s="207" t="s">
        <v>64</v>
      </c>
      <c r="J197" s="209" t="s">
        <v>588</v>
      </c>
      <c r="K197" s="207">
        <v>725</v>
      </c>
      <c r="L197" s="209" t="s">
        <v>589</v>
      </c>
      <c r="M197" s="209">
        <v>10204</v>
      </c>
      <c r="N197" s="209" t="s">
        <v>590</v>
      </c>
      <c r="O197" s="224"/>
      <c r="P197" s="225"/>
    </row>
    <row r="198" spans="2:16" ht="16.5" hidden="1" customHeight="1">
      <c r="B198" s="294" t="s">
        <v>523</v>
      </c>
      <c r="C198" s="294" t="s">
        <v>579</v>
      </c>
      <c r="D198" s="294" t="s">
        <v>494</v>
      </c>
      <c r="E198" s="297" t="s">
        <v>604</v>
      </c>
      <c r="F198" s="297" t="s">
        <v>61</v>
      </c>
      <c r="G198" s="297" t="s">
        <v>62</v>
      </c>
      <c r="H198" s="294" t="s">
        <v>605</v>
      </c>
      <c r="I198" s="207" t="s">
        <v>64</v>
      </c>
      <c r="J198" s="208" t="s">
        <v>606</v>
      </c>
      <c r="K198" s="207">
        <v>805</v>
      </c>
      <c r="L198" s="209" t="s">
        <v>607</v>
      </c>
      <c r="M198" s="209">
        <v>10200</v>
      </c>
      <c r="N198" s="209" t="s">
        <v>608</v>
      </c>
      <c r="O198" s="218" t="s">
        <v>604</v>
      </c>
      <c r="P198" s="217" t="s">
        <v>605</v>
      </c>
    </row>
    <row r="199" spans="2:16" ht="16.5" hidden="1" customHeight="1">
      <c r="B199" s="295"/>
      <c r="C199" s="295"/>
      <c r="D199" s="295"/>
      <c r="E199" s="298"/>
      <c r="F199" s="298"/>
      <c r="G199" s="298"/>
      <c r="H199" s="295"/>
      <c r="I199" s="207" t="s">
        <v>64</v>
      </c>
      <c r="J199" s="207" t="s">
        <v>609</v>
      </c>
      <c r="K199" s="207">
        <v>823</v>
      </c>
      <c r="L199" s="207" t="s">
        <v>610</v>
      </c>
      <c r="M199" s="209">
        <v>10205</v>
      </c>
      <c r="N199" s="209" t="s">
        <v>611</v>
      </c>
      <c r="O199" s="223"/>
      <c r="P199" s="216"/>
    </row>
    <row r="200" spans="2:16" ht="16.5" hidden="1" customHeight="1">
      <c r="B200" s="296"/>
      <c r="C200" s="296"/>
      <c r="D200" s="296"/>
      <c r="E200" s="299"/>
      <c r="F200" s="299"/>
      <c r="G200" s="299"/>
      <c r="H200" s="296"/>
      <c r="I200" s="207" t="s">
        <v>64</v>
      </c>
      <c r="J200" s="207" t="s">
        <v>612</v>
      </c>
      <c r="K200" s="207">
        <v>825</v>
      </c>
      <c r="L200" s="207" t="s">
        <v>613</v>
      </c>
      <c r="M200" s="209">
        <v>10205</v>
      </c>
      <c r="N200" s="209" t="s">
        <v>614</v>
      </c>
      <c r="O200" s="224"/>
      <c r="P200" s="225"/>
    </row>
    <row r="201" spans="2:16" ht="16.5" hidden="1" customHeight="1">
      <c r="B201" s="294" t="s">
        <v>523</v>
      </c>
      <c r="C201" s="294" t="s">
        <v>579</v>
      </c>
      <c r="D201" s="294" t="s">
        <v>494</v>
      </c>
      <c r="E201" s="297" t="s">
        <v>615</v>
      </c>
      <c r="F201" s="297" t="s">
        <v>61</v>
      </c>
      <c r="G201" s="297" t="s">
        <v>62</v>
      </c>
      <c r="H201" s="294" t="s">
        <v>605</v>
      </c>
      <c r="I201" s="207" t="s">
        <v>64</v>
      </c>
      <c r="J201" s="208" t="s">
        <v>616</v>
      </c>
      <c r="K201" s="207">
        <v>806</v>
      </c>
      <c r="L201" s="209" t="s">
        <v>617</v>
      </c>
      <c r="M201" s="209">
        <v>10200</v>
      </c>
      <c r="N201" s="209" t="s">
        <v>618</v>
      </c>
      <c r="O201" s="218" t="s">
        <v>615</v>
      </c>
      <c r="P201" s="217" t="s">
        <v>605</v>
      </c>
    </row>
    <row r="202" spans="2:16" ht="16.5" hidden="1" customHeight="1">
      <c r="B202" s="295"/>
      <c r="C202" s="295"/>
      <c r="D202" s="295"/>
      <c r="E202" s="298"/>
      <c r="F202" s="298"/>
      <c r="G202" s="298"/>
      <c r="H202" s="295"/>
      <c r="I202" s="207" t="s">
        <v>64</v>
      </c>
      <c r="J202" s="207" t="s">
        <v>609</v>
      </c>
      <c r="K202" s="207">
        <v>823</v>
      </c>
      <c r="L202" s="207" t="s">
        <v>610</v>
      </c>
      <c r="M202" s="209">
        <v>10206</v>
      </c>
      <c r="N202" s="209" t="s">
        <v>611</v>
      </c>
      <c r="O202" s="223"/>
      <c r="P202" s="216"/>
    </row>
    <row r="203" spans="2:16" ht="16.5" hidden="1" customHeight="1">
      <c r="B203" s="296"/>
      <c r="C203" s="296"/>
      <c r="D203" s="296"/>
      <c r="E203" s="299"/>
      <c r="F203" s="299"/>
      <c r="G203" s="299"/>
      <c r="H203" s="296"/>
      <c r="I203" s="207" t="s">
        <v>64</v>
      </c>
      <c r="J203" s="207" t="s">
        <v>612</v>
      </c>
      <c r="K203" s="207">
        <v>825</v>
      </c>
      <c r="L203" s="207" t="s">
        <v>613</v>
      </c>
      <c r="M203" s="209">
        <v>10206</v>
      </c>
      <c r="N203" s="209" t="s">
        <v>614</v>
      </c>
      <c r="O203" s="224"/>
      <c r="P203" s="225"/>
    </row>
    <row r="204" spans="2:16" ht="16.5" hidden="1" customHeight="1">
      <c r="B204" s="294" t="s">
        <v>523</v>
      </c>
      <c r="C204" s="294" t="s">
        <v>579</v>
      </c>
      <c r="D204" s="294" t="s">
        <v>494</v>
      </c>
      <c r="E204" s="297" t="s">
        <v>619</v>
      </c>
      <c r="F204" s="297" t="s">
        <v>61</v>
      </c>
      <c r="G204" s="297" t="s">
        <v>62</v>
      </c>
      <c r="H204" s="294" t="s">
        <v>620</v>
      </c>
      <c r="I204" s="207" t="s">
        <v>64</v>
      </c>
      <c r="J204" s="208" t="s">
        <v>621</v>
      </c>
      <c r="K204" s="207">
        <v>807</v>
      </c>
      <c r="L204" s="209" t="s">
        <v>622</v>
      </c>
      <c r="M204" s="209">
        <v>10200</v>
      </c>
      <c r="N204" s="209" t="s">
        <v>623</v>
      </c>
      <c r="O204" s="218" t="s">
        <v>619</v>
      </c>
      <c r="P204" s="217" t="s">
        <v>620</v>
      </c>
    </row>
    <row r="205" spans="2:16" ht="16.5" hidden="1" customHeight="1">
      <c r="B205" s="295"/>
      <c r="C205" s="295"/>
      <c r="D205" s="295"/>
      <c r="E205" s="298"/>
      <c r="F205" s="298"/>
      <c r="G205" s="298"/>
      <c r="H205" s="295"/>
      <c r="I205" s="207" t="s">
        <v>64</v>
      </c>
      <c r="J205" s="207" t="s">
        <v>609</v>
      </c>
      <c r="K205" s="207">
        <v>823</v>
      </c>
      <c r="L205" s="207" t="s">
        <v>610</v>
      </c>
      <c r="M205" s="209">
        <v>10207</v>
      </c>
      <c r="N205" s="209" t="s">
        <v>611</v>
      </c>
      <c r="O205" s="223"/>
      <c r="P205" s="216"/>
    </row>
    <row r="206" spans="2:16" ht="16.5" hidden="1" customHeight="1">
      <c r="B206" s="296"/>
      <c r="C206" s="296"/>
      <c r="D206" s="296"/>
      <c r="E206" s="299"/>
      <c r="F206" s="299"/>
      <c r="G206" s="299"/>
      <c r="H206" s="296"/>
      <c r="I206" s="207" t="s">
        <v>64</v>
      </c>
      <c r="J206" s="207" t="s">
        <v>612</v>
      </c>
      <c r="K206" s="207">
        <v>825</v>
      </c>
      <c r="L206" s="207" t="s">
        <v>613</v>
      </c>
      <c r="M206" s="209">
        <v>10207</v>
      </c>
      <c r="N206" s="209" t="s">
        <v>614</v>
      </c>
      <c r="O206" s="224"/>
      <c r="P206" s="225"/>
    </row>
    <row r="207" spans="2:16" ht="16.5" hidden="1" customHeight="1">
      <c r="B207" s="294" t="s">
        <v>523</v>
      </c>
      <c r="C207" s="294" t="s">
        <v>579</v>
      </c>
      <c r="D207" s="294" t="s">
        <v>494</v>
      </c>
      <c r="E207" s="297" t="s">
        <v>624</v>
      </c>
      <c r="F207" s="297" t="s">
        <v>61</v>
      </c>
      <c r="G207" s="297" t="s">
        <v>62</v>
      </c>
      <c r="H207" s="294" t="s">
        <v>620</v>
      </c>
      <c r="I207" s="207" t="s">
        <v>64</v>
      </c>
      <c r="J207" s="208" t="s">
        <v>625</v>
      </c>
      <c r="K207" s="207">
        <v>808</v>
      </c>
      <c r="L207" s="209" t="s">
        <v>626</v>
      </c>
      <c r="M207" s="209">
        <v>10200</v>
      </c>
      <c r="N207" s="209" t="s">
        <v>627</v>
      </c>
      <c r="O207" s="218" t="s">
        <v>624</v>
      </c>
      <c r="P207" s="217" t="s">
        <v>620</v>
      </c>
    </row>
    <row r="208" spans="2:16" ht="16.5" hidden="1" customHeight="1">
      <c r="B208" s="295"/>
      <c r="C208" s="295"/>
      <c r="D208" s="295"/>
      <c r="E208" s="298"/>
      <c r="F208" s="298"/>
      <c r="G208" s="298"/>
      <c r="H208" s="295"/>
      <c r="I208" s="207" t="s">
        <v>64</v>
      </c>
      <c r="J208" s="207" t="s">
        <v>609</v>
      </c>
      <c r="K208" s="207">
        <v>823</v>
      </c>
      <c r="L208" s="207" t="s">
        <v>610</v>
      </c>
      <c r="M208" s="209">
        <v>10208</v>
      </c>
      <c r="N208" s="209" t="s">
        <v>611</v>
      </c>
      <c r="O208" s="223"/>
      <c r="P208" s="216"/>
    </row>
    <row r="209" spans="2:16" ht="16.5" hidden="1" customHeight="1">
      <c r="B209" s="296"/>
      <c r="C209" s="296"/>
      <c r="D209" s="296"/>
      <c r="E209" s="299"/>
      <c r="F209" s="299"/>
      <c r="G209" s="299"/>
      <c r="H209" s="296"/>
      <c r="I209" s="207" t="s">
        <v>64</v>
      </c>
      <c r="J209" s="207" t="s">
        <v>612</v>
      </c>
      <c r="K209" s="207">
        <v>825</v>
      </c>
      <c r="L209" s="207" t="s">
        <v>613</v>
      </c>
      <c r="M209" s="209">
        <v>10208</v>
      </c>
      <c r="N209" s="209" t="s">
        <v>614</v>
      </c>
      <c r="O209" s="224"/>
      <c r="P209" s="225"/>
    </row>
    <row r="210" spans="2:16">
      <c r="B210" s="207" t="s">
        <v>57</v>
      </c>
      <c r="C210" s="207" t="s">
        <v>58</v>
      </c>
      <c r="D210" s="207" t="s">
        <v>59</v>
      </c>
      <c r="E210" s="208" t="s">
        <v>628</v>
      </c>
      <c r="F210" s="208" t="s">
        <v>629</v>
      </c>
      <c r="G210" s="208" t="s">
        <v>630</v>
      </c>
      <c r="H210" s="209" t="s">
        <v>631</v>
      </c>
      <c r="I210" s="207" t="s">
        <v>64</v>
      </c>
      <c r="J210" s="208" t="s">
        <v>632</v>
      </c>
      <c r="K210" s="207">
        <v>122</v>
      </c>
      <c r="L210" s="209" t="s">
        <v>633</v>
      </c>
      <c r="M210" s="207">
        <v>10100</v>
      </c>
      <c r="N210" s="209" t="s">
        <v>634</v>
      </c>
      <c r="O210" s="208" t="s">
        <v>628</v>
      </c>
      <c r="P210" s="209" t="s">
        <v>631</v>
      </c>
    </row>
    <row r="211" spans="2:16">
      <c r="B211" s="207" t="s">
        <v>35</v>
      </c>
      <c r="C211" s="207" t="s">
        <v>58</v>
      </c>
      <c r="D211" s="207" t="s">
        <v>59</v>
      </c>
      <c r="E211" s="208" t="s">
        <v>635</v>
      </c>
      <c r="F211" s="208" t="s">
        <v>629</v>
      </c>
      <c r="G211" s="208" t="s">
        <v>630</v>
      </c>
      <c r="H211" s="209" t="s">
        <v>631</v>
      </c>
      <c r="I211" s="207" t="s">
        <v>64</v>
      </c>
      <c r="J211" s="208" t="s">
        <v>71</v>
      </c>
      <c r="K211" s="207">
        <v>123</v>
      </c>
      <c r="L211" s="209" t="s">
        <v>636</v>
      </c>
      <c r="M211" s="207">
        <v>10100</v>
      </c>
      <c r="N211" s="209" t="s">
        <v>73</v>
      </c>
      <c r="O211" s="208" t="s">
        <v>635</v>
      </c>
      <c r="P211" s="209" t="s">
        <v>631</v>
      </c>
    </row>
    <row r="212" spans="2:16">
      <c r="B212" s="304" t="s">
        <v>35</v>
      </c>
      <c r="C212" s="304" t="s">
        <v>87</v>
      </c>
      <c r="D212" s="304" t="s">
        <v>59</v>
      </c>
      <c r="E212" s="297" t="s">
        <v>637</v>
      </c>
      <c r="F212" s="297" t="s">
        <v>629</v>
      </c>
      <c r="G212" s="297" t="s">
        <v>630</v>
      </c>
      <c r="H212" s="294" t="s">
        <v>638</v>
      </c>
      <c r="I212" s="207" t="s">
        <v>64</v>
      </c>
      <c r="J212" s="208" t="s">
        <v>93</v>
      </c>
      <c r="K212" s="207">
        <v>129</v>
      </c>
      <c r="L212" s="209" t="s">
        <v>94</v>
      </c>
      <c r="M212" s="207">
        <v>10100</v>
      </c>
      <c r="N212" s="209" t="s">
        <v>95</v>
      </c>
      <c r="O212" s="208" t="s">
        <v>637</v>
      </c>
      <c r="P212" s="209" t="s">
        <v>638</v>
      </c>
    </row>
    <row r="213" spans="2:16">
      <c r="B213" s="305"/>
      <c r="C213" s="305"/>
      <c r="D213" s="305"/>
      <c r="E213" s="299"/>
      <c r="F213" s="299"/>
      <c r="G213" s="299"/>
      <c r="H213" s="296"/>
      <c r="I213" s="207" t="s">
        <v>64</v>
      </c>
      <c r="J213" s="208" t="s">
        <v>96</v>
      </c>
      <c r="K213" s="207">
        <v>128</v>
      </c>
      <c r="L213" s="209" t="s">
        <v>97</v>
      </c>
      <c r="M213" s="207">
        <v>10100</v>
      </c>
      <c r="N213" s="209" t="s">
        <v>98</v>
      </c>
      <c r="O213" s="208" t="s">
        <v>637</v>
      </c>
      <c r="P213" s="209" t="s">
        <v>638</v>
      </c>
    </row>
    <row r="214" spans="2:16">
      <c r="B214" s="304" t="s">
        <v>35</v>
      </c>
      <c r="C214" s="304" t="s">
        <v>639</v>
      </c>
      <c r="D214" s="304" t="s">
        <v>59</v>
      </c>
      <c r="E214" s="297" t="s">
        <v>640</v>
      </c>
      <c r="F214" s="297" t="s">
        <v>629</v>
      </c>
      <c r="G214" s="297" t="s">
        <v>630</v>
      </c>
      <c r="H214" s="294" t="s">
        <v>638</v>
      </c>
      <c r="I214" s="207" t="s">
        <v>64</v>
      </c>
      <c r="J214" s="208" t="s">
        <v>641</v>
      </c>
      <c r="K214" s="207">
        <v>124</v>
      </c>
      <c r="L214" s="209" t="s">
        <v>642</v>
      </c>
      <c r="M214" s="207">
        <v>10100</v>
      </c>
      <c r="N214" s="209" t="s">
        <v>643</v>
      </c>
      <c r="O214" s="208" t="s">
        <v>640</v>
      </c>
      <c r="P214" s="209" t="s">
        <v>638</v>
      </c>
    </row>
    <row r="215" spans="2:16">
      <c r="B215" s="306"/>
      <c r="C215" s="306"/>
      <c r="D215" s="306"/>
      <c r="E215" s="298"/>
      <c r="F215" s="298"/>
      <c r="G215" s="298"/>
      <c r="H215" s="295"/>
      <c r="I215" s="207" t="s">
        <v>64</v>
      </c>
      <c r="J215" s="208" t="s">
        <v>644</v>
      </c>
      <c r="K215" s="207">
        <v>125</v>
      </c>
      <c r="L215" s="209" t="s">
        <v>645</v>
      </c>
      <c r="M215" s="207">
        <v>10100</v>
      </c>
      <c r="N215" s="209" t="s">
        <v>646</v>
      </c>
      <c r="O215" s="208" t="s">
        <v>640</v>
      </c>
      <c r="P215" s="209" t="s">
        <v>638</v>
      </c>
    </row>
    <row r="216" spans="2:16">
      <c r="B216" s="306"/>
      <c r="C216" s="306"/>
      <c r="D216" s="306"/>
      <c r="E216" s="298"/>
      <c r="F216" s="298"/>
      <c r="G216" s="298"/>
      <c r="H216" s="295"/>
      <c r="I216" s="207" t="s">
        <v>64</v>
      </c>
      <c r="J216" s="208" t="s">
        <v>647</v>
      </c>
      <c r="K216" s="207">
        <v>126</v>
      </c>
      <c r="L216" s="209" t="s">
        <v>648</v>
      </c>
      <c r="M216" s="207">
        <v>10100</v>
      </c>
      <c r="N216" s="209" t="s">
        <v>649</v>
      </c>
      <c r="O216" s="208" t="s">
        <v>640</v>
      </c>
      <c r="P216" s="209" t="s">
        <v>638</v>
      </c>
    </row>
    <row r="217" spans="2:16">
      <c r="B217" s="305"/>
      <c r="C217" s="305"/>
      <c r="D217" s="305"/>
      <c r="E217" s="299"/>
      <c r="F217" s="299"/>
      <c r="G217" s="299"/>
      <c r="H217" s="296"/>
      <c r="I217" s="207" t="s">
        <v>64</v>
      </c>
      <c r="J217" s="208" t="s">
        <v>650</v>
      </c>
      <c r="K217" s="207">
        <v>127</v>
      </c>
      <c r="L217" s="209" t="s">
        <v>651</v>
      </c>
      <c r="M217" s="207">
        <v>10100</v>
      </c>
      <c r="N217" s="209" t="s">
        <v>652</v>
      </c>
      <c r="O217" s="208" t="s">
        <v>640</v>
      </c>
      <c r="P217" s="209" t="s">
        <v>638</v>
      </c>
    </row>
    <row r="218" spans="2:16">
      <c r="B218" s="304" t="s">
        <v>35</v>
      </c>
      <c r="C218" s="304" t="s">
        <v>99</v>
      </c>
      <c r="D218" s="304" t="s">
        <v>59</v>
      </c>
      <c r="E218" s="297" t="s">
        <v>653</v>
      </c>
      <c r="F218" s="297" t="s">
        <v>629</v>
      </c>
      <c r="G218" s="297" t="s">
        <v>630</v>
      </c>
      <c r="H218" s="294" t="s">
        <v>654</v>
      </c>
      <c r="I218" s="207" t="s">
        <v>64</v>
      </c>
      <c r="J218" s="208" t="s">
        <v>105</v>
      </c>
      <c r="K218" s="207">
        <v>130</v>
      </c>
      <c r="L218" s="209" t="s">
        <v>106</v>
      </c>
      <c r="M218" s="207">
        <v>10100</v>
      </c>
      <c r="N218" s="209" t="s">
        <v>107</v>
      </c>
      <c r="O218" s="208" t="s">
        <v>653</v>
      </c>
      <c r="P218" s="209" t="s">
        <v>654</v>
      </c>
    </row>
    <row r="219" spans="2:16">
      <c r="B219" s="306"/>
      <c r="C219" s="306"/>
      <c r="D219" s="306"/>
      <c r="E219" s="298"/>
      <c r="F219" s="298"/>
      <c r="G219" s="298"/>
      <c r="H219" s="295"/>
      <c r="I219" s="207" t="s">
        <v>64</v>
      </c>
      <c r="J219" s="208" t="s">
        <v>108</v>
      </c>
      <c r="K219" s="207">
        <v>131</v>
      </c>
      <c r="L219" s="209" t="s">
        <v>109</v>
      </c>
      <c r="M219" s="207">
        <v>10100</v>
      </c>
      <c r="N219" s="209" t="s">
        <v>110</v>
      </c>
      <c r="O219" s="208" t="s">
        <v>653</v>
      </c>
      <c r="P219" s="209" t="s">
        <v>654</v>
      </c>
    </row>
    <row r="220" spans="2:16">
      <c r="B220" s="306"/>
      <c r="C220" s="306"/>
      <c r="D220" s="306"/>
      <c r="E220" s="298"/>
      <c r="F220" s="298"/>
      <c r="G220" s="298"/>
      <c r="H220" s="295"/>
      <c r="I220" s="207" t="s">
        <v>64</v>
      </c>
      <c r="J220" s="208" t="s">
        <v>115</v>
      </c>
      <c r="K220" s="207">
        <v>132</v>
      </c>
      <c r="L220" s="209" t="s">
        <v>116</v>
      </c>
      <c r="M220" s="207">
        <v>10100</v>
      </c>
      <c r="N220" s="209" t="s">
        <v>117</v>
      </c>
      <c r="O220" s="208" t="s">
        <v>653</v>
      </c>
      <c r="P220" s="209" t="s">
        <v>654</v>
      </c>
    </row>
    <row r="221" spans="2:16">
      <c r="B221" s="305"/>
      <c r="C221" s="305"/>
      <c r="D221" s="305"/>
      <c r="E221" s="299"/>
      <c r="F221" s="299"/>
      <c r="G221" s="299"/>
      <c r="H221" s="296"/>
      <c r="I221" s="207" t="s">
        <v>64</v>
      </c>
      <c r="J221" s="208" t="s">
        <v>118</v>
      </c>
      <c r="K221" s="207">
        <v>133</v>
      </c>
      <c r="L221" s="209" t="s">
        <v>119</v>
      </c>
      <c r="M221" s="207">
        <v>10100</v>
      </c>
      <c r="N221" s="209" t="s">
        <v>120</v>
      </c>
      <c r="O221" s="208" t="s">
        <v>653</v>
      </c>
      <c r="P221" s="209" t="s">
        <v>654</v>
      </c>
    </row>
    <row r="222" spans="2:16">
      <c r="B222" s="304" t="s">
        <v>35</v>
      </c>
      <c r="C222" s="304" t="s">
        <v>99</v>
      </c>
      <c r="D222" s="304" t="s">
        <v>59</v>
      </c>
      <c r="E222" s="297" t="s">
        <v>655</v>
      </c>
      <c r="F222" s="297" t="s">
        <v>629</v>
      </c>
      <c r="G222" s="297" t="s">
        <v>630</v>
      </c>
      <c r="H222" s="294" t="s">
        <v>654</v>
      </c>
      <c r="I222" s="207" t="s">
        <v>64</v>
      </c>
      <c r="J222" s="208" t="s">
        <v>126</v>
      </c>
      <c r="K222" s="207">
        <v>134</v>
      </c>
      <c r="L222" s="209" t="s">
        <v>127</v>
      </c>
      <c r="M222" s="207">
        <v>10100</v>
      </c>
      <c r="N222" s="209" t="s">
        <v>128</v>
      </c>
      <c r="O222" s="208" t="s">
        <v>655</v>
      </c>
      <c r="P222" s="209" t="s">
        <v>654</v>
      </c>
    </row>
    <row r="223" spans="2:16">
      <c r="B223" s="306"/>
      <c r="C223" s="306"/>
      <c r="D223" s="306"/>
      <c r="E223" s="298"/>
      <c r="F223" s="298"/>
      <c r="G223" s="298"/>
      <c r="H223" s="295"/>
      <c r="I223" s="207" t="s">
        <v>64</v>
      </c>
      <c r="J223" s="208" t="s">
        <v>129</v>
      </c>
      <c r="K223" s="207">
        <v>135</v>
      </c>
      <c r="L223" s="209" t="s">
        <v>130</v>
      </c>
      <c r="M223" s="207">
        <v>10100</v>
      </c>
      <c r="N223" s="209" t="s">
        <v>131</v>
      </c>
      <c r="O223" s="208" t="s">
        <v>655</v>
      </c>
      <c r="P223" s="209" t="s">
        <v>654</v>
      </c>
    </row>
    <row r="224" spans="2:16">
      <c r="B224" s="306"/>
      <c r="C224" s="306"/>
      <c r="D224" s="306"/>
      <c r="E224" s="298"/>
      <c r="F224" s="298"/>
      <c r="G224" s="298"/>
      <c r="H224" s="295"/>
      <c r="I224" s="207" t="s">
        <v>64</v>
      </c>
      <c r="J224" s="208" t="s">
        <v>136</v>
      </c>
      <c r="K224" s="207">
        <v>136</v>
      </c>
      <c r="L224" s="209" t="s">
        <v>137</v>
      </c>
      <c r="M224" s="207">
        <v>10100</v>
      </c>
      <c r="N224" s="209" t="s">
        <v>138</v>
      </c>
      <c r="O224" s="208" t="s">
        <v>655</v>
      </c>
      <c r="P224" s="209" t="s">
        <v>654</v>
      </c>
    </row>
    <row r="225" spans="2:16">
      <c r="B225" s="305"/>
      <c r="C225" s="305"/>
      <c r="D225" s="305"/>
      <c r="E225" s="299"/>
      <c r="F225" s="299"/>
      <c r="G225" s="299"/>
      <c r="H225" s="296"/>
      <c r="I225" s="207" t="s">
        <v>64</v>
      </c>
      <c r="J225" s="208" t="s">
        <v>139</v>
      </c>
      <c r="K225" s="207">
        <v>137</v>
      </c>
      <c r="L225" s="209" t="s">
        <v>140</v>
      </c>
      <c r="M225" s="207">
        <v>10100</v>
      </c>
      <c r="N225" s="209" t="s">
        <v>141</v>
      </c>
      <c r="O225" s="208" t="s">
        <v>655</v>
      </c>
      <c r="P225" s="209" t="s">
        <v>654</v>
      </c>
    </row>
    <row r="226" spans="2:16">
      <c r="B226" s="304" t="s">
        <v>35</v>
      </c>
      <c r="C226" s="304" t="s">
        <v>656</v>
      </c>
      <c r="D226" s="304" t="s">
        <v>59</v>
      </c>
      <c r="E226" s="297" t="s">
        <v>657</v>
      </c>
      <c r="F226" s="297" t="s">
        <v>629</v>
      </c>
      <c r="G226" s="297" t="s">
        <v>630</v>
      </c>
      <c r="H226" s="294" t="s">
        <v>658</v>
      </c>
      <c r="I226" s="207" t="s">
        <v>64</v>
      </c>
      <c r="J226" s="208" t="s">
        <v>659</v>
      </c>
      <c r="K226" s="207">
        <v>138</v>
      </c>
      <c r="L226" s="209" t="s">
        <v>660</v>
      </c>
      <c r="M226" s="207">
        <v>10100</v>
      </c>
      <c r="N226" s="209" t="s">
        <v>661</v>
      </c>
      <c r="O226" s="208" t="s">
        <v>657</v>
      </c>
      <c r="P226" s="209" t="s">
        <v>658</v>
      </c>
    </row>
    <row r="227" spans="2:16">
      <c r="B227" s="305"/>
      <c r="C227" s="305"/>
      <c r="D227" s="305"/>
      <c r="E227" s="299"/>
      <c r="F227" s="299"/>
      <c r="G227" s="299"/>
      <c r="H227" s="296"/>
      <c r="I227" s="207" t="s">
        <v>64</v>
      </c>
      <c r="J227" s="208" t="s">
        <v>662</v>
      </c>
      <c r="K227" s="207">
        <v>139</v>
      </c>
      <c r="L227" s="209" t="s">
        <v>663</v>
      </c>
      <c r="M227" s="207">
        <v>10100</v>
      </c>
      <c r="N227" s="209" t="s">
        <v>664</v>
      </c>
      <c r="O227" s="208" t="s">
        <v>657</v>
      </c>
      <c r="P227" s="209" t="s">
        <v>658</v>
      </c>
    </row>
    <row r="228" spans="2:16">
      <c r="B228" s="304" t="s">
        <v>35</v>
      </c>
      <c r="C228" s="304" t="s">
        <v>656</v>
      </c>
      <c r="D228" s="304" t="s">
        <v>59</v>
      </c>
      <c r="E228" s="297" t="s">
        <v>665</v>
      </c>
      <c r="F228" s="297" t="s">
        <v>629</v>
      </c>
      <c r="G228" s="297" t="s">
        <v>630</v>
      </c>
      <c r="H228" s="294" t="s">
        <v>658</v>
      </c>
      <c r="I228" s="207" t="s">
        <v>64</v>
      </c>
      <c r="J228" s="208" t="s">
        <v>666</v>
      </c>
      <c r="K228" s="207">
        <v>140</v>
      </c>
      <c r="L228" s="209" t="s">
        <v>667</v>
      </c>
      <c r="M228" s="207">
        <v>10100</v>
      </c>
      <c r="N228" s="209" t="s">
        <v>668</v>
      </c>
      <c r="O228" s="208" t="s">
        <v>665</v>
      </c>
      <c r="P228" s="209" t="s">
        <v>658</v>
      </c>
    </row>
    <row r="229" spans="2:16">
      <c r="B229" s="305"/>
      <c r="C229" s="305"/>
      <c r="D229" s="305"/>
      <c r="E229" s="299"/>
      <c r="F229" s="299"/>
      <c r="G229" s="299"/>
      <c r="H229" s="296"/>
      <c r="I229" s="207" t="s">
        <v>64</v>
      </c>
      <c r="J229" s="208" t="s">
        <v>669</v>
      </c>
      <c r="K229" s="207">
        <v>141</v>
      </c>
      <c r="L229" s="209" t="s">
        <v>670</v>
      </c>
      <c r="M229" s="207">
        <v>10100</v>
      </c>
      <c r="N229" s="209" t="s">
        <v>671</v>
      </c>
      <c r="O229" s="208" t="s">
        <v>665</v>
      </c>
      <c r="P229" s="209" t="s">
        <v>658</v>
      </c>
    </row>
    <row r="230" spans="2:16">
      <c r="B230" s="304" t="s">
        <v>35</v>
      </c>
      <c r="C230" s="304" t="s">
        <v>142</v>
      </c>
      <c r="D230" s="304" t="s">
        <v>59</v>
      </c>
      <c r="E230" s="297" t="s">
        <v>672</v>
      </c>
      <c r="F230" s="297" t="s">
        <v>629</v>
      </c>
      <c r="G230" s="297" t="s">
        <v>630</v>
      </c>
      <c r="H230" s="294" t="s">
        <v>673</v>
      </c>
      <c r="I230" s="207" t="s">
        <v>64</v>
      </c>
      <c r="J230" s="208" t="s">
        <v>674</v>
      </c>
      <c r="K230" s="207">
        <v>142</v>
      </c>
      <c r="L230" s="209" t="s">
        <v>675</v>
      </c>
      <c r="M230" s="207">
        <v>10100</v>
      </c>
      <c r="N230" s="209" t="s">
        <v>676</v>
      </c>
      <c r="O230" s="208" t="s">
        <v>672</v>
      </c>
      <c r="P230" s="209" t="s">
        <v>673</v>
      </c>
    </row>
    <row r="231" spans="2:16">
      <c r="B231" s="306"/>
      <c r="C231" s="306"/>
      <c r="D231" s="306"/>
      <c r="E231" s="298"/>
      <c r="F231" s="298"/>
      <c r="G231" s="298"/>
      <c r="H231" s="295"/>
      <c r="I231" s="207" t="s">
        <v>64</v>
      </c>
      <c r="J231" s="208" t="s">
        <v>677</v>
      </c>
      <c r="K231" s="207">
        <v>143</v>
      </c>
      <c r="L231" s="209" t="s">
        <v>678</v>
      </c>
      <c r="M231" s="207">
        <v>10100</v>
      </c>
      <c r="N231" s="209" t="s">
        <v>679</v>
      </c>
      <c r="O231" s="208" t="s">
        <v>672</v>
      </c>
      <c r="P231" s="209" t="s">
        <v>673</v>
      </c>
    </row>
    <row r="232" spans="2:16">
      <c r="B232" s="306"/>
      <c r="C232" s="306"/>
      <c r="D232" s="306"/>
      <c r="E232" s="298"/>
      <c r="F232" s="298"/>
      <c r="G232" s="298"/>
      <c r="H232" s="295"/>
      <c r="I232" s="207" t="s">
        <v>64</v>
      </c>
      <c r="J232" s="208" t="s">
        <v>680</v>
      </c>
      <c r="K232" s="207">
        <v>144</v>
      </c>
      <c r="L232" s="209" t="s">
        <v>681</v>
      </c>
      <c r="M232" s="207">
        <v>10100</v>
      </c>
      <c r="N232" s="209" t="s">
        <v>682</v>
      </c>
      <c r="O232" s="208" t="s">
        <v>672</v>
      </c>
      <c r="P232" s="209" t="s">
        <v>673</v>
      </c>
    </row>
    <row r="233" spans="2:16">
      <c r="B233" s="306"/>
      <c r="C233" s="306"/>
      <c r="D233" s="306"/>
      <c r="E233" s="298"/>
      <c r="F233" s="298"/>
      <c r="G233" s="298"/>
      <c r="H233" s="295"/>
      <c r="I233" s="207" t="s">
        <v>64</v>
      </c>
      <c r="J233" s="208" t="s">
        <v>148</v>
      </c>
      <c r="K233" s="207">
        <v>145</v>
      </c>
      <c r="L233" s="209" t="s">
        <v>149</v>
      </c>
      <c r="M233" s="207">
        <v>10100</v>
      </c>
      <c r="N233" s="209" t="s">
        <v>150</v>
      </c>
      <c r="O233" s="208" t="s">
        <v>672</v>
      </c>
      <c r="P233" s="209" t="s">
        <v>673</v>
      </c>
    </row>
    <row r="234" spans="2:16">
      <c r="B234" s="306"/>
      <c r="C234" s="306"/>
      <c r="D234" s="306"/>
      <c r="E234" s="298"/>
      <c r="F234" s="298"/>
      <c r="G234" s="298"/>
      <c r="H234" s="295"/>
      <c r="I234" s="207" t="s">
        <v>64</v>
      </c>
      <c r="J234" s="208" t="s">
        <v>160</v>
      </c>
      <c r="K234" s="207">
        <v>146</v>
      </c>
      <c r="L234" s="209" t="s">
        <v>161</v>
      </c>
      <c r="M234" s="207">
        <v>10100</v>
      </c>
      <c r="N234" s="209" t="s">
        <v>162</v>
      </c>
      <c r="O234" s="208" t="s">
        <v>672</v>
      </c>
      <c r="P234" s="209" t="s">
        <v>673</v>
      </c>
    </row>
    <row r="235" spans="2:16">
      <c r="B235" s="306"/>
      <c r="C235" s="306"/>
      <c r="D235" s="306"/>
      <c r="E235" s="298"/>
      <c r="F235" s="298"/>
      <c r="G235" s="298"/>
      <c r="H235" s="295"/>
      <c r="I235" s="207" t="s">
        <v>64</v>
      </c>
      <c r="J235" s="208" t="s">
        <v>683</v>
      </c>
      <c r="K235" s="207">
        <v>158</v>
      </c>
      <c r="L235" s="209" t="s">
        <v>684</v>
      </c>
      <c r="M235" s="207">
        <v>10100</v>
      </c>
      <c r="N235" s="209" t="s">
        <v>685</v>
      </c>
      <c r="O235" s="208" t="s">
        <v>672</v>
      </c>
      <c r="P235" s="209" t="s">
        <v>673</v>
      </c>
    </row>
    <row r="236" spans="2:16">
      <c r="B236" s="306"/>
      <c r="C236" s="306"/>
      <c r="D236" s="306"/>
      <c r="E236" s="298"/>
      <c r="F236" s="298"/>
      <c r="G236" s="298"/>
      <c r="H236" s="295"/>
      <c r="I236" s="207" t="s">
        <v>64</v>
      </c>
      <c r="J236" s="208" t="s">
        <v>686</v>
      </c>
      <c r="K236" s="207">
        <v>159</v>
      </c>
      <c r="L236" s="209" t="s">
        <v>687</v>
      </c>
      <c r="M236" s="207">
        <v>10100</v>
      </c>
      <c r="N236" s="209" t="s">
        <v>688</v>
      </c>
      <c r="O236" s="208" t="s">
        <v>672</v>
      </c>
      <c r="P236" s="209" t="s">
        <v>673</v>
      </c>
    </row>
    <row r="237" spans="2:16">
      <c r="B237" s="306"/>
      <c r="C237" s="306"/>
      <c r="D237" s="306"/>
      <c r="E237" s="298"/>
      <c r="F237" s="298"/>
      <c r="G237" s="298"/>
      <c r="H237" s="295"/>
      <c r="I237" s="207" t="s">
        <v>64</v>
      </c>
      <c r="J237" s="208" t="s">
        <v>689</v>
      </c>
      <c r="K237" s="207">
        <v>160</v>
      </c>
      <c r="L237" s="209" t="s">
        <v>690</v>
      </c>
      <c r="M237" s="207">
        <v>10100</v>
      </c>
      <c r="N237" s="209" t="s">
        <v>691</v>
      </c>
      <c r="O237" s="208" t="s">
        <v>672</v>
      </c>
      <c r="P237" s="209" t="s">
        <v>673</v>
      </c>
    </row>
    <row r="238" spans="2:16">
      <c r="B238" s="306"/>
      <c r="C238" s="306"/>
      <c r="D238" s="306"/>
      <c r="E238" s="298"/>
      <c r="F238" s="298"/>
      <c r="G238" s="298"/>
      <c r="H238" s="295"/>
      <c r="I238" s="207" t="s">
        <v>64</v>
      </c>
      <c r="J238" s="208" t="s">
        <v>692</v>
      </c>
      <c r="K238" s="207">
        <v>161</v>
      </c>
      <c r="L238" s="209" t="s">
        <v>693</v>
      </c>
      <c r="M238" s="207">
        <v>10100</v>
      </c>
      <c r="N238" s="209" t="s">
        <v>694</v>
      </c>
      <c r="O238" s="208" t="s">
        <v>672</v>
      </c>
      <c r="P238" s="209" t="s">
        <v>673</v>
      </c>
    </row>
    <row r="239" spans="2:16">
      <c r="B239" s="305"/>
      <c r="C239" s="305"/>
      <c r="D239" s="305"/>
      <c r="E239" s="299"/>
      <c r="F239" s="299"/>
      <c r="G239" s="299"/>
      <c r="H239" s="296"/>
      <c r="I239" s="207" t="s">
        <v>64</v>
      </c>
      <c r="J239" s="208" t="s">
        <v>695</v>
      </c>
      <c r="K239" s="207">
        <v>162</v>
      </c>
      <c r="L239" s="209" t="s">
        <v>696</v>
      </c>
      <c r="M239" s="207">
        <v>10100</v>
      </c>
      <c r="N239" s="209" t="s">
        <v>697</v>
      </c>
      <c r="O239" s="208" t="s">
        <v>672</v>
      </c>
      <c r="P239" s="209" t="s">
        <v>673</v>
      </c>
    </row>
    <row r="240" spans="2:16">
      <c r="B240" s="304" t="s">
        <v>35</v>
      </c>
      <c r="C240" s="304" t="s">
        <v>142</v>
      </c>
      <c r="D240" s="304" t="s">
        <v>59</v>
      </c>
      <c r="E240" s="297" t="s">
        <v>698</v>
      </c>
      <c r="F240" s="297" t="s">
        <v>629</v>
      </c>
      <c r="G240" s="297" t="s">
        <v>630</v>
      </c>
      <c r="H240" s="294" t="s">
        <v>673</v>
      </c>
      <c r="I240" s="207" t="s">
        <v>64</v>
      </c>
      <c r="J240" s="208" t="s">
        <v>172</v>
      </c>
      <c r="K240" s="207">
        <v>147</v>
      </c>
      <c r="L240" s="209" t="s">
        <v>173</v>
      </c>
      <c r="M240" s="207">
        <v>10100</v>
      </c>
      <c r="N240" s="209" t="s">
        <v>174</v>
      </c>
      <c r="O240" s="208" t="s">
        <v>698</v>
      </c>
      <c r="P240" s="209" t="s">
        <v>673</v>
      </c>
    </row>
    <row r="241" spans="2:16">
      <c r="B241" s="306"/>
      <c r="C241" s="306"/>
      <c r="D241" s="306"/>
      <c r="E241" s="298"/>
      <c r="F241" s="298"/>
      <c r="G241" s="298"/>
      <c r="H241" s="295"/>
      <c r="I241" s="207" t="s">
        <v>64</v>
      </c>
      <c r="J241" s="208" t="s">
        <v>184</v>
      </c>
      <c r="K241" s="207">
        <v>148</v>
      </c>
      <c r="L241" s="209" t="s">
        <v>185</v>
      </c>
      <c r="M241" s="207">
        <v>10100</v>
      </c>
      <c r="N241" s="209" t="s">
        <v>186</v>
      </c>
      <c r="O241" s="208" t="s">
        <v>698</v>
      </c>
      <c r="P241" s="209" t="s">
        <v>673</v>
      </c>
    </row>
    <row r="242" spans="2:16">
      <c r="B242" s="306"/>
      <c r="C242" s="306"/>
      <c r="D242" s="306"/>
      <c r="E242" s="298"/>
      <c r="F242" s="298"/>
      <c r="G242" s="298"/>
      <c r="H242" s="295"/>
      <c r="I242" s="207" t="s">
        <v>64</v>
      </c>
      <c r="J242" s="208" t="s">
        <v>699</v>
      </c>
      <c r="K242" s="207">
        <v>149</v>
      </c>
      <c r="L242" s="209" t="s">
        <v>700</v>
      </c>
      <c r="M242" s="207">
        <v>10100</v>
      </c>
      <c r="N242" s="209" t="s">
        <v>701</v>
      </c>
      <c r="O242" s="208" t="s">
        <v>698</v>
      </c>
      <c r="P242" s="209" t="s">
        <v>673</v>
      </c>
    </row>
    <row r="243" spans="2:16">
      <c r="B243" s="306"/>
      <c r="C243" s="306"/>
      <c r="D243" s="306"/>
      <c r="E243" s="298"/>
      <c r="F243" s="298"/>
      <c r="G243" s="298"/>
      <c r="H243" s="295"/>
      <c r="I243" s="207" t="s">
        <v>64</v>
      </c>
      <c r="J243" s="208" t="s">
        <v>702</v>
      </c>
      <c r="K243" s="207">
        <v>150</v>
      </c>
      <c r="L243" s="209" t="s">
        <v>703</v>
      </c>
      <c r="M243" s="207">
        <v>10100</v>
      </c>
      <c r="N243" s="209" t="s">
        <v>704</v>
      </c>
      <c r="O243" s="208" t="s">
        <v>698</v>
      </c>
      <c r="P243" s="209" t="s">
        <v>673</v>
      </c>
    </row>
    <row r="244" spans="2:16">
      <c r="B244" s="306"/>
      <c r="C244" s="306"/>
      <c r="D244" s="306"/>
      <c r="E244" s="298"/>
      <c r="F244" s="298"/>
      <c r="G244" s="298"/>
      <c r="H244" s="295"/>
      <c r="I244" s="207" t="s">
        <v>64</v>
      </c>
      <c r="J244" s="208" t="s">
        <v>705</v>
      </c>
      <c r="K244" s="207">
        <v>151</v>
      </c>
      <c r="L244" s="209" t="s">
        <v>706</v>
      </c>
      <c r="M244" s="207">
        <v>10100</v>
      </c>
      <c r="N244" s="209" t="s">
        <v>707</v>
      </c>
      <c r="O244" s="208" t="s">
        <v>698</v>
      </c>
      <c r="P244" s="209" t="s">
        <v>673</v>
      </c>
    </row>
    <row r="245" spans="2:16">
      <c r="B245" s="306"/>
      <c r="C245" s="306"/>
      <c r="D245" s="306"/>
      <c r="E245" s="298"/>
      <c r="F245" s="298"/>
      <c r="G245" s="298"/>
      <c r="H245" s="295"/>
      <c r="I245" s="207" t="s">
        <v>64</v>
      </c>
      <c r="J245" s="208" t="s">
        <v>708</v>
      </c>
      <c r="K245" s="207">
        <v>163</v>
      </c>
      <c r="L245" s="209" t="s">
        <v>709</v>
      </c>
      <c r="M245" s="207">
        <v>10100</v>
      </c>
      <c r="N245" s="209" t="s">
        <v>710</v>
      </c>
      <c r="O245" s="208" t="s">
        <v>698</v>
      </c>
      <c r="P245" s="209" t="s">
        <v>673</v>
      </c>
    </row>
    <row r="246" spans="2:16">
      <c r="B246" s="306"/>
      <c r="C246" s="306"/>
      <c r="D246" s="306"/>
      <c r="E246" s="298"/>
      <c r="F246" s="298"/>
      <c r="G246" s="298"/>
      <c r="H246" s="295"/>
      <c r="I246" s="207" t="s">
        <v>64</v>
      </c>
      <c r="J246" s="208" t="s">
        <v>711</v>
      </c>
      <c r="K246" s="207">
        <v>164</v>
      </c>
      <c r="L246" s="209" t="s">
        <v>712</v>
      </c>
      <c r="M246" s="207">
        <v>10100</v>
      </c>
      <c r="N246" s="209" t="s">
        <v>713</v>
      </c>
      <c r="O246" s="208" t="s">
        <v>698</v>
      </c>
      <c r="P246" s="209" t="s">
        <v>673</v>
      </c>
    </row>
    <row r="247" spans="2:16">
      <c r="B247" s="306"/>
      <c r="C247" s="306"/>
      <c r="D247" s="306"/>
      <c r="E247" s="298"/>
      <c r="F247" s="298"/>
      <c r="G247" s="298"/>
      <c r="H247" s="295"/>
      <c r="I247" s="207" t="s">
        <v>64</v>
      </c>
      <c r="J247" s="208" t="s">
        <v>714</v>
      </c>
      <c r="K247" s="207">
        <v>165</v>
      </c>
      <c r="L247" s="209" t="s">
        <v>715</v>
      </c>
      <c r="M247" s="207">
        <v>10100</v>
      </c>
      <c r="N247" s="209" t="s">
        <v>716</v>
      </c>
      <c r="O247" s="208" t="s">
        <v>698</v>
      </c>
      <c r="P247" s="209" t="s">
        <v>673</v>
      </c>
    </row>
    <row r="248" spans="2:16">
      <c r="B248" s="306"/>
      <c r="C248" s="306"/>
      <c r="D248" s="306"/>
      <c r="E248" s="298"/>
      <c r="F248" s="298"/>
      <c r="G248" s="298"/>
      <c r="H248" s="295"/>
      <c r="I248" s="207" t="s">
        <v>64</v>
      </c>
      <c r="J248" s="208" t="s">
        <v>717</v>
      </c>
      <c r="K248" s="207">
        <v>166</v>
      </c>
      <c r="L248" s="209" t="s">
        <v>718</v>
      </c>
      <c r="M248" s="207">
        <v>10100</v>
      </c>
      <c r="N248" s="209" t="s">
        <v>719</v>
      </c>
      <c r="O248" s="208" t="s">
        <v>698</v>
      </c>
      <c r="P248" s="209" t="s">
        <v>673</v>
      </c>
    </row>
    <row r="249" spans="2:16">
      <c r="B249" s="305"/>
      <c r="C249" s="305"/>
      <c r="D249" s="305"/>
      <c r="E249" s="299"/>
      <c r="F249" s="299"/>
      <c r="G249" s="299"/>
      <c r="H249" s="296"/>
      <c r="I249" s="207" t="s">
        <v>64</v>
      </c>
      <c r="J249" s="208" t="s">
        <v>720</v>
      </c>
      <c r="K249" s="207">
        <v>167</v>
      </c>
      <c r="L249" s="209" t="s">
        <v>721</v>
      </c>
      <c r="M249" s="207">
        <v>10100</v>
      </c>
      <c r="N249" s="209" t="s">
        <v>722</v>
      </c>
      <c r="O249" s="208" t="s">
        <v>698</v>
      </c>
      <c r="P249" s="209" t="s">
        <v>673</v>
      </c>
    </row>
    <row r="250" spans="2:16">
      <c r="B250" s="207" t="s">
        <v>35</v>
      </c>
      <c r="C250" s="207" t="s">
        <v>58</v>
      </c>
      <c r="D250" s="207" t="s">
        <v>191</v>
      </c>
      <c r="E250" s="208" t="s">
        <v>723</v>
      </c>
      <c r="F250" s="208" t="s">
        <v>629</v>
      </c>
      <c r="G250" s="208" t="s">
        <v>630</v>
      </c>
      <c r="H250" s="209" t="s">
        <v>724</v>
      </c>
      <c r="I250" s="207" t="s">
        <v>64</v>
      </c>
      <c r="J250" s="208" t="s">
        <v>197</v>
      </c>
      <c r="K250" s="207">
        <v>222</v>
      </c>
      <c r="L250" s="209" t="s">
        <v>198</v>
      </c>
      <c r="M250" s="207">
        <v>10100</v>
      </c>
      <c r="N250" s="209" t="s">
        <v>199</v>
      </c>
      <c r="O250" s="208" t="s">
        <v>723</v>
      </c>
      <c r="P250" s="209" t="s">
        <v>724</v>
      </c>
    </row>
    <row r="251" spans="2:16">
      <c r="B251" s="207" t="s">
        <v>35</v>
      </c>
      <c r="C251" s="207" t="s">
        <v>58</v>
      </c>
      <c r="D251" s="207" t="s">
        <v>191</v>
      </c>
      <c r="E251" s="208" t="s">
        <v>725</v>
      </c>
      <c r="F251" s="208" t="s">
        <v>629</v>
      </c>
      <c r="G251" s="208" t="s">
        <v>630</v>
      </c>
      <c r="H251" s="209" t="s">
        <v>724</v>
      </c>
      <c r="I251" s="207" t="s">
        <v>64</v>
      </c>
      <c r="J251" s="208" t="s">
        <v>200</v>
      </c>
      <c r="K251" s="207">
        <v>223</v>
      </c>
      <c r="L251" s="209" t="s">
        <v>201</v>
      </c>
      <c r="M251" s="207">
        <v>10100</v>
      </c>
      <c r="N251" s="209" t="s">
        <v>202</v>
      </c>
      <c r="O251" s="208" t="s">
        <v>725</v>
      </c>
      <c r="P251" s="209" t="s">
        <v>724</v>
      </c>
    </row>
    <row r="252" spans="2:16">
      <c r="B252" s="304" t="s">
        <v>35</v>
      </c>
      <c r="C252" s="304" t="s">
        <v>87</v>
      </c>
      <c r="D252" s="304" t="s">
        <v>191</v>
      </c>
      <c r="E252" s="297" t="s">
        <v>726</v>
      </c>
      <c r="F252" s="297" t="s">
        <v>629</v>
      </c>
      <c r="G252" s="297" t="s">
        <v>630</v>
      </c>
      <c r="H252" s="294" t="s">
        <v>727</v>
      </c>
      <c r="I252" s="207" t="s">
        <v>64</v>
      </c>
      <c r="J252" s="208" t="s">
        <v>220</v>
      </c>
      <c r="K252" s="207">
        <v>229</v>
      </c>
      <c r="L252" s="209" t="s">
        <v>221</v>
      </c>
      <c r="M252" s="207">
        <v>10100</v>
      </c>
      <c r="N252" s="209" t="s">
        <v>222</v>
      </c>
      <c r="O252" s="208" t="s">
        <v>726</v>
      </c>
      <c r="P252" s="209" t="s">
        <v>727</v>
      </c>
    </row>
    <row r="253" spans="2:16">
      <c r="B253" s="305"/>
      <c r="C253" s="305"/>
      <c r="D253" s="305"/>
      <c r="E253" s="299"/>
      <c r="F253" s="299"/>
      <c r="G253" s="299"/>
      <c r="H253" s="296"/>
      <c r="I253" s="207" t="s">
        <v>64</v>
      </c>
      <c r="J253" s="208" t="s">
        <v>223</v>
      </c>
      <c r="K253" s="207">
        <v>228</v>
      </c>
      <c r="L253" s="209" t="s">
        <v>224</v>
      </c>
      <c r="M253" s="207">
        <v>10100</v>
      </c>
      <c r="N253" s="209" t="s">
        <v>225</v>
      </c>
      <c r="O253" s="208" t="s">
        <v>726</v>
      </c>
      <c r="P253" s="209" t="s">
        <v>727</v>
      </c>
    </row>
    <row r="254" spans="2:16">
      <c r="B254" s="304" t="s">
        <v>35</v>
      </c>
      <c r="C254" s="304" t="s">
        <v>639</v>
      </c>
      <c r="D254" s="304" t="s">
        <v>191</v>
      </c>
      <c r="E254" s="297" t="s">
        <v>728</v>
      </c>
      <c r="F254" s="297" t="s">
        <v>629</v>
      </c>
      <c r="G254" s="297" t="s">
        <v>630</v>
      </c>
      <c r="H254" s="294" t="s">
        <v>727</v>
      </c>
      <c r="I254" s="207" t="s">
        <v>64</v>
      </c>
      <c r="J254" s="208" t="s">
        <v>729</v>
      </c>
      <c r="K254" s="207">
        <v>224</v>
      </c>
      <c r="L254" s="209" t="s">
        <v>730</v>
      </c>
      <c r="M254" s="207">
        <v>10100</v>
      </c>
      <c r="N254" s="209" t="s">
        <v>731</v>
      </c>
      <c r="O254" s="208" t="s">
        <v>728</v>
      </c>
      <c r="P254" s="209" t="s">
        <v>727</v>
      </c>
    </row>
    <row r="255" spans="2:16">
      <c r="B255" s="306"/>
      <c r="C255" s="306"/>
      <c r="D255" s="306"/>
      <c r="E255" s="298"/>
      <c r="F255" s="298"/>
      <c r="G255" s="298"/>
      <c r="H255" s="295"/>
      <c r="I255" s="207" t="s">
        <v>64</v>
      </c>
      <c r="J255" s="208" t="s">
        <v>732</v>
      </c>
      <c r="K255" s="207">
        <v>225</v>
      </c>
      <c r="L255" s="209" t="s">
        <v>733</v>
      </c>
      <c r="M255" s="207">
        <v>10100</v>
      </c>
      <c r="N255" s="209" t="s">
        <v>734</v>
      </c>
      <c r="O255" s="208" t="s">
        <v>728</v>
      </c>
      <c r="P255" s="209" t="s">
        <v>727</v>
      </c>
    </row>
    <row r="256" spans="2:16">
      <c r="B256" s="306"/>
      <c r="C256" s="306"/>
      <c r="D256" s="306"/>
      <c r="E256" s="298"/>
      <c r="F256" s="298"/>
      <c r="G256" s="298"/>
      <c r="H256" s="295"/>
      <c r="I256" s="207" t="s">
        <v>64</v>
      </c>
      <c r="J256" s="208" t="s">
        <v>735</v>
      </c>
      <c r="K256" s="207">
        <v>226</v>
      </c>
      <c r="L256" s="209" t="s">
        <v>736</v>
      </c>
      <c r="M256" s="207">
        <v>10100</v>
      </c>
      <c r="N256" s="209" t="s">
        <v>737</v>
      </c>
      <c r="O256" s="208" t="s">
        <v>728</v>
      </c>
      <c r="P256" s="209" t="s">
        <v>727</v>
      </c>
    </row>
    <row r="257" spans="2:16">
      <c r="B257" s="305"/>
      <c r="C257" s="305"/>
      <c r="D257" s="305"/>
      <c r="E257" s="299"/>
      <c r="F257" s="299"/>
      <c r="G257" s="299"/>
      <c r="H257" s="296"/>
      <c r="I257" s="207" t="s">
        <v>64</v>
      </c>
      <c r="J257" s="208" t="s">
        <v>738</v>
      </c>
      <c r="K257" s="207">
        <v>227</v>
      </c>
      <c r="L257" s="209" t="s">
        <v>739</v>
      </c>
      <c r="M257" s="207">
        <v>10100</v>
      </c>
      <c r="N257" s="209" t="s">
        <v>740</v>
      </c>
      <c r="O257" s="208" t="s">
        <v>728</v>
      </c>
      <c r="P257" s="209" t="s">
        <v>727</v>
      </c>
    </row>
    <row r="258" spans="2:16" ht="16.5" customHeight="1">
      <c r="B258" s="294" t="s">
        <v>57</v>
      </c>
      <c r="C258" s="294" t="s">
        <v>99</v>
      </c>
      <c r="D258" s="304" t="s">
        <v>191</v>
      </c>
      <c r="E258" s="297" t="s">
        <v>741</v>
      </c>
      <c r="F258" s="297" t="s">
        <v>629</v>
      </c>
      <c r="G258" s="297" t="s">
        <v>630</v>
      </c>
      <c r="H258" s="294" t="s">
        <v>742</v>
      </c>
      <c r="I258" s="207" t="s">
        <v>64</v>
      </c>
      <c r="J258" s="208" t="s">
        <v>231</v>
      </c>
      <c r="K258" s="209">
        <v>230</v>
      </c>
      <c r="L258" s="209" t="s">
        <v>232</v>
      </c>
      <c r="M258" s="207">
        <v>10100</v>
      </c>
      <c r="N258" s="209" t="s">
        <v>233</v>
      </c>
      <c r="O258" s="208" t="s">
        <v>741</v>
      </c>
      <c r="P258" s="209" t="s">
        <v>742</v>
      </c>
    </row>
    <row r="259" spans="2:16" ht="16.5" customHeight="1">
      <c r="B259" s="295"/>
      <c r="C259" s="295"/>
      <c r="D259" s="306"/>
      <c r="E259" s="298"/>
      <c r="F259" s="298"/>
      <c r="G259" s="298"/>
      <c r="H259" s="295"/>
      <c r="I259" s="207" t="s">
        <v>64</v>
      </c>
      <c r="J259" s="208" t="s">
        <v>234</v>
      </c>
      <c r="K259" s="209">
        <v>231</v>
      </c>
      <c r="L259" s="209" t="s">
        <v>235</v>
      </c>
      <c r="M259" s="207">
        <v>10100</v>
      </c>
      <c r="N259" s="209" t="s">
        <v>236</v>
      </c>
      <c r="O259" s="208" t="s">
        <v>741</v>
      </c>
      <c r="P259" s="209" t="s">
        <v>742</v>
      </c>
    </row>
    <row r="260" spans="2:16" ht="16.5" customHeight="1">
      <c r="B260" s="295"/>
      <c r="C260" s="295"/>
      <c r="D260" s="306"/>
      <c r="E260" s="298"/>
      <c r="F260" s="298"/>
      <c r="G260" s="298"/>
      <c r="H260" s="295"/>
      <c r="I260" s="207" t="s">
        <v>64</v>
      </c>
      <c r="J260" s="208" t="s">
        <v>241</v>
      </c>
      <c r="K260" s="209">
        <v>232</v>
      </c>
      <c r="L260" s="209" t="s">
        <v>242</v>
      </c>
      <c r="M260" s="207">
        <v>10100</v>
      </c>
      <c r="N260" s="209" t="s">
        <v>243</v>
      </c>
      <c r="O260" s="208" t="s">
        <v>741</v>
      </c>
      <c r="P260" s="209" t="s">
        <v>742</v>
      </c>
    </row>
    <row r="261" spans="2:16" ht="16.5" customHeight="1">
      <c r="B261" s="296"/>
      <c r="C261" s="296"/>
      <c r="D261" s="305"/>
      <c r="E261" s="299"/>
      <c r="F261" s="299"/>
      <c r="G261" s="299"/>
      <c r="H261" s="296"/>
      <c r="I261" s="207" t="s">
        <v>64</v>
      </c>
      <c r="J261" s="208" t="s">
        <v>244</v>
      </c>
      <c r="K261" s="209">
        <v>233</v>
      </c>
      <c r="L261" s="209" t="s">
        <v>245</v>
      </c>
      <c r="M261" s="207">
        <v>10100</v>
      </c>
      <c r="N261" s="209" t="s">
        <v>246</v>
      </c>
      <c r="O261" s="208" t="s">
        <v>741</v>
      </c>
      <c r="P261" s="209" t="s">
        <v>742</v>
      </c>
    </row>
    <row r="262" spans="2:16" ht="16.5" customHeight="1">
      <c r="B262" s="294" t="s">
        <v>57</v>
      </c>
      <c r="C262" s="294" t="s">
        <v>99</v>
      </c>
      <c r="D262" s="304" t="s">
        <v>191</v>
      </c>
      <c r="E262" s="297" t="s">
        <v>743</v>
      </c>
      <c r="F262" s="297" t="s">
        <v>629</v>
      </c>
      <c r="G262" s="297" t="s">
        <v>630</v>
      </c>
      <c r="H262" s="294" t="s">
        <v>742</v>
      </c>
      <c r="I262" s="207" t="s">
        <v>64</v>
      </c>
      <c r="J262" s="208" t="s">
        <v>252</v>
      </c>
      <c r="K262" s="209">
        <v>234</v>
      </c>
      <c r="L262" s="209" t="s">
        <v>253</v>
      </c>
      <c r="M262" s="207">
        <v>10100</v>
      </c>
      <c r="N262" s="209" t="s">
        <v>254</v>
      </c>
      <c r="O262" s="208" t="s">
        <v>743</v>
      </c>
      <c r="P262" s="209" t="s">
        <v>742</v>
      </c>
    </row>
    <row r="263" spans="2:16" ht="16.5" customHeight="1">
      <c r="B263" s="295"/>
      <c r="C263" s="295"/>
      <c r="D263" s="306"/>
      <c r="E263" s="298"/>
      <c r="F263" s="298"/>
      <c r="G263" s="298"/>
      <c r="H263" s="295"/>
      <c r="I263" s="207" t="s">
        <v>64</v>
      </c>
      <c r="J263" s="208" t="s">
        <v>255</v>
      </c>
      <c r="K263" s="209">
        <v>235</v>
      </c>
      <c r="L263" s="209" t="s">
        <v>256</v>
      </c>
      <c r="M263" s="207">
        <v>10100</v>
      </c>
      <c r="N263" s="209" t="s">
        <v>257</v>
      </c>
      <c r="O263" s="208" t="s">
        <v>743</v>
      </c>
      <c r="P263" s="209" t="s">
        <v>742</v>
      </c>
    </row>
    <row r="264" spans="2:16" ht="16.5" customHeight="1">
      <c r="B264" s="295"/>
      <c r="C264" s="295"/>
      <c r="D264" s="306"/>
      <c r="E264" s="298"/>
      <c r="F264" s="298"/>
      <c r="G264" s="298"/>
      <c r="H264" s="295"/>
      <c r="I264" s="207" t="s">
        <v>64</v>
      </c>
      <c r="J264" s="208" t="s">
        <v>262</v>
      </c>
      <c r="K264" s="209">
        <v>236</v>
      </c>
      <c r="L264" s="209" t="s">
        <v>263</v>
      </c>
      <c r="M264" s="207">
        <v>10100</v>
      </c>
      <c r="N264" s="209" t="s">
        <v>264</v>
      </c>
      <c r="O264" s="208" t="s">
        <v>743</v>
      </c>
      <c r="P264" s="209" t="s">
        <v>742</v>
      </c>
    </row>
    <row r="265" spans="2:16" ht="16.5" customHeight="1">
      <c r="B265" s="296"/>
      <c r="C265" s="296"/>
      <c r="D265" s="305"/>
      <c r="E265" s="299"/>
      <c r="F265" s="299"/>
      <c r="G265" s="299"/>
      <c r="H265" s="296"/>
      <c r="I265" s="207" t="s">
        <v>64</v>
      </c>
      <c r="J265" s="208" t="s">
        <v>265</v>
      </c>
      <c r="K265" s="209">
        <v>237</v>
      </c>
      <c r="L265" s="209" t="s">
        <v>266</v>
      </c>
      <c r="M265" s="207">
        <v>10100</v>
      </c>
      <c r="N265" s="209" t="s">
        <v>267</v>
      </c>
      <c r="O265" s="208" t="s">
        <v>743</v>
      </c>
      <c r="P265" s="209" t="s">
        <v>742</v>
      </c>
    </row>
    <row r="266" spans="2:16" ht="16.5" customHeight="1">
      <c r="B266" s="304" t="s">
        <v>35</v>
      </c>
      <c r="C266" s="304" t="s">
        <v>656</v>
      </c>
      <c r="D266" s="304" t="s">
        <v>191</v>
      </c>
      <c r="E266" s="297" t="s">
        <v>744</v>
      </c>
      <c r="F266" s="297" t="s">
        <v>629</v>
      </c>
      <c r="G266" s="297" t="s">
        <v>630</v>
      </c>
      <c r="H266" s="294" t="s">
        <v>745</v>
      </c>
      <c r="I266" s="207" t="s">
        <v>64</v>
      </c>
      <c r="J266" s="208" t="s">
        <v>746</v>
      </c>
      <c r="K266" s="209">
        <v>238</v>
      </c>
      <c r="L266" s="209" t="s">
        <v>747</v>
      </c>
      <c r="M266" s="207">
        <v>10100</v>
      </c>
      <c r="N266" s="209" t="s">
        <v>748</v>
      </c>
      <c r="O266" s="208" t="s">
        <v>744</v>
      </c>
      <c r="P266" s="209" t="s">
        <v>745</v>
      </c>
    </row>
    <row r="267" spans="2:16" ht="16.5" customHeight="1">
      <c r="B267" s="305"/>
      <c r="C267" s="305"/>
      <c r="D267" s="305"/>
      <c r="E267" s="299"/>
      <c r="F267" s="299"/>
      <c r="G267" s="299"/>
      <c r="H267" s="296"/>
      <c r="I267" s="207" t="s">
        <v>64</v>
      </c>
      <c r="J267" s="208" t="s">
        <v>749</v>
      </c>
      <c r="K267" s="209">
        <v>239</v>
      </c>
      <c r="L267" s="209" t="s">
        <v>750</v>
      </c>
      <c r="M267" s="207">
        <v>10100</v>
      </c>
      <c r="N267" s="209" t="s">
        <v>751</v>
      </c>
      <c r="O267" s="208" t="s">
        <v>744</v>
      </c>
      <c r="P267" s="209" t="s">
        <v>745</v>
      </c>
    </row>
    <row r="268" spans="2:16">
      <c r="B268" s="304" t="s">
        <v>35</v>
      </c>
      <c r="C268" s="304" t="s">
        <v>656</v>
      </c>
      <c r="D268" s="304" t="s">
        <v>191</v>
      </c>
      <c r="E268" s="297" t="s">
        <v>752</v>
      </c>
      <c r="F268" s="297" t="s">
        <v>629</v>
      </c>
      <c r="G268" s="297" t="s">
        <v>630</v>
      </c>
      <c r="H268" s="294" t="s">
        <v>745</v>
      </c>
      <c r="I268" s="207" t="s">
        <v>64</v>
      </c>
      <c r="J268" s="208" t="s">
        <v>753</v>
      </c>
      <c r="K268" s="209">
        <v>240</v>
      </c>
      <c r="L268" s="209" t="s">
        <v>754</v>
      </c>
      <c r="M268" s="207">
        <v>10100</v>
      </c>
      <c r="N268" s="209" t="s">
        <v>755</v>
      </c>
      <c r="O268" s="208" t="s">
        <v>752</v>
      </c>
      <c r="P268" s="209" t="s">
        <v>745</v>
      </c>
    </row>
    <row r="269" spans="2:16">
      <c r="B269" s="305"/>
      <c r="C269" s="305"/>
      <c r="D269" s="305"/>
      <c r="E269" s="299"/>
      <c r="F269" s="299"/>
      <c r="G269" s="299"/>
      <c r="H269" s="296"/>
      <c r="I269" s="207" t="s">
        <v>64</v>
      </c>
      <c r="J269" s="208" t="s">
        <v>756</v>
      </c>
      <c r="K269" s="209">
        <v>241</v>
      </c>
      <c r="L269" s="209" t="s">
        <v>757</v>
      </c>
      <c r="M269" s="207">
        <v>10100</v>
      </c>
      <c r="N269" s="209" t="s">
        <v>758</v>
      </c>
      <c r="O269" s="208" t="s">
        <v>752</v>
      </c>
      <c r="P269" s="209" t="s">
        <v>745</v>
      </c>
    </row>
    <row r="270" spans="2:16">
      <c r="B270" s="294" t="s">
        <v>57</v>
      </c>
      <c r="C270" s="294" t="s">
        <v>142</v>
      </c>
      <c r="D270" s="304" t="s">
        <v>191</v>
      </c>
      <c r="E270" s="297" t="s">
        <v>759</v>
      </c>
      <c r="F270" s="297" t="s">
        <v>629</v>
      </c>
      <c r="G270" s="297" t="s">
        <v>630</v>
      </c>
      <c r="H270" s="294" t="s">
        <v>760</v>
      </c>
      <c r="I270" s="207" t="s">
        <v>64</v>
      </c>
      <c r="J270" s="208" t="s">
        <v>761</v>
      </c>
      <c r="K270" s="209">
        <v>242</v>
      </c>
      <c r="L270" s="209" t="s">
        <v>762</v>
      </c>
      <c r="M270" s="207">
        <v>10100</v>
      </c>
      <c r="N270" s="209" t="s">
        <v>763</v>
      </c>
      <c r="O270" s="208" t="s">
        <v>759</v>
      </c>
      <c r="P270" s="209" t="s">
        <v>760</v>
      </c>
    </row>
    <row r="271" spans="2:16">
      <c r="B271" s="295"/>
      <c r="C271" s="295"/>
      <c r="D271" s="306"/>
      <c r="E271" s="298"/>
      <c r="F271" s="298"/>
      <c r="G271" s="298"/>
      <c r="H271" s="295"/>
      <c r="I271" s="207" t="s">
        <v>64</v>
      </c>
      <c r="J271" s="208" t="s">
        <v>764</v>
      </c>
      <c r="K271" s="209">
        <v>243</v>
      </c>
      <c r="L271" s="209" t="s">
        <v>765</v>
      </c>
      <c r="M271" s="207">
        <v>10100</v>
      </c>
      <c r="N271" s="209" t="s">
        <v>766</v>
      </c>
      <c r="O271" s="208" t="s">
        <v>759</v>
      </c>
      <c r="P271" s="209" t="s">
        <v>760</v>
      </c>
    </row>
    <row r="272" spans="2:16">
      <c r="B272" s="295"/>
      <c r="C272" s="295"/>
      <c r="D272" s="306"/>
      <c r="E272" s="298"/>
      <c r="F272" s="298"/>
      <c r="G272" s="298"/>
      <c r="H272" s="295"/>
      <c r="I272" s="207" t="s">
        <v>64</v>
      </c>
      <c r="J272" s="208" t="s">
        <v>767</v>
      </c>
      <c r="K272" s="209">
        <v>244</v>
      </c>
      <c r="L272" s="209" t="s">
        <v>768</v>
      </c>
      <c r="M272" s="207">
        <v>10100</v>
      </c>
      <c r="N272" s="209" t="s">
        <v>769</v>
      </c>
      <c r="O272" s="208" t="s">
        <v>759</v>
      </c>
      <c r="P272" s="209" t="s">
        <v>760</v>
      </c>
    </row>
    <row r="273" spans="2:16">
      <c r="B273" s="295"/>
      <c r="C273" s="295"/>
      <c r="D273" s="306"/>
      <c r="E273" s="298"/>
      <c r="F273" s="298"/>
      <c r="G273" s="298"/>
      <c r="H273" s="295"/>
      <c r="I273" s="207" t="s">
        <v>64</v>
      </c>
      <c r="J273" s="208" t="s">
        <v>273</v>
      </c>
      <c r="K273" s="209">
        <v>245</v>
      </c>
      <c r="L273" s="209" t="s">
        <v>274</v>
      </c>
      <c r="M273" s="207">
        <v>10100</v>
      </c>
      <c r="N273" s="209" t="s">
        <v>275</v>
      </c>
      <c r="O273" s="208" t="s">
        <v>759</v>
      </c>
      <c r="P273" s="209" t="s">
        <v>760</v>
      </c>
    </row>
    <row r="274" spans="2:16">
      <c r="B274" s="295"/>
      <c r="C274" s="295"/>
      <c r="D274" s="306"/>
      <c r="E274" s="298"/>
      <c r="F274" s="298"/>
      <c r="G274" s="298"/>
      <c r="H274" s="295"/>
      <c r="I274" s="207" t="s">
        <v>64</v>
      </c>
      <c r="J274" s="208" t="s">
        <v>285</v>
      </c>
      <c r="K274" s="209">
        <v>246</v>
      </c>
      <c r="L274" s="209" t="s">
        <v>286</v>
      </c>
      <c r="M274" s="207">
        <v>10100</v>
      </c>
      <c r="N274" s="209" t="s">
        <v>287</v>
      </c>
      <c r="O274" s="208" t="s">
        <v>759</v>
      </c>
      <c r="P274" s="209" t="s">
        <v>760</v>
      </c>
    </row>
    <row r="275" spans="2:16">
      <c r="B275" s="295"/>
      <c r="C275" s="295"/>
      <c r="D275" s="306"/>
      <c r="E275" s="298"/>
      <c r="F275" s="298"/>
      <c r="G275" s="298"/>
      <c r="H275" s="295"/>
      <c r="I275" s="207" t="s">
        <v>64</v>
      </c>
      <c r="J275" s="208" t="s">
        <v>770</v>
      </c>
      <c r="K275" s="209">
        <v>258</v>
      </c>
      <c r="L275" s="209" t="s">
        <v>771</v>
      </c>
      <c r="M275" s="207">
        <v>10100</v>
      </c>
      <c r="N275" s="209" t="s">
        <v>772</v>
      </c>
      <c r="O275" s="208" t="s">
        <v>759</v>
      </c>
      <c r="P275" s="209" t="s">
        <v>760</v>
      </c>
    </row>
    <row r="276" spans="2:16">
      <c r="B276" s="295"/>
      <c r="C276" s="295"/>
      <c r="D276" s="306"/>
      <c r="E276" s="298"/>
      <c r="F276" s="298"/>
      <c r="G276" s="298"/>
      <c r="H276" s="295"/>
      <c r="I276" s="207" t="s">
        <v>64</v>
      </c>
      <c r="J276" s="208" t="s">
        <v>773</v>
      </c>
      <c r="K276" s="209">
        <v>259</v>
      </c>
      <c r="L276" s="209" t="s">
        <v>774</v>
      </c>
      <c r="M276" s="207">
        <v>10100</v>
      </c>
      <c r="N276" s="209" t="s">
        <v>775</v>
      </c>
      <c r="O276" s="208" t="s">
        <v>759</v>
      </c>
      <c r="P276" s="209" t="s">
        <v>760</v>
      </c>
    </row>
    <row r="277" spans="2:16">
      <c r="B277" s="295"/>
      <c r="C277" s="295"/>
      <c r="D277" s="306"/>
      <c r="E277" s="298"/>
      <c r="F277" s="298"/>
      <c r="G277" s="298"/>
      <c r="H277" s="295"/>
      <c r="I277" s="207" t="s">
        <v>64</v>
      </c>
      <c r="J277" s="208" t="s">
        <v>776</v>
      </c>
      <c r="K277" s="209">
        <v>260</v>
      </c>
      <c r="L277" s="209" t="s">
        <v>777</v>
      </c>
      <c r="M277" s="207">
        <v>10100</v>
      </c>
      <c r="N277" s="209" t="s">
        <v>778</v>
      </c>
      <c r="O277" s="208" t="s">
        <v>759</v>
      </c>
      <c r="P277" s="209" t="s">
        <v>760</v>
      </c>
    </row>
    <row r="278" spans="2:16">
      <c r="B278" s="295"/>
      <c r="C278" s="295"/>
      <c r="D278" s="306"/>
      <c r="E278" s="298"/>
      <c r="F278" s="298"/>
      <c r="G278" s="298"/>
      <c r="H278" s="295"/>
      <c r="I278" s="207" t="s">
        <v>64</v>
      </c>
      <c r="J278" s="208" t="s">
        <v>779</v>
      </c>
      <c r="K278" s="209">
        <v>261</v>
      </c>
      <c r="L278" s="209" t="s">
        <v>780</v>
      </c>
      <c r="M278" s="207">
        <v>10100</v>
      </c>
      <c r="N278" s="209" t="s">
        <v>781</v>
      </c>
      <c r="O278" s="208" t="s">
        <v>759</v>
      </c>
      <c r="P278" s="209" t="s">
        <v>760</v>
      </c>
    </row>
    <row r="279" spans="2:16">
      <c r="B279" s="296"/>
      <c r="C279" s="296"/>
      <c r="D279" s="305"/>
      <c r="E279" s="299"/>
      <c r="F279" s="299"/>
      <c r="G279" s="299"/>
      <c r="H279" s="296"/>
      <c r="I279" s="207" t="s">
        <v>64</v>
      </c>
      <c r="J279" s="208" t="s">
        <v>782</v>
      </c>
      <c r="K279" s="209">
        <v>262</v>
      </c>
      <c r="L279" s="209" t="s">
        <v>783</v>
      </c>
      <c r="M279" s="207">
        <v>10100</v>
      </c>
      <c r="N279" s="209" t="s">
        <v>784</v>
      </c>
      <c r="O279" s="208" t="s">
        <v>759</v>
      </c>
      <c r="P279" s="209" t="s">
        <v>760</v>
      </c>
    </row>
    <row r="280" spans="2:16">
      <c r="B280" s="294" t="s">
        <v>57</v>
      </c>
      <c r="C280" s="294" t="s">
        <v>142</v>
      </c>
      <c r="D280" s="304" t="s">
        <v>191</v>
      </c>
      <c r="E280" s="297" t="s">
        <v>785</v>
      </c>
      <c r="F280" s="297" t="s">
        <v>629</v>
      </c>
      <c r="G280" s="297" t="s">
        <v>630</v>
      </c>
      <c r="H280" s="294" t="s">
        <v>760</v>
      </c>
      <c r="I280" s="207" t="s">
        <v>64</v>
      </c>
      <c r="J280" s="208" t="s">
        <v>297</v>
      </c>
      <c r="K280" s="209">
        <v>247</v>
      </c>
      <c r="L280" s="209" t="s">
        <v>298</v>
      </c>
      <c r="M280" s="207">
        <v>10100</v>
      </c>
      <c r="N280" s="209" t="s">
        <v>299</v>
      </c>
      <c r="O280" s="208" t="s">
        <v>785</v>
      </c>
      <c r="P280" s="209" t="s">
        <v>760</v>
      </c>
    </row>
    <row r="281" spans="2:16">
      <c r="B281" s="295"/>
      <c r="C281" s="295"/>
      <c r="D281" s="306"/>
      <c r="E281" s="298"/>
      <c r="F281" s="298"/>
      <c r="G281" s="298"/>
      <c r="H281" s="295"/>
      <c r="I281" s="207" t="s">
        <v>64</v>
      </c>
      <c r="J281" s="208" t="s">
        <v>309</v>
      </c>
      <c r="K281" s="209">
        <v>248</v>
      </c>
      <c r="L281" s="209" t="s">
        <v>310</v>
      </c>
      <c r="M281" s="207">
        <v>10100</v>
      </c>
      <c r="N281" s="209" t="s">
        <v>311</v>
      </c>
      <c r="O281" s="208" t="s">
        <v>785</v>
      </c>
      <c r="P281" s="209" t="s">
        <v>760</v>
      </c>
    </row>
    <row r="282" spans="2:16">
      <c r="B282" s="295"/>
      <c r="C282" s="295"/>
      <c r="D282" s="306"/>
      <c r="E282" s="298"/>
      <c r="F282" s="298"/>
      <c r="G282" s="298"/>
      <c r="H282" s="295"/>
      <c r="I282" s="207" t="s">
        <v>64</v>
      </c>
      <c r="J282" s="208" t="s">
        <v>786</v>
      </c>
      <c r="K282" s="209">
        <v>249</v>
      </c>
      <c r="L282" s="209" t="s">
        <v>787</v>
      </c>
      <c r="M282" s="207">
        <v>10100</v>
      </c>
      <c r="N282" s="209" t="s">
        <v>788</v>
      </c>
      <c r="O282" s="208" t="s">
        <v>785</v>
      </c>
      <c r="P282" s="209" t="s">
        <v>760</v>
      </c>
    </row>
    <row r="283" spans="2:16">
      <c r="B283" s="295"/>
      <c r="C283" s="295"/>
      <c r="D283" s="306"/>
      <c r="E283" s="298"/>
      <c r="F283" s="298"/>
      <c r="G283" s="298"/>
      <c r="H283" s="295"/>
      <c r="I283" s="207" t="s">
        <v>64</v>
      </c>
      <c r="J283" s="208" t="s">
        <v>789</v>
      </c>
      <c r="K283" s="209">
        <v>250</v>
      </c>
      <c r="L283" s="209" t="s">
        <v>790</v>
      </c>
      <c r="M283" s="207">
        <v>10100</v>
      </c>
      <c r="N283" s="209" t="s">
        <v>791</v>
      </c>
      <c r="O283" s="208" t="s">
        <v>785</v>
      </c>
      <c r="P283" s="209" t="s">
        <v>760</v>
      </c>
    </row>
    <row r="284" spans="2:16">
      <c r="B284" s="295"/>
      <c r="C284" s="295"/>
      <c r="D284" s="306"/>
      <c r="E284" s="298"/>
      <c r="F284" s="298"/>
      <c r="G284" s="298"/>
      <c r="H284" s="295"/>
      <c r="I284" s="207" t="s">
        <v>64</v>
      </c>
      <c r="J284" s="207" t="s">
        <v>792</v>
      </c>
      <c r="K284" s="209">
        <v>251</v>
      </c>
      <c r="L284" s="207" t="s">
        <v>793</v>
      </c>
      <c r="M284" s="207">
        <v>10100</v>
      </c>
      <c r="N284" s="207" t="s">
        <v>794</v>
      </c>
      <c r="O284" s="208" t="s">
        <v>785</v>
      </c>
      <c r="P284" s="209" t="s">
        <v>760</v>
      </c>
    </row>
    <row r="285" spans="2:16">
      <c r="B285" s="295"/>
      <c r="C285" s="295"/>
      <c r="D285" s="306"/>
      <c r="E285" s="298"/>
      <c r="F285" s="298"/>
      <c r="G285" s="298"/>
      <c r="H285" s="295"/>
      <c r="I285" s="207" t="s">
        <v>64</v>
      </c>
      <c r="J285" s="207" t="s">
        <v>795</v>
      </c>
      <c r="K285" s="209">
        <v>263</v>
      </c>
      <c r="L285" s="207" t="s">
        <v>796</v>
      </c>
      <c r="M285" s="207">
        <v>10100</v>
      </c>
      <c r="N285" s="207" t="s">
        <v>797</v>
      </c>
      <c r="O285" s="208" t="s">
        <v>785</v>
      </c>
      <c r="P285" s="209" t="s">
        <v>760</v>
      </c>
    </row>
    <row r="286" spans="2:16">
      <c r="B286" s="295"/>
      <c r="C286" s="295"/>
      <c r="D286" s="306"/>
      <c r="E286" s="298"/>
      <c r="F286" s="298"/>
      <c r="G286" s="298"/>
      <c r="H286" s="295"/>
      <c r="I286" s="207" t="s">
        <v>64</v>
      </c>
      <c r="J286" s="207" t="s">
        <v>798</v>
      </c>
      <c r="K286" s="209">
        <v>264</v>
      </c>
      <c r="L286" s="207" t="s">
        <v>799</v>
      </c>
      <c r="M286" s="207">
        <v>10100</v>
      </c>
      <c r="N286" s="207" t="s">
        <v>800</v>
      </c>
      <c r="O286" s="208" t="s">
        <v>785</v>
      </c>
      <c r="P286" s="209" t="s">
        <v>760</v>
      </c>
    </row>
    <row r="287" spans="2:16">
      <c r="B287" s="295"/>
      <c r="C287" s="295"/>
      <c r="D287" s="306"/>
      <c r="E287" s="298"/>
      <c r="F287" s="298"/>
      <c r="G287" s="298"/>
      <c r="H287" s="295"/>
      <c r="I287" s="207" t="s">
        <v>64</v>
      </c>
      <c r="J287" s="207" t="s">
        <v>801</v>
      </c>
      <c r="K287" s="209">
        <v>265</v>
      </c>
      <c r="L287" s="207" t="s">
        <v>802</v>
      </c>
      <c r="M287" s="207">
        <v>10100</v>
      </c>
      <c r="N287" s="207" t="s">
        <v>803</v>
      </c>
      <c r="O287" s="208" t="s">
        <v>785</v>
      </c>
      <c r="P287" s="209" t="s">
        <v>760</v>
      </c>
    </row>
    <row r="288" spans="2:16">
      <c r="B288" s="295"/>
      <c r="C288" s="295"/>
      <c r="D288" s="306"/>
      <c r="E288" s="298"/>
      <c r="F288" s="298"/>
      <c r="G288" s="298"/>
      <c r="H288" s="295"/>
      <c r="I288" s="207" t="s">
        <v>64</v>
      </c>
      <c r="J288" s="207" t="s">
        <v>804</v>
      </c>
      <c r="K288" s="209">
        <v>266</v>
      </c>
      <c r="L288" s="207" t="s">
        <v>805</v>
      </c>
      <c r="M288" s="207">
        <v>10100</v>
      </c>
      <c r="N288" s="207" t="s">
        <v>806</v>
      </c>
      <c r="O288" s="208" t="s">
        <v>785</v>
      </c>
      <c r="P288" s="209" t="s">
        <v>760</v>
      </c>
    </row>
    <row r="289" spans="2:16">
      <c r="B289" s="296"/>
      <c r="C289" s="296"/>
      <c r="D289" s="305"/>
      <c r="E289" s="299"/>
      <c r="F289" s="299"/>
      <c r="G289" s="299"/>
      <c r="H289" s="296"/>
      <c r="I289" s="207" t="s">
        <v>64</v>
      </c>
      <c r="J289" s="207" t="s">
        <v>807</v>
      </c>
      <c r="K289" s="209">
        <v>267</v>
      </c>
      <c r="L289" s="207" t="s">
        <v>808</v>
      </c>
      <c r="M289" s="207">
        <v>10100</v>
      </c>
      <c r="N289" s="207" t="s">
        <v>809</v>
      </c>
      <c r="O289" s="208" t="s">
        <v>785</v>
      </c>
      <c r="P289" s="209" t="s">
        <v>760</v>
      </c>
    </row>
    <row r="290" spans="2:16">
      <c r="B290" s="294" t="s">
        <v>316</v>
      </c>
      <c r="C290" s="294" t="s">
        <v>317</v>
      </c>
      <c r="D290" s="294" t="s">
        <v>59</v>
      </c>
      <c r="E290" s="297" t="s">
        <v>810</v>
      </c>
      <c r="F290" s="297" t="s">
        <v>629</v>
      </c>
      <c r="G290" s="297" t="s">
        <v>630</v>
      </c>
      <c r="H290" s="294" t="s">
        <v>811</v>
      </c>
      <c r="I290" s="207" t="s">
        <v>64</v>
      </c>
      <c r="J290" s="207" t="s">
        <v>330</v>
      </c>
      <c r="K290" s="209">
        <v>322</v>
      </c>
      <c r="L290" s="207" t="s">
        <v>331</v>
      </c>
      <c r="M290" s="207">
        <v>10100</v>
      </c>
      <c r="N290" s="207" t="s">
        <v>332</v>
      </c>
      <c r="O290" s="208" t="s">
        <v>810</v>
      </c>
      <c r="P290" s="209" t="s">
        <v>811</v>
      </c>
    </row>
    <row r="291" spans="2:16">
      <c r="B291" s="295"/>
      <c r="C291" s="295"/>
      <c r="D291" s="295"/>
      <c r="E291" s="298"/>
      <c r="F291" s="298"/>
      <c r="G291" s="298"/>
      <c r="H291" s="295"/>
      <c r="I291" s="207" t="s">
        <v>64</v>
      </c>
      <c r="J291" s="207" t="s">
        <v>333</v>
      </c>
      <c r="K291" s="209">
        <v>323</v>
      </c>
      <c r="L291" s="207" t="s">
        <v>334</v>
      </c>
      <c r="M291" s="207">
        <v>10100</v>
      </c>
      <c r="N291" s="207" t="s">
        <v>335</v>
      </c>
      <c r="O291" s="208" t="s">
        <v>810</v>
      </c>
      <c r="P291" s="209" t="s">
        <v>811</v>
      </c>
    </row>
    <row r="292" spans="2:16">
      <c r="B292" s="295"/>
      <c r="C292" s="295"/>
      <c r="D292" s="295"/>
      <c r="E292" s="298"/>
      <c r="F292" s="298"/>
      <c r="G292" s="298"/>
      <c r="H292" s="295"/>
      <c r="I292" s="207" t="s">
        <v>64</v>
      </c>
      <c r="J292" s="207" t="s">
        <v>341</v>
      </c>
      <c r="K292" s="209">
        <v>324</v>
      </c>
      <c r="L292" s="207" t="s">
        <v>342</v>
      </c>
      <c r="M292" s="207">
        <v>10100</v>
      </c>
      <c r="N292" s="207" t="s">
        <v>343</v>
      </c>
      <c r="O292" s="208" t="s">
        <v>810</v>
      </c>
      <c r="P292" s="209" t="s">
        <v>811</v>
      </c>
    </row>
    <row r="293" spans="2:16">
      <c r="B293" s="296"/>
      <c r="C293" s="296"/>
      <c r="D293" s="296"/>
      <c r="E293" s="299"/>
      <c r="F293" s="299"/>
      <c r="G293" s="299"/>
      <c r="H293" s="296"/>
      <c r="I293" s="207" t="s">
        <v>64</v>
      </c>
      <c r="J293" s="207" t="s">
        <v>344</v>
      </c>
      <c r="K293" s="209">
        <v>325</v>
      </c>
      <c r="L293" s="207" t="s">
        <v>345</v>
      </c>
      <c r="M293" s="207">
        <v>10100</v>
      </c>
      <c r="N293" s="207" t="s">
        <v>346</v>
      </c>
      <c r="O293" s="208" t="s">
        <v>810</v>
      </c>
      <c r="P293" s="209" t="s">
        <v>811</v>
      </c>
    </row>
    <row r="294" spans="2:16">
      <c r="B294" s="307" t="s">
        <v>316</v>
      </c>
      <c r="C294" s="307" t="s">
        <v>317</v>
      </c>
      <c r="D294" s="307" t="s">
        <v>59</v>
      </c>
      <c r="E294" s="308" t="s">
        <v>812</v>
      </c>
      <c r="F294" s="308" t="s">
        <v>629</v>
      </c>
      <c r="G294" s="308" t="s">
        <v>630</v>
      </c>
      <c r="H294" s="307" t="s">
        <v>811</v>
      </c>
      <c r="I294" s="207" t="s">
        <v>64</v>
      </c>
      <c r="J294" s="207" t="s">
        <v>351</v>
      </c>
      <c r="K294" s="209">
        <v>326</v>
      </c>
      <c r="L294" s="207" t="s">
        <v>352</v>
      </c>
      <c r="M294" s="207">
        <v>10100</v>
      </c>
      <c r="N294" s="207" t="s">
        <v>353</v>
      </c>
      <c r="O294" s="208" t="s">
        <v>812</v>
      </c>
      <c r="P294" s="209" t="s">
        <v>811</v>
      </c>
    </row>
    <row r="295" spans="2:16">
      <c r="B295" s="307"/>
      <c r="C295" s="307"/>
      <c r="D295" s="307"/>
      <c r="E295" s="308"/>
      <c r="F295" s="308"/>
      <c r="G295" s="308"/>
      <c r="H295" s="307"/>
      <c r="I295" s="207" t="s">
        <v>64</v>
      </c>
      <c r="J295" s="207" t="s">
        <v>359</v>
      </c>
      <c r="K295" s="209">
        <v>327</v>
      </c>
      <c r="L295" s="207" t="s">
        <v>360</v>
      </c>
      <c r="M295" s="207">
        <v>10100</v>
      </c>
      <c r="N295" s="207" t="s">
        <v>361</v>
      </c>
      <c r="O295" s="208" t="s">
        <v>812</v>
      </c>
      <c r="P295" s="209" t="s">
        <v>811</v>
      </c>
    </row>
    <row r="296" spans="2:16">
      <c r="B296" s="294" t="s">
        <v>316</v>
      </c>
      <c r="C296" s="294" t="s">
        <v>317</v>
      </c>
      <c r="D296" s="294" t="s">
        <v>59</v>
      </c>
      <c r="E296" s="297" t="s">
        <v>813</v>
      </c>
      <c r="F296" s="297" t="s">
        <v>629</v>
      </c>
      <c r="G296" s="297" t="s">
        <v>630</v>
      </c>
      <c r="H296" s="294" t="s">
        <v>814</v>
      </c>
      <c r="I296" s="207" t="s">
        <v>64</v>
      </c>
      <c r="J296" s="207" t="s">
        <v>366</v>
      </c>
      <c r="K296" s="209">
        <v>328</v>
      </c>
      <c r="L296" s="207" t="s">
        <v>367</v>
      </c>
      <c r="M296" s="207">
        <v>10100</v>
      </c>
      <c r="N296" s="207" t="s">
        <v>368</v>
      </c>
      <c r="O296" s="208" t="s">
        <v>813</v>
      </c>
      <c r="P296" s="209" t="s">
        <v>814</v>
      </c>
    </row>
    <row r="297" spans="2:16">
      <c r="B297" s="295"/>
      <c r="C297" s="295"/>
      <c r="D297" s="295"/>
      <c r="E297" s="298"/>
      <c r="F297" s="298"/>
      <c r="G297" s="298"/>
      <c r="H297" s="295"/>
      <c r="I297" s="207" t="s">
        <v>64</v>
      </c>
      <c r="J297" s="207" t="s">
        <v>369</v>
      </c>
      <c r="K297" s="209">
        <v>329</v>
      </c>
      <c r="L297" s="207" t="s">
        <v>370</v>
      </c>
      <c r="M297" s="207">
        <v>10100</v>
      </c>
      <c r="N297" s="207" t="s">
        <v>371</v>
      </c>
      <c r="O297" s="208" t="s">
        <v>813</v>
      </c>
      <c r="P297" s="209" t="s">
        <v>814</v>
      </c>
    </row>
    <row r="298" spans="2:16">
      <c r="B298" s="295"/>
      <c r="C298" s="295"/>
      <c r="D298" s="295"/>
      <c r="E298" s="298"/>
      <c r="F298" s="298"/>
      <c r="G298" s="298"/>
      <c r="H298" s="295"/>
      <c r="I298" s="207" t="s">
        <v>64</v>
      </c>
      <c r="J298" s="207" t="s">
        <v>377</v>
      </c>
      <c r="K298" s="209">
        <v>330</v>
      </c>
      <c r="L298" s="207" t="s">
        <v>378</v>
      </c>
      <c r="M298" s="207">
        <v>10100</v>
      </c>
      <c r="N298" s="207" t="s">
        <v>379</v>
      </c>
      <c r="O298" s="208" t="s">
        <v>813</v>
      </c>
      <c r="P298" s="209" t="s">
        <v>814</v>
      </c>
    </row>
    <row r="299" spans="2:16">
      <c r="B299" s="296"/>
      <c r="C299" s="296"/>
      <c r="D299" s="296"/>
      <c r="E299" s="299"/>
      <c r="F299" s="299"/>
      <c r="G299" s="299"/>
      <c r="H299" s="296"/>
      <c r="I299" s="207" t="s">
        <v>64</v>
      </c>
      <c r="J299" s="207" t="s">
        <v>380</v>
      </c>
      <c r="K299" s="209">
        <v>331</v>
      </c>
      <c r="L299" s="207" t="s">
        <v>381</v>
      </c>
      <c r="M299" s="207">
        <v>10100</v>
      </c>
      <c r="N299" s="207" t="s">
        <v>382</v>
      </c>
      <c r="O299" s="208" t="s">
        <v>813</v>
      </c>
      <c r="P299" s="209" t="s">
        <v>814</v>
      </c>
    </row>
    <row r="300" spans="2:16">
      <c r="B300" s="294" t="s">
        <v>316</v>
      </c>
      <c r="C300" s="294" t="s">
        <v>317</v>
      </c>
      <c r="D300" s="294" t="s">
        <v>59</v>
      </c>
      <c r="E300" s="297" t="s">
        <v>815</v>
      </c>
      <c r="F300" s="297" t="s">
        <v>629</v>
      </c>
      <c r="G300" s="297" t="s">
        <v>630</v>
      </c>
      <c r="H300" s="294" t="s">
        <v>814</v>
      </c>
      <c r="I300" s="207" t="s">
        <v>64</v>
      </c>
      <c r="J300" s="207" t="s">
        <v>387</v>
      </c>
      <c r="K300" s="209">
        <v>332</v>
      </c>
      <c r="L300" s="207" t="s">
        <v>388</v>
      </c>
      <c r="M300" s="207">
        <v>10100</v>
      </c>
      <c r="N300" s="207" t="s">
        <v>389</v>
      </c>
      <c r="O300" s="208" t="s">
        <v>815</v>
      </c>
      <c r="P300" s="209" t="s">
        <v>814</v>
      </c>
    </row>
    <row r="301" spans="2:16">
      <c r="B301" s="296"/>
      <c r="C301" s="296"/>
      <c r="D301" s="296"/>
      <c r="E301" s="299"/>
      <c r="F301" s="299"/>
      <c r="G301" s="299"/>
      <c r="H301" s="296"/>
      <c r="I301" s="207" t="s">
        <v>64</v>
      </c>
      <c r="J301" s="207" t="s">
        <v>323</v>
      </c>
      <c r="K301" s="209">
        <v>321</v>
      </c>
      <c r="L301" s="207" t="s">
        <v>324</v>
      </c>
      <c r="M301" s="207">
        <v>10100</v>
      </c>
      <c r="N301" s="207" t="s">
        <v>325</v>
      </c>
      <c r="O301" s="208" t="s">
        <v>815</v>
      </c>
      <c r="P301" s="209" t="s">
        <v>814</v>
      </c>
    </row>
    <row r="302" spans="2:16">
      <c r="B302" s="214" t="s">
        <v>316</v>
      </c>
      <c r="C302" s="214" t="s">
        <v>317</v>
      </c>
      <c r="D302" s="214" t="s">
        <v>59</v>
      </c>
      <c r="E302" s="215" t="s">
        <v>816</v>
      </c>
      <c r="F302" s="215" t="s">
        <v>629</v>
      </c>
      <c r="G302" s="215" t="s">
        <v>630</v>
      </c>
      <c r="H302" s="214" t="s">
        <v>817</v>
      </c>
      <c r="I302" s="211" t="s">
        <v>64</v>
      </c>
      <c r="J302" s="211" t="s">
        <v>818</v>
      </c>
      <c r="K302" s="213">
        <v>333</v>
      </c>
      <c r="L302" s="211" t="s">
        <v>819</v>
      </c>
      <c r="M302" s="211">
        <v>10100</v>
      </c>
      <c r="N302" s="211" t="s">
        <v>820</v>
      </c>
      <c r="O302" s="212" t="s">
        <v>816</v>
      </c>
      <c r="P302" s="213" t="s">
        <v>817</v>
      </c>
    </row>
    <row r="303" spans="2:16">
      <c r="B303" s="294" t="s">
        <v>316</v>
      </c>
      <c r="C303" s="294" t="s">
        <v>317</v>
      </c>
      <c r="D303" s="294" t="s">
        <v>191</v>
      </c>
      <c r="E303" s="297" t="s">
        <v>821</v>
      </c>
      <c r="F303" s="297" t="s">
        <v>629</v>
      </c>
      <c r="G303" s="297" t="s">
        <v>630</v>
      </c>
      <c r="H303" s="294" t="s">
        <v>822</v>
      </c>
      <c r="I303" s="207" t="s">
        <v>64</v>
      </c>
      <c r="J303" s="207" t="s">
        <v>413</v>
      </c>
      <c r="K303" s="209">
        <v>422</v>
      </c>
      <c r="L303" s="207" t="s">
        <v>414</v>
      </c>
      <c r="M303" s="207">
        <v>10100</v>
      </c>
      <c r="N303" s="207" t="s">
        <v>415</v>
      </c>
      <c r="O303" s="208" t="s">
        <v>821</v>
      </c>
      <c r="P303" s="209" t="s">
        <v>822</v>
      </c>
    </row>
    <row r="304" spans="2:16">
      <c r="B304" s="295"/>
      <c r="C304" s="295"/>
      <c r="D304" s="295"/>
      <c r="E304" s="298"/>
      <c r="F304" s="298"/>
      <c r="G304" s="298"/>
      <c r="H304" s="295"/>
      <c r="I304" s="207" t="s">
        <v>64</v>
      </c>
      <c r="J304" s="207" t="s">
        <v>416</v>
      </c>
      <c r="K304" s="209">
        <v>423</v>
      </c>
      <c r="L304" s="207" t="s">
        <v>417</v>
      </c>
      <c r="M304" s="207">
        <v>10100</v>
      </c>
      <c r="N304" s="207" t="s">
        <v>418</v>
      </c>
      <c r="O304" s="208" t="s">
        <v>821</v>
      </c>
      <c r="P304" s="209" t="s">
        <v>822</v>
      </c>
    </row>
    <row r="305" spans="2:16">
      <c r="B305" s="295"/>
      <c r="C305" s="295"/>
      <c r="D305" s="295"/>
      <c r="E305" s="298"/>
      <c r="F305" s="298"/>
      <c r="G305" s="298"/>
      <c r="H305" s="295"/>
      <c r="I305" s="207" t="s">
        <v>64</v>
      </c>
      <c r="J305" s="207" t="s">
        <v>402</v>
      </c>
      <c r="K305" s="209">
        <v>424</v>
      </c>
      <c r="L305" s="207" t="s">
        <v>403</v>
      </c>
      <c r="M305" s="207">
        <v>10100</v>
      </c>
      <c r="N305" s="207" t="s">
        <v>404</v>
      </c>
      <c r="O305" s="208" t="s">
        <v>821</v>
      </c>
      <c r="P305" s="209" t="s">
        <v>822</v>
      </c>
    </row>
    <row r="306" spans="2:16">
      <c r="B306" s="296"/>
      <c r="C306" s="296"/>
      <c r="D306" s="296"/>
      <c r="E306" s="299"/>
      <c r="F306" s="299"/>
      <c r="G306" s="299"/>
      <c r="H306" s="296"/>
      <c r="I306" s="207" t="s">
        <v>64</v>
      </c>
      <c r="J306" s="207" t="s">
        <v>405</v>
      </c>
      <c r="K306" s="209">
        <v>425</v>
      </c>
      <c r="L306" s="207" t="s">
        <v>406</v>
      </c>
      <c r="M306" s="207">
        <v>10100</v>
      </c>
      <c r="N306" s="207" t="s">
        <v>407</v>
      </c>
      <c r="O306" s="208" t="s">
        <v>821</v>
      </c>
      <c r="P306" s="209" t="s">
        <v>822</v>
      </c>
    </row>
    <row r="307" spans="2:16">
      <c r="B307" s="307" t="s">
        <v>316</v>
      </c>
      <c r="C307" s="307" t="s">
        <v>317</v>
      </c>
      <c r="D307" s="307" t="s">
        <v>191</v>
      </c>
      <c r="E307" s="308" t="s">
        <v>823</v>
      </c>
      <c r="F307" s="308" t="s">
        <v>629</v>
      </c>
      <c r="G307" s="308" t="s">
        <v>630</v>
      </c>
      <c r="H307" s="307" t="s">
        <v>822</v>
      </c>
      <c r="I307" s="207" t="s">
        <v>64</v>
      </c>
      <c r="J307" s="207" t="s">
        <v>423</v>
      </c>
      <c r="K307" s="209">
        <v>421</v>
      </c>
      <c r="L307" s="207" t="s">
        <v>424</v>
      </c>
      <c r="M307" s="207">
        <v>10100</v>
      </c>
      <c r="N307" s="207" t="s">
        <v>824</v>
      </c>
      <c r="O307" s="208" t="s">
        <v>823</v>
      </c>
      <c r="P307" s="209" t="s">
        <v>822</v>
      </c>
    </row>
    <row r="308" spans="2:16">
      <c r="B308" s="307"/>
      <c r="C308" s="307"/>
      <c r="D308" s="307"/>
      <c r="E308" s="308"/>
      <c r="F308" s="308"/>
      <c r="G308" s="308"/>
      <c r="H308" s="307"/>
      <c r="I308" s="207" t="s">
        <v>64</v>
      </c>
      <c r="J308" s="207" t="s">
        <v>431</v>
      </c>
      <c r="K308" s="209">
        <v>432</v>
      </c>
      <c r="L308" s="207" t="s">
        <v>432</v>
      </c>
      <c r="M308" s="207">
        <v>10100</v>
      </c>
      <c r="N308" s="207" t="s">
        <v>825</v>
      </c>
      <c r="O308" s="208" t="s">
        <v>823</v>
      </c>
      <c r="P308" s="209" t="s">
        <v>822</v>
      </c>
    </row>
    <row r="309" spans="2:16">
      <c r="B309" s="294" t="s">
        <v>316</v>
      </c>
      <c r="C309" s="294" t="s">
        <v>317</v>
      </c>
      <c r="D309" s="294" t="s">
        <v>191</v>
      </c>
      <c r="E309" s="297" t="s">
        <v>826</v>
      </c>
      <c r="F309" s="297" t="s">
        <v>629</v>
      </c>
      <c r="G309" s="297" t="s">
        <v>630</v>
      </c>
      <c r="H309" s="294" t="s">
        <v>827</v>
      </c>
      <c r="I309" s="207" t="s">
        <v>64</v>
      </c>
      <c r="J309" s="207" t="s">
        <v>449</v>
      </c>
      <c r="K309" s="209">
        <v>428</v>
      </c>
      <c r="L309" s="207" t="s">
        <v>450</v>
      </c>
      <c r="M309" s="207">
        <v>10100</v>
      </c>
      <c r="N309" s="207" t="s">
        <v>451</v>
      </c>
      <c r="O309" s="208" t="s">
        <v>826</v>
      </c>
      <c r="P309" s="209" t="s">
        <v>827</v>
      </c>
    </row>
    <row r="310" spans="2:16">
      <c r="B310" s="295"/>
      <c r="C310" s="295"/>
      <c r="D310" s="295"/>
      <c r="E310" s="298"/>
      <c r="F310" s="298"/>
      <c r="G310" s="298"/>
      <c r="H310" s="295"/>
      <c r="I310" s="207" t="s">
        <v>64</v>
      </c>
      <c r="J310" s="207" t="s">
        <v>452</v>
      </c>
      <c r="K310" s="209">
        <v>429</v>
      </c>
      <c r="L310" s="207" t="s">
        <v>453</v>
      </c>
      <c r="M310" s="207">
        <v>10100</v>
      </c>
      <c r="N310" s="207" t="s">
        <v>454</v>
      </c>
      <c r="O310" s="208" t="s">
        <v>826</v>
      </c>
      <c r="P310" s="209" t="s">
        <v>827</v>
      </c>
    </row>
    <row r="311" spans="2:16">
      <c r="B311" s="295"/>
      <c r="C311" s="295"/>
      <c r="D311" s="295"/>
      <c r="E311" s="298"/>
      <c r="F311" s="298"/>
      <c r="G311" s="298"/>
      <c r="H311" s="295"/>
      <c r="I311" s="207" t="s">
        <v>64</v>
      </c>
      <c r="J311" s="207" t="s">
        <v>438</v>
      </c>
      <c r="K311" s="209">
        <v>430</v>
      </c>
      <c r="L311" s="207" t="s">
        <v>439</v>
      </c>
      <c r="M311" s="207">
        <v>10100</v>
      </c>
      <c r="N311" s="207" t="s">
        <v>440</v>
      </c>
      <c r="O311" s="208" t="s">
        <v>826</v>
      </c>
      <c r="P311" s="209" t="s">
        <v>827</v>
      </c>
    </row>
    <row r="312" spans="2:16">
      <c r="B312" s="296"/>
      <c r="C312" s="296"/>
      <c r="D312" s="296"/>
      <c r="E312" s="299"/>
      <c r="F312" s="299"/>
      <c r="G312" s="299"/>
      <c r="H312" s="296"/>
      <c r="I312" s="207" t="s">
        <v>64</v>
      </c>
      <c r="J312" s="207" t="s">
        <v>441</v>
      </c>
      <c r="K312" s="209">
        <v>431</v>
      </c>
      <c r="L312" s="207" t="s">
        <v>442</v>
      </c>
      <c r="M312" s="207">
        <v>10100</v>
      </c>
      <c r="N312" s="207" t="s">
        <v>443</v>
      </c>
      <c r="O312" s="208" t="s">
        <v>826</v>
      </c>
      <c r="P312" s="209" t="s">
        <v>827</v>
      </c>
    </row>
    <row r="313" spans="2:16" ht="16.899999999999999" customHeight="1">
      <c r="B313" s="294" t="s">
        <v>316</v>
      </c>
      <c r="C313" s="294" t="s">
        <v>317</v>
      </c>
      <c r="D313" s="294" t="s">
        <v>191</v>
      </c>
      <c r="E313" s="297" t="s">
        <v>828</v>
      </c>
      <c r="F313" s="297" t="s">
        <v>629</v>
      </c>
      <c r="G313" s="297" t="s">
        <v>630</v>
      </c>
      <c r="H313" s="294" t="s">
        <v>827</v>
      </c>
      <c r="I313" s="207" t="s">
        <v>64</v>
      </c>
      <c r="J313" s="207" t="s">
        <v>395</v>
      </c>
      <c r="K313" s="209">
        <v>426</v>
      </c>
      <c r="L313" s="207" t="s">
        <v>396</v>
      </c>
      <c r="M313" s="207">
        <v>10100</v>
      </c>
      <c r="N313" s="207" t="s">
        <v>829</v>
      </c>
      <c r="O313" s="208" t="s">
        <v>828</v>
      </c>
      <c r="P313" s="209" t="s">
        <v>827</v>
      </c>
    </row>
    <row r="314" spans="2:16" ht="16.899999999999999" customHeight="1">
      <c r="B314" s="296"/>
      <c r="C314" s="296"/>
      <c r="D314" s="296"/>
      <c r="E314" s="299"/>
      <c r="F314" s="299"/>
      <c r="G314" s="299"/>
      <c r="H314" s="296"/>
      <c r="I314" s="207" t="s">
        <v>64</v>
      </c>
      <c r="J314" s="207" t="s">
        <v>459</v>
      </c>
      <c r="K314" s="209">
        <v>427</v>
      </c>
      <c r="L314" s="207" t="s">
        <v>460</v>
      </c>
      <c r="M314" s="207">
        <v>10100</v>
      </c>
      <c r="N314" s="207" t="s">
        <v>830</v>
      </c>
      <c r="O314" s="208" t="s">
        <v>828</v>
      </c>
      <c r="P314" s="209" t="s">
        <v>827</v>
      </c>
    </row>
    <row r="315" spans="2:16">
      <c r="B315" s="214" t="s">
        <v>316</v>
      </c>
      <c r="C315" s="214" t="s">
        <v>317</v>
      </c>
      <c r="D315" s="214" t="s">
        <v>191</v>
      </c>
      <c r="E315" s="215" t="s">
        <v>831</v>
      </c>
      <c r="F315" s="215" t="s">
        <v>629</v>
      </c>
      <c r="G315" s="215" t="s">
        <v>630</v>
      </c>
      <c r="H315" s="214" t="s">
        <v>817</v>
      </c>
      <c r="I315" s="211" t="s">
        <v>64</v>
      </c>
      <c r="J315" s="211" t="s">
        <v>832</v>
      </c>
      <c r="K315" s="213">
        <v>433</v>
      </c>
      <c r="L315" s="211" t="s">
        <v>833</v>
      </c>
      <c r="M315" s="211">
        <v>10100</v>
      </c>
      <c r="N315" s="211" t="s">
        <v>834</v>
      </c>
      <c r="O315" s="212" t="s">
        <v>831</v>
      </c>
      <c r="P315" s="213" t="s">
        <v>817</v>
      </c>
    </row>
    <row r="316" spans="2:16" ht="16.5" hidden="1" customHeight="1">
      <c r="B316" s="294" t="s">
        <v>462</v>
      </c>
      <c r="C316" s="294" t="s">
        <v>835</v>
      </c>
      <c r="D316" s="294" t="s">
        <v>464</v>
      </c>
      <c r="E316" s="297" t="s">
        <v>836</v>
      </c>
      <c r="F316" s="297" t="s">
        <v>837</v>
      </c>
      <c r="G316" s="297" t="s">
        <v>630</v>
      </c>
      <c r="H316" s="294" t="s">
        <v>838</v>
      </c>
      <c r="I316" s="207" t="s">
        <v>64</v>
      </c>
      <c r="J316" s="209" t="s">
        <v>839</v>
      </c>
      <c r="K316" s="209">
        <v>521</v>
      </c>
      <c r="L316" s="209" t="s">
        <v>840</v>
      </c>
      <c r="M316" s="207">
        <v>10100</v>
      </c>
      <c r="N316" s="209" t="s">
        <v>841</v>
      </c>
      <c r="O316" s="218" t="s">
        <v>836</v>
      </c>
      <c r="P316" s="217" t="s">
        <v>838</v>
      </c>
    </row>
    <row r="317" spans="2:16" ht="16.5" hidden="1" customHeight="1">
      <c r="B317" s="295"/>
      <c r="C317" s="295"/>
      <c r="D317" s="295"/>
      <c r="E317" s="298"/>
      <c r="F317" s="298"/>
      <c r="G317" s="298"/>
      <c r="H317" s="295"/>
      <c r="I317" s="207" t="s">
        <v>64</v>
      </c>
      <c r="J317" s="209" t="s">
        <v>842</v>
      </c>
      <c r="K317" s="209">
        <v>522</v>
      </c>
      <c r="L317" s="209" t="s">
        <v>843</v>
      </c>
      <c r="M317" s="207">
        <v>10100</v>
      </c>
      <c r="N317" s="209" t="s">
        <v>844</v>
      </c>
      <c r="O317" s="223"/>
      <c r="P317" s="216"/>
    </row>
    <row r="318" spans="2:16" ht="16.5" hidden="1" customHeight="1">
      <c r="B318" s="295"/>
      <c r="C318" s="295"/>
      <c r="D318" s="295"/>
      <c r="E318" s="298"/>
      <c r="F318" s="298"/>
      <c r="G318" s="298"/>
      <c r="H318" s="295"/>
      <c r="I318" s="207" t="s">
        <v>64</v>
      </c>
      <c r="J318" s="209" t="s">
        <v>845</v>
      </c>
      <c r="K318" s="209">
        <v>523</v>
      </c>
      <c r="L318" s="209" t="s">
        <v>846</v>
      </c>
      <c r="M318" s="207">
        <v>10100</v>
      </c>
      <c r="N318" s="209" t="s">
        <v>847</v>
      </c>
      <c r="O318" s="223"/>
      <c r="P318" s="216"/>
    </row>
    <row r="319" spans="2:16" ht="16.5" hidden="1" customHeight="1">
      <c r="B319" s="295"/>
      <c r="C319" s="295"/>
      <c r="D319" s="295"/>
      <c r="E319" s="298"/>
      <c r="F319" s="298"/>
      <c r="G319" s="298"/>
      <c r="H319" s="295"/>
      <c r="I319" s="207" t="s">
        <v>64</v>
      </c>
      <c r="J319" s="209" t="s">
        <v>848</v>
      </c>
      <c r="K319" s="209">
        <v>524</v>
      </c>
      <c r="L319" s="209" t="s">
        <v>849</v>
      </c>
      <c r="M319" s="207">
        <v>10100</v>
      </c>
      <c r="N319" s="209" t="s">
        <v>850</v>
      </c>
      <c r="O319" s="223"/>
      <c r="P319" s="216"/>
    </row>
    <row r="320" spans="2:16" ht="16.5" hidden="1" customHeight="1">
      <c r="B320" s="295"/>
      <c r="C320" s="295"/>
      <c r="D320" s="295"/>
      <c r="E320" s="298"/>
      <c r="F320" s="298"/>
      <c r="G320" s="298"/>
      <c r="H320" s="295"/>
      <c r="I320" s="207" t="s">
        <v>64</v>
      </c>
      <c r="J320" s="209" t="s">
        <v>851</v>
      </c>
      <c r="K320" s="209">
        <v>525</v>
      </c>
      <c r="L320" s="209" t="s">
        <v>852</v>
      </c>
      <c r="M320" s="207">
        <v>10100</v>
      </c>
      <c r="N320" s="209" t="s">
        <v>853</v>
      </c>
      <c r="O320" s="223"/>
      <c r="P320" s="216"/>
    </row>
    <row r="321" spans="2:16" ht="16.5" hidden="1" customHeight="1">
      <c r="B321" s="295"/>
      <c r="C321" s="295"/>
      <c r="D321" s="295"/>
      <c r="E321" s="298"/>
      <c r="F321" s="298"/>
      <c r="G321" s="298"/>
      <c r="H321" s="295"/>
      <c r="I321" s="207" t="s">
        <v>64</v>
      </c>
      <c r="J321" s="209" t="s">
        <v>854</v>
      </c>
      <c r="K321" s="209">
        <v>526</v>
      </c>
      <c r="L321" s="209" t="s">
        <v>855</v>
      </c>
      <c r="M321" s="207">
        <v>10100</v>
      </c>
      <c r="N321" s="209" t="s">
        <v>856</v>
      </c>
      <c r="O321" s="223"/>
      <c r="P321" s="216"/>
    </row>
    <row r="322" spans="2:16" ht="16.5" hidden="1" customHeight="1">
      <c r="B322" s="295"/>
      <c r="C322" s="295"/>
      <c r="D322" s="295"/>
      <c r="E322" s="298"/>
      <c r="F322" s="298"/>
      <c r="G322" s="298"/>
      <c r="H322" s="295"/>
      <c r="I322" s="207" t="s">
        <v>64</v>
      </c>
      <c r="J322" s="209" t="s">
        <v>857</v>
      </c>
      <c r="K322" s="209">
        <v>527</v>
      </c>
      <c r="L322" s="209" t="s">
        <v>858</v>
      </c>
      <c r="M322" s="207">
        <v>10100</v>
      </c>
      <c r="N322" s="209" t="s">
        <v>859</v>
      </c>
      <c r="O322" s="223"/>
      <c r="P322" s="216"/>
    </row>
    <row r="323" spans="2:16" ht="16.5" hidden="1" customHeight="1">
      <c r="B323" s="295"/>
      <c r="C323" s="295"/>
      <c r="D323" s="295"/>
      <c r="E323" s="298"/>
      <c r="F323" s="298"/>
      <c r="G323" s="298"/>
      <c r="H323" s="295"/>
      <c r="I323" s="207" t="s">
        <v>64</v>
      </c>
      <c r="J323" s="209" t="s">
        <v>860</v>
      </c>
      <c r="K323" s="209">
        <v>528</v>
      </c>
      <c r="L323" s="209" t="s">
        <v>861</v>
      </c>
      <c r="M323" s="207">
        <v>10100</v>
      </c>
      <c r="N323" s="209" t="s">
        <v>862</v>
      </c>
      <c r="O323" s="223"/>
      <c r="P323" s="216"/>
    </row>
    <row r="324" spans="2:16" ht="16.5" hidden="1" customHeight="1">
      <c r="B324" s="295"/>
      <c r="C324" s="295"/>
      <c r="D324" s="295"/>
      <c r="E324" s="298"/>
      <c r="F324" s="298"/>
      <c r="G324" s="298"/>
      <c r="H324" s="295"/>
      <c r="I324" s="207" t="s">
        <v>64</v>
      </c>
      <c r="J324" s="209" t="s">
        <v>863</v>
      </c>
      <c r="K324" s="209">
        <v>529</v>
      </c>
      <c r="L324" s="209" t="s">
        <v>864</v>
      </c>
      <c r="M324" s="207">
        <v>10100</v>
      </c>
      <c r="N324" s="209" t="s">
        <v>865</v>
      </c>
      <c r="O324" s="223"/>
      <c r="P324" s="216"/>
    </row>
    <row r="325" spans="2:16" ht="16.5" hidden="1" customHeight="1">
      <c r="B325" s="296"/>
      <c r="C325" s="296"/>
      <c r="D325" s="296"/>
      <c r="E325" s="299"/>
      <c r="F325" s="299"/>
      <c r="G325" s="299"/>
      <c r="H325" s="296"/>
      <c r="I325" s="207" t="s">
        <v>64</v>
      </c>
      <c r="J325" s="209" t="s">
        <v>866</v>
      </c>
      <c r="K325" s="209">
        <v>530</v>
      </c>
      <c r="L325" s="209" t="s">
        <v>867</v>
      </c>
      <c r="M325" s="207">
        <v>10100</v>
      </c>
      <c r="N325" s="209" t="s">
        <v>868</v>
      </c>
      <c r="O325" s="224"/>
      <c r="P325" s="225"/>
    </row>
    <row r="326" spans="2:16" ht="16.5" hidden="1" customHeight="1">
      <c r="B326" s="294" t="s">
        <v>462</v>
      </c>
      <c r="C326" s="294" t="s">
        <v>835</v>
      </c>
      <c r="D326" s="294" t="s">
        <v>464</v>
      </c>
      <c r="E326" s="297" t="s">
        <v>869</v>
      </c>
      <c r="F326" s="297" t="s">
        <v>837</v>
      </c>
      <c r="G326" s="297" t="s">
        <v>630</v>
      </c>
      <c r="H326" s="294" t="s">
        <v>838</v>
      </c>
      <c r="I326" s="207" t="s">
        <v>64</v>
      </c>
      <c r="J326" s="209" t="s">
        <v>470</v>
      </c>
      <c r="K326" s="209">
        <v>531</v>
      </c>
      <c r="L326" s="209" t="s">
        <v>471</v>
      </c>
      <c r="M326" s="207">
        <v>10100</v>
      </c>
      <c r="N326" s="209" t="s">
        <v>870</v>
      </c>
      <c r="O326" s="218" t="s">
        <v>869</v>
      </c>
      <c r="P326" s="217" t="s">
        <v>838</v>
      </c>
    </row>
    <row r="327" spans="2:16" ht="16.5" hidden="1" customHeight="1">
      <c r="B327" s="295"/>
      <c r="C327" s="295"/>
      <c r="D327" s="295"/>
      <c r="E327" s="298"/>
      <c r="F327" s="298"/>
      <c r="G327" s="298"/>
      <c r="H327" s="295"/>
      <c r="I327" s="207" t="s">
        <v>64</v>
      </c>
      <c r="J327" s="209" t="s">
        <v>473</v>
      </c>
      <c r="K327" s="209">
        <v>532</v>
      </c>
      <c r="L327" s="209" t="s">
        <v>474</v>
      </c>
      <c r="M327" s="207">
        <v>10100</v>
      </c>
      <c r="N327" s="209" t="s">
        <v>871</v>
      </c>
      <c r="O327" s="223"/>
      <c r="P327" s="216"/>
    </row>
    <row r="328" spans="2:16" ht="16.5" hidden="1" customHeight="1">
      <c r="B328" s="295"/>
      <c r="C328" s="295"/>
      <c r="D328" s="295"/>
      <c r="E328" s="298"/>
      <c r="F328" s="298"/>
      <c r="G328" s="298"/>
      <c r="H328" s="295"/>
      <c r="I328" s="207" t="s">
        <v>64</v>
      </c>
      <c r="J328" s="209" t="s">
        <v>872</v>
      </c>
      <c r="K328" s="209">
        <v>533</v>
      </c>
      <c r="L328" s="209" t="s">
        <v>873</v>
      </c>
      <c r="M328" s="207">
        <v>10100</v>
      </c>
      <c r="N328" s="209" t="s">
        <v>874</v>
      </c>
      <c r="O328" s="223"/>
      <c r="P328" s="216"/>
    </row>
    <row r="329" spans="2:16" ht="16.5" hidden="1" customHeight="1">
      <c r="B329" s="295"/>
      <c r="C329" s="295"/>
      <c r="D329" s="295"/>
      <c r="E329" s="298"/>
      <c r="F329" s="298"/>
      <c r="G329" s="298"/>
      <c r="H329" s="295"/>
      <c r="I329" s="207" t="s">
        <v>64</v>
      </c>
      <c r="J329" s="209" t="s">
        <v>875</v>
      </c>
      <c r="K329" s="209">
        <v>534</v>
      </c>
      <c r="L329" s="209" t="s">
        <v>876</v>
      </c>
      <c r="M329" s="207">
        <v>10100</v>
      </c>
      <c r="N329" s="209" t="s">
        <v>877</v>
      </c>
      <c r="O329" s="223"/>
      <c r="P329" s="216"/>
    </row>
    <row r="330" spans="2:16" ht="16.5" hidden="1" customHeight="1">
      <c r="B330" s="296"/>
      <c r="C330" s="296"/>
      <c r="D330" s="296"/>
      <c r="E330" s="299"/>
      <c r="F330" s="299"/>
      <c r="G330" s="299"/>
      <c r="H330" s="296"/>
      <c r="I330" s="207" t="s">
        <v>64</v>
      </c>
      <c r="J330" s="209" t="s">
        <v>878</v>
      </c>
      <c r="K330" s="209">
        <v>535</v>
      </c>
      <c r="L330" s="209" t="s">
        <v>879</v>
      </c>
      <c r="M330" s="207">
        <v>10100</v>
      </c>
      <c r="N330" s="209" t="s">
        <v>880</v>
      </c>
      <c r="O330" s="224"/>
      <c r="P330" s="225"/>
    </row>
    <row r="331" spans="2:16" ht="16.5" hidden="1" customHeight="1">
      <c r="B331" s="294" t="s">
        <v>462</v>
      </c>
      <c r="C331" s="294" t="s">
        <v>835</v>
      </c>
      <c r="D331" s="294" t="s">
        <v>494</v>
      </c>
      <c r="E331" s="297" t="s">
        <v>881</v>
      </c>
      <c r="F331" s="297" t="s">
        <v>837</v>
      </c>
      <c r="G331" s="297" t="s">
        <v>630</v>
      </c>
      <c r="H331" s="294" t="s">
        <v>882</v>
      </c>
      <c r="I331" s="207" t="s">
        <v>64</v>
      </c>
      <c r="J331" s="209" t="s">
        <v>883</v>
      </c>
      <c r="K331" s="209">
        <v>621</v>
      </c>
      <c r="L331" s="209" t="s">
        <v>884</v>
      </c>
      <c r="M331" s="207">
        <v>10100</v>
      </c>
      <c r="N331" s="209" t="s">
        <v>885</v>
      </c>
      <c r="O331" s="218" t="s">
        <v>881</v>
      </c>
      <c r="P331" s="217" t="s">
        <v>882</v>
      </c>
    </row>
    <row r="332" spans="2:16" ht="16.5" hidden="1" customHeight="1">
      <c r="B332" s="295"/>
      <c r="C332" s="295"/>
      <c r="D332" s="295"/>
      <c r="E332" s="298"/>
      <c r="F332" s="298"/>
      <c r="G332" s="298"/>
      <c r="H332" s="295"/>
      <c r="I332" s="207" t="s">
        <v>64</v>
      </c>
      <c r="J332" s="209" t="s">
        <v>886</v>
      </c>
      <c r="K332" s="209">
        <v>622</v>
      </c>
      <c r="L332" s="209" t="s">
        <v>887</v>
      </c>
      <c r="M332" s="207">
        <v>10100</v>
      </c>
      <c r="N332" s="209" t="s">
        <v>888</v>
      </c>
      <c r="O332" s="223"/>
      <c r="P332" s="216"/>
    </row>
    <row r="333" spans="2:16" ht="16.5" hidden="1" customHeight="1">
      <c r="B333" s="295"/>
      <c r="C333" s="295"/>
      <c r="D333" s="295"/>
      <c r="E333" s="298"/>
      <c r="F333" s="298"/>
      <c r="G333" s="298"/>
      <c r="H333" s="295"/>
      <c r="I333" s="207" t="s">
        <v>64</v>
      </c>
      <c r="J333" s="209" t="s">
        <v>889</v>
      </c>
      <c r="K333" s="209">
        <v>623</v>
      </c>
      <c r="L333" s="209" t="s">
        <v>890</v>
      </c>
      <c r="M333" s="207">
        <v>10100</v>
      </c>
      <c r="N333" s="209" t="s">
        <v>891</v>
      </c>
      <c r="O333" s="223"/>
      <c r="P333" s="216"/>
    </row>
    <row r="334" spans="2:16" ht="16.5" hidden="1" customHeight="1">
      <c r="B334" s="295"/>
      <c r="C334" s="295"/>
      <c r="D334" s="295"/>
      <c r="E334" s="298"/>
      <c r="F334" s="298"/>
      <c r="G334" s="298"/>
      <c r="H334" s="295"/>
      <c r="I334" s="207" t="s">
        <v>64</v>
      </c>
      <c r="J334" s="209" t="s">
        <v>892</v>
      </c>
      <c r="K334" s="209">
        <v>624</v>
      </c>
      <c r="L334" s="209" t="s">
        <v>893</v>
      </c>
      <c r="M334" s="207">
        <v>10100</v>
      </c>
      <c r="N334" s="209" t="s">
        <v>894</v>
      </c>
      <c r="O334" s="223"/>
      <c r="P334" s="216"/>
    </row>
    <row r="335" spans="2:16" ht="16.5" hidden="1" customHeight="1">
      <c r="B335" s="295"/>
      <c r="C335" s="295"/>
      <c r="D335" s="295"/>
      <c r="E335" s="298"/>
      <c r="F335" s="298"/>
      <c r="G335" s="298"/>
      <c r="H335" s="295"/>
      <c r="I335" s="207" t="s">
        <v>64</v>
      </c>
      <c r="J335" s="209" t="s">
        <v>895</v>
      </c>
      <c r="K335" s="209">
        <v>625</v>
      </c>
      <c r="L335" s="209" t="s">
        <v>896</v>
      </c>
      <c r="M335" s="207">
        <v>10100</v>
      </c>
      <c r="N335" s="209" t="s">
        <v>897</v>
      </c>
      <c r="O335" s="223"/>
      <c r="P335" s="216"/>
    </row>
    <row r="336" spans="2:16" ht="16.5" hidden="1" customHeight="1">
      <c r="B336" s="295"/>
      <c r="C336" s="295"/>
      <c r="D336" s="295"/>
      <c r="E336" s="298"/>
      <c r="F336" s="298"/>
      <c r="G336" s="298"/>
      <c r="H336" s="295"/>
      <c r="I336" s="207" t="s">
        <v>64</v>
      </c>
      <c r="J336" s="209" t="s">
        <v>898</v>
      </c>
      <c r="K336" s="209">
        <v>626</v>
      </c>
      <c r="L336" s="209" t="s">
        <v>899</v>
      </c>
      <c r="M336" s="207">
        <v>10100</v>
      </c>
      <c r="N336" s="209" t="s">
        <v>900</v>
      </c>
      <c r="O336" s="223"/>
      <c r="P336" s="216"/>
    </row>
    <row r="337" spans="2:16" ht="16.5" hidden="1" customHeight="1">
      <c r="B337" s="295"/>
      <c r="C337" s="295"/>
      <c r="D337" s="295"/>
      <c r="E337" s="298"/>
      <c r="F337" s="298"/>
      <c r="G337" s="298"/>
      <c r="H337" s="295"/>
      <c r="I337" s="207" t="s">
        <v>64</v>
      </c>
      <c r="J337" s="209" t="s">
        <v>901</v>
      </c>
      <c r="K337" s="209">
        <v>627</v>
      </c>
      <c r="L337" s="209" t="s">
        <v>902</v>
      </c>
      <c r="M337" s="207">
        <v>10100</v>
      </c>
      <c r="N337" s="209" t="s">
        <v>903</v>
      </c>
      <c r="O337" s="223"/>
      <c r="P337" s="216"/>
    </row>
    <row r="338" spans="2:16" ht="16.5" hidden="1" customHeight="1">
      <c r="B338" s="295"/>
      <c r="C338" s="295"/>
      <c r="D338" s="295"/>
      <c r="E338" s="298"/>
      <c r="F338" s="298"/>
      <c r="G338" s="298"/>
      <c r="H338" s="295"/>
      <c r="I338" s="207" t="s">
        <v>64</v>
      </c>
      <c r="J338" s="209" t="s">
        <v>904</v>
      </c>
      <c r="K338" s="209">
        <v>628</v>
      </c>
      <c r="L338" s="209" t="s">
        <v>905</v>
      </c>
      <c r="M338" s="207">
        <v>10100</v>
      </c>
      <c r="N338" s="209" t="s">
        <v>906</v>
      </c>
      <c r="O338" s="223"/>
      <c r="P338" s="216"/>
    </row>
    <row r="339" spans="2:16" ht="16.5" hidden="1" customHeight="1">
      <c r="B339" s="295"/>
      <c r="C339" s="295"/>
      <c r="D339" s="295"/>
      <c r="E339" s="298"/>
      <c r="F339" s="298"/>
      <c r="G339" s="298"/>
      <c r="H339" s="295"/>
      <c r="I339" s="207" t="s">
        <v>64</v>
      </c>
      <c r="J339" s="209" t="s">
        <v>907</v>
      </c>
      <c r="K339" s="209">
        <v>629</v>
      </c>
      <c r="L339" s="209" t="s">
        <v>908</v>
      </c>
      <c r="M339" s="207">
        <v>10100</v>
      </c>
      <c r="N339" s="209" t="s">
        <v>909</v>
      </c>
      <c r="O339" s="223"/>
      <c r="P339" s="216"/>
    </row>
    <row r="340" spans="2:16" ht="16.5" hidden="1" customHeight="1">
      <c r="B340" s="296"/>
      <c r="C340" s="296"/>
      <c r="D340" s="296"/>
      <c r="E340" s="299"/>
      <c r="F340" s="299"/>
      <c r="G340" s="299"/>
      <c r="H340" s="296"/>
      <c r="I340" s="207" t="s">
        <v>64</v>
      </c>
      <c r="J340" s="209" t="s">
        <v>910</v>
      </c>
      <c r="K340" s="209">
        <v>630</v>
      </c>
      <c r="L340" s="209" t="s">
        <v>911</v>
      </c>
      <c r="M340" s="207">
        <v>10100</v>
      </c>
      <c r="N340" s="209" t="s">
        <v>912</v>
      </c>
      <c r="O340" s="224"/>
      <c r="P340" s="225"/>
    </row>
    <row r="341" spans="2:16" ht="16.5" hidden="1" customHeight="1">
      <c r="B341" s="294" t="s">
        <v>462</v>
      </c>
      <c r="C341" s="294" t="s">
        <v>835</v>
      </c>
      <c r="D341" s="294" t="s">
        <v>494</v>
      </c>
      <c r="E341" s="297" t="s">
        <v>913</v>
      </c>
      <c r="F341" s="297" t="s">
        <v>837</v>
      </c>
      <c r="G341" s="297" t="s">
        <v>630</v>
      </c>
      <c r="H341" s="294" t="s">
        <v>882</v>
      </c>
      <c r="I341" s="207" t="s">
        <v>64</v>
      </c>
      <c r="J341" s="209" t="s">
        <v>499</v>
      </c>
      <c r="K341" s="209">
        <v>631</v>
      </c>
      <c r="L341" s="209" t="s">
        <v>500</v>
      </c>
      <c r="M341" s="207">
        <v>10100</v>
      </c>
      <c r="N341" s="209" t="s">
        <v>914</v>
      </c>
      <c r="O341" s="218" t="s">
        <v>913</v>
      </c>
      <c r="P341" s="217" t="s">
        <v>882</v>
      </c>
    </row>
    <row r="342" spans="2:16" ht="16.5" hidden="1" customHeight="1">
      <c r="B342" s="295"/>
      <c r="C342" s="295"/>
      <c r="D342" s="295"/>
      <c r="E342" s="298"/>
      <c r="F342" s="298"/>
      <c r="G342" s="298"/>
      <c r="H342" s="295"/>
      <c r="I342" s="207" t="s">
        <v>64</v>
      </c>
      <c r="J342" s="209" t="s">
        <v>502</v>
      </c>
      <c r="K342" s="209">
        <v>632</v>
      </c>
      <c r="L342" s="209" t="s">
        <v>503</v>
      </c>
      <c r="M342" s="207">
        <v>10100</v>
      </c>
      <c r="N342" s="209" t="s">
        <v>915</v>
      </c>
      <c r="O342" s="223"/>
      <c r="P342" s="216"/>
    </row>
    <row r="343" spans="2:16" ht="16.5" hidden="1" customHeight="1">
      <c r="B343" s="295"/>
      <c r="C343" s="295"/>
      <c r="D343" s="295"/>
      <c r="E343" s="298"/>
      <c r="F343" s="298"/>
      <c r="G343" s="298"/>
      <c r="H343" s="295"/>
      <c r="I343" s="207" t="s">
        <v>64</v>
      </c>
      <c r="J343" s="209" t="s">
        <v>916</v>
      </c>
      <c r="K343" s="209">
        <v>633</v>
      </c>
      <c r="L343" s="209" t="s">
        <v>917</v>
      </c>
      <c r="M343" s="207">
        <v>10100</v>
      </c>
      <c r="N343" s="209" t="s">
        <v>918</v>
      </c>
      <c r="O343" s="223"/>
      <c r="P343" s="216"/>
    </row>
    <row r="344" spans="2:16" ht="16.5" hidden="1" customHeight="1">
      <c r="B344" s="295"/>
      <c r="C344" s="295"/>
      <c r="D344" s="295"/>
      <c r="E344" s="298"/>
      <c r="F344" s="298"/>
      <c r="G344" s="298"/>
      <c r="H344" s="295"/>
      <c r="I344" s="207" t="s">
        <v>64</v>
      </c>
      <c r="J344" s="209" t="s">
        <v>919</v>
      </c>
      <c r="K344" s="209">
        <v>634</v>
      </c>
      <c r="L344" s="209" t="s">
        <v>920</v>
      </c>
      <c r="M344" s="207">
        <v>10100</v>
      </c>
      <c r="N344" s="209" t="s">
        <v>921</v>
      </c>
      <c r="O344" s="223"/>
      <c r="P344" s="216"/>
    </row>
    <row r="345" spans="2:16" ht="16.5" hidden="1" customHeight="1">
      <c r="B345" s="296"/>
      <c r="C345" s="296"/>
      <c r="D345" s="296"/>
      <c r="E345" s="299"/>
      <c r="F345" s="299"/>
      <c r="G345" s="299"/>
      <c r="H345" s="296"/>
      <c r="I345" s="207" t="s">
        <v>64</v>
      </c>
      <c r="J345" s="209" t="s">
        <v>922</v>
      </c>
      <c r="K345" s="209">
        <v>635</v>
      </c>
      <c r="L345" s="209" t="s">
        <v>923</v>
      </c>
      <c r="M345" s="207">
        <v>10100</v>
      </c>
      <c r="N345" s="209" t="s">
        <v>924</v>
      </c>
      <c r="O345" s="224"/>
      <c r="P345" s="225"/>
    </row>
    <row r="346" spans="2:16" ht="16.5" hidden="1" customHeight="1">
      <c r="B346" s="294" t="s">
        <v>523</v>
      </c>
      <c r="C346" s="294" t="s">
        <v>925</v>
      </c>
      <c r="D346" s="294" t="s">
        <v>464</v>
      </c>
      <c r="E346" s="297" t="s">
        <v>926</v>
      </c>
      <c r="F346" s="297" t="s">
        <v>837</v>
      </c>
      <c r="G346" s="297" t="s">
        <v>630</v>
      </c>
      <c r="H346" s="294" t="s">
        <v>927</v>
      </c>
      <c r="I346" s="207" t="s">
        <v>64</v>
      </c>
      <c r="J346" s="209" t="s">
        <v>928</v>
      </c>
      <c r="K346" s="209">
        <v>728</v>
      </c>
      <c r="L346" s="209" t="s">
        <v>929</v>
      </c>
      <c r="M346" s="207">
        <v>10100</v>
      </c>
      <c r="N346" s="209" t="s">
        <v>930</v>
      </c>
      <c r="O346" s="218" t="s">
        <v>926</v>
      </c>
      <c r="P346" s="217" t="s">
        <v>927</v>
      </c>
    </row>
    <row r="347" spans="2:16" ht="16.5" hidden="1" customHeight="1">
      <c r="B347" s="295"/>
      <c r="C347" s="295"/>
      <c r="D347" s="295"/>
      <c r="E347" s="298"/>
      <c r="F347" s="298"/>
      <c r="G347" s="298"/>
      <c r="H347" s="295"/>
      <c r="I347" s="207" t="s">
        <v>64</v>
      </c>
      <c r="J347" s="209" t="s">
        <v>931</v>
      </c>
      <c r="K347" s="209">
        <v>729</v>
      </c>
      <c r="L347" s="209" t="s">
        <v>932</v>
      </c>
      <c r="M347" s="207">
        <v>10100</v>
      </c>
      <c r="N347" s="209" t="s">
        <v>933</v>
      </c>
      <c r="O347" s="223"/>
      <c r="P347" s="216"/>
    </row>
    <row r="348" spans="2:16" ht="16.5" hidden="1" customHeight="1">
      <c r="B348" s="295"/>
      <c r="C348" s="295"/>
      <c r="D348" s="295"/>
      <c r="E348" s="298"/>
      <c r="F348" s="298"/>
      <c r="G348" s="298"/>
      <c r="H348" s="295"/>
      <c r="I348" s="207" t="s">
        <v>64</v>
      </c>
      <c r="J348" s="209" t="s">
        <v>934</v>
      </c>
      <c r="K348" s="209">
        <v>730</v>
      </c>
      <c r="L348" s="209" t="s">
        <v>935</v>
      </c>
      <c r="M348" s="207">
        <v>10100</v>
      </c>
      <c r="N348" s="209" t="s">
        <v>936</v>
      </c>
      <c r="O348" s="223"/>
      <c r="P348" s="216"/>
    </row>
    <row r="349" spans="2:16" ht="16.5" hidden="1" customHeight="1">
      <c r="B349" s="295"/>
      <c r="C349" s="295"/>
      <c r="D349" s="295"/>
      <c r="E349" s="298"/>
      <c r="F349" s="298"/>
      <c r="G349" s="298"/>
      <c r="H349" s="295"/>
      <c r="I349" s="207" t="s">
        <v>64</v>
      </c>
      <c r="J349" s="209" t="s">
        <v>937</v>
      </c>
      <c r="K349" s="209">
        <v>731</v>
      </c>
      <c r="L349" s="209" t="s">
        <v>938</v>
      </c>
      <c r="M349" s="207">
        <v>10100</v>
      </c>
      <c r="N349" s="209" t="s">
        <v>939</v>
      </c>
      <c r="O349" s="223"/>
      <c r="P349" s="216"/>
    </row>
    <row r="350" spans="2:16" ht="16.5" hidden="1" customHeight="1">
      <c r="B350" s="295"/>
      <c r="C350" s="295"/>
      <c r="D350" s="295"/>
      <c r="E350" s="298"/>
      <c r="F350" s="298"/>
      <c r="G350" s="298"/>
      <c r="H350" s="295"/>
      <c r="I350" s="207" t="s">
        <v>64</v>
      </c>
      <c r="J350" s="209" t="s">
        <v>940</v>
      </c>
      <c r="K350" s="209">
        <v>732</v>
      </c>
      <c r="L350" s="209" t="s">
        <v>941</v>
      </c>
      <c r="M350" s="207">
        <v>10100</v>
      </c>
      <c r="N350" s="209" t="s">
        <v>942</v>
      </c>
      <c r="O350" s="223"/>
      <c r="P350" s="216"/>
    </row>
    <row r="351" spans="2:16" ht="16.5" hidden="1" customHeight="1">
      <c r="B351" s="295"/>
      <c r="C351" s="295"/>
      <c r="D351" s="295"/>
      <c r="E351" s="298"/>
      <c r="F351" s="298"/>
      <c r="G351" s="298"/>
      <c r="H351" s="295"/>
      <c r="I351" s="207" t="s">
        <v>64</v>
      </c>
      <c r="J351" s="209" t="s">
        <v>943</v>
      </c>
      <c r="K351" s="209">
        <v>733</v>
      </c>
      <c r="L351" s="209" t="s">
        <v>944</v>
      </c>
      <c r="M351" s="207">
        <v>10100</v>
      </c>
      <c r="N351" s="209" t="s">
        <v>945</v>
      </c>
      <c r="O351" s="223"/>
      <c r="P351" s="216"/>
    </row>
    <row r="352" spans="2:16" ht="16.5" hidden="1" customHeight="1">
      <c r="B352" s="295"/>
      <c r="C352" s="295"/>
      <c r="D352" s="295"/>
      <c r="E352" s="298"/>
      <c r="F352" s="298"/>
      <c r="G352" s="298"/>
      <c r="H352" s="295"/>
      <c r="I352" s="207" t="s">
        <v>64</v>
      </c>
      <c r="J352" s="209" t="s">
        <v>946</v>
      </c>
      <c r="K352" s="209">
        <v>752</v>
      </c>
      <c r="L352" s="209" t="s">
        <v>947</v>
      </c>
      <c r="M352" s="207">
        <v>10100</v>
      </c>
      <c r="N352" s="209" t="s">
        <v>948</v>
      </c>
      <c r="O352" s="223"/>
      <c r="P352" s="216"/>
    </row>
    <row r="353" spans="2:16" ht="16.5" hidden="1" customHeight="1">
      <c r="B353" s="296"/>
      <c r="C353" s="296"/>
      <c r="D353" s="296"/>
      <c r="E353" s="299"/>
      <c r="F353" s="299"/>
      <c r="G353" s="299"/>
      <c r="H353" s="296"/>
      <c r="I353" s="207" t="s">
        <v>64</v>
      </c>
      <c r="J353" s="209" t="s">
        <v>949</v>
      </c>
      <c r="K353" s="209">
        <v>753</v>
      </c>
      <c r="L353" s="209" t="s">
        <v>950</v>
      </c>
      <c r="M353" s="207">
        <v>10100</v>
      </c>
      <c r="N353" s="209" t="s">
        <v>951</v>
      </c>
      <c r="O353" s="224"/>
      <c r="P353" s="225"/>
    </row>
    <row r="354" spans="2:16" ht="16.5" hidden="1" customHeight="1">
      <c r="B354" s="294" t="s">
        <v>523</v>
      </c>
      <c r="C354" s="294" t="s">
        <v>925</v>
      </c>
      <c r="D354" s="294" t="s">
        <v>464</v>
      </c>
      <c r="E354" s="297" t="s">
        <v>952</v>
      </c>
      <c r="F354" s="297" t="s">
        <v>837</v>
      </c>
      <c r="G354" s="297" t="s">
        <v>630</v>
      </c>
      <c r="H354" s="294" t="s">
        <v>927</v>
      </c>
      <c r="I354" s="207" t="s">
        <v>64</v>
      </c>
      <c r="J354" s="209" t="s">
        <v>953</v>
      </c>
      <c r="K354" s="209">
        <v>734</v>
      </c>
      <c r="L354" s="209" t="s">
        <v>954</v>
      </c>
      <c r="M354" s="207">
        <v>10100</v>
      </c>
      <c r="N354" s="209" t="s">
        <v>955</v>
      </c>
      <c r="O354" s="218" t="s">
        <v>952</v>
      </c>
      <c r="P354" s="217" t="s">
        <v>927</v>
      </c>
    </row>
    <row r="355" spans="2:16" ht="16.5" hidden="1" customHeight="1">
      <c r="B355" s="295"/>
      <c r="C355" s="295"/>
      <c r="D355" s="295"/>
      <c r="E355" s="298"/>
      <c r="F355" s="298"/>
      <c r="G355" s="298"/>
      <c r="H355" s="295"/>
      <c r="I355" s="207" t="s">
        <v>64</v>
      </c>
      <c r="J355" s="209" t="s">
        <v>956</v>
      </c>
      <c r="K355" s="209">
        <v>735</v>
      </c>
      <c r="L355" s="209" t="s">
        <v>957</v>
      </c>
      <c r="M355" s="207">
        <v>10100</v>
      </c>
      <c r="N355" s="209" t="s">
        <v>958</v>
      </c>
      <c r="O355" s="223"/>
      <c r="P355" s="216"/>
    </row>
    <row r="356" spans="2:16" ht="16.5" hidden="1" customHeight="1">
      <c r="B356" s="295"/>
      <c r="C356" s="295"/>
      <c r="D356" s="295"/>
      <c r="E356" s="298"/>
      <c r="F356" s="298"/>
      <c r="G356" s="298"/>
      <c r="H356" s="295"/>
      <c r="I356" s="207" t="s">
        <v>64</v>
      </c>
      <c r="J356" s="209" t="s">
        <v>959</v>
      </c>
      <c r="K356" s="209">
        <v>736</v>
      </c>
      <c r="L356" s="209" t="s">
        <v>960</v>
      </c>
      <c r="M356" s="207">
        <v>10100</v>
      </c>
      <c r="N356" s="209" t="s">
        <v>961</v>
      </c>
      <c r="O356" s="223"/>
      <c r="P356" s="216"/>
    </row>
    <row r="357" spans="2:16" ht="16.5" hidden="1" customHeight="1">
      <c r="B357" s="295"/>
      <c r="C357" s="295"/>
      <c r="D357" s="295"/>
      <c r="E357" s="298"/>
      <c r="F357" s="298"/>
      <c r="G357" s="298"/>
      <c r="H357" s="295"/>
      <c r="I357" s="207" t="s">
        <v>64</v>
      </c>
      <c r="J357" s="209" t="s">
        <v>962</v>
      </c>
      <c r="K357" s="209">
        <v>737</v>
      </c>
      <c r="L357" s="209" t="s">
        <v>963</v>
      </c>
      <c r="M357" s="207">
        <v>10100</v>
      </c>
      <c r="N357" s="209" t="s">
        <v>964</v>
      </c>
      <c r="O357" s="223"/>
      <c r="P357" s="216"/>
    </row>
    <row r="358" spans="2:16" ht="16.5" hidden="1" customHeight="1">
      <c r="B358" s="295"/>
      <c r="C358" s="295"/>
      <c r="D358" s="295"/>
      <c r="E358" s="298"/>
      <c r="F358" s="298"/>
      <c r="G358" s="298"/>
      <c r="H358" s="295"/>
      <c r="I358" s="207" t="s">
        <v>64</v>
      </c>
      <c r="J358" s="209" t="s">
        <v>965</v>
      </c>
      <c r="K358" s="209">
        <v>738</v>
      </c>
      <c r="L358" s="209" t="s">
        <v>966</v>
      </c>
      <c r="M358" s="207">
        <v>10100</v>
      </c>
      <c r="N358" s="209" t="s">
        <v>967</v>
      </c>
      <c r="O358" s="223"/>
      <c r="P358" s="216"/>
    </row>
    <row r="359" spans="2:16" ht="16.5" hidden="1" customHeight="1">
      <c r="B359" s="295"/>
      <c r="C359" s="295"/>
      <c r="D359" s="295"/>
      <c r="E359" s="298"/>
      <c r="F359" s="298"/>
      <c r="G359" s="298"/>
      <c r="H359" s="295"/>
      <c r="I359" s="207" t="s">
        <v>64</v>
      </c>
      <c r="J359" s="209" t="s">
        <v>968</v>
      </c>
      <c r="K359" s="209">
        <v>739</v>
      </c>
      <c r="L359" s="209" t="s">
        <v>969</v>
      </c>
      <c r="M359" s="207">
        <v>10100</v>
      </c>
      <c r="N359" s="209" t="s">
        <v>970</v>
      </c>
      <c r="O359" s="223"/>
      <c r="P359" s="216"/>
    </row>
    <row r="360" spans="2:16" ht="16.5" hidden="1" customHeight="1">
      <c r="B360" s="295"/>
      <c r="C360" s="295"/>
      <c r="D360" s="295"/>
      <c r="E360" s="298"/>
      <c r="F360" s="298"/>
      <c r="G360" s="298"/>
      <c r="H360" s="295"/>
      <c r="I360" s="207" t="s">
        <v>64</v>
      </c>
      <c r="J360" s="209" t="s">
        <v>971</v>
      </c>
      <c r="K360" s="209">
        <v>754</v>
      </c>
      <c r="L360" s="209" t="s">
        <v>972</v>
      </c>
      <c r="M360" s="207">
        <v>10100</v>
      </c>
      <c r="N360" s="209" t="s">
        <v>973</v>
      </c>
      <c r="O360" s="223"/>
      <c r="P360" s="216"/>
    </row>
    <row r="361" spans="2:16" ht="16.5" hidden="1" customHeight="1">
      <c r="B361" s="296"/>
      <c r="C361" s="296"/>
      <c r="D361" s="296"/>
      <c r="E361" s="299"/>
      <c r="F361" s="299"/>
      <c r="G361" s="299"/>
      <c r="H361" s="296"/>
      <c r="I361" s="207" t="s">
        <v>64</v>
      </c>
      <c r="J361" s="209" t="s">
        <v>974</v>
      </c>
      <c r="K361" s="209">
        <v>755</v>
      </c>
      <c r="L361" s="209" t="s">
        <v>975</v>
      </c>
      <c r="M361" s="207">
        <v>10100</v>
      </c>
      <c r="N361" s="209" t="s">
        <v>976</v>
      </c>
      <c r="O361" s="224"/>
      <c r="P361" s="225"/>
    </row>
    <row r="362" spans="2:16" ht="16.5" hidden="1" customHeight="1">
      <c r="B362" s="294" t="s">
        <v>523</v>
      </c>
      <c r="C362" s="294" t="s">
        <v>925</v>
      </c>
      <c r="D362" s="294" t="s">
        <v>464</v>
      </c>
      <c r="E362" s="297" t="s">
        <v>977</v>
      </c>
      <c r="F362" s="297" t="s">
        <v>837</v>
      </c>
      <c r="G362" s="297" t="s">
        <v>630</v>
      </c>
      <c r="H362" s="294" t="s">
        <v>978</v>
      </c>
      <c r="I362" s="207" t="s">
        <v>64</v>
      </c>
      <c r="J362" s="209" t="s">
        <v>979</v>
      </c>
      <c r="K362" s="209">
        <v>740</v>
      </c>
      <c r="L362" s="209" t="s">
        <v>980</v>
      </c>
      <c r="M362" s="207">
        <v>10100</v>
      </c>
      <c r="N362" s="209" t="s">
        <v>981</v>
      </c>
      <c r="O362" s="218" t="s">
        <v>977</v>
      </c>
      <c r="P362" s="217" t="s">
        <v>978</v>
      </c>
    </row>
    <row r="363" spans="2:16" ht="16.5" hidden="1" customHeight="1">
      <c r="B363" s="295"/>
      <c r="C363" s="295"/>
      <c r="D363" s="295"/>
      <c r="E363" s="298"/>
      <c r="F363" s="298"/>
      <c r="G363" s="298"/>
      <c r="H363" s="295"/>
      <c r="I363" s="207" t="s">
        <v>64</v>
      </c>
      <c r="J363" s="209" t="s">
        <v>982</v>
      </c>
      <c r="K363" s="209">
        <v>741</v>
      </c>
      <c r="L363" s="209" t="s">
        <v>983</v>
      </c>
      <c r="M363" s="207">
        <v>10100</v>
      </c>
      <c r="N363" s="209" t="s">
        <v>984</v>
      </c>
      <c r="O363" s="223"/>
      <c r="P363" s="216"/>
    </row>
    <row r="364" spans="2:16" ht="16.5" hidden="1" customHeight="1">
      <c r="B364" s="295"/>
      <c r="C364" s="295"/>
      <c r="D364" s="295"/>
      <c r="E364" s="298"/>
      <c r="F364" s="298"/>
      <c r="G364" s="298"/>
      <c r="H364" s="295"/>
      <c r="I364" s="207" t="s">
        <v>64</v>
      </c>
      <c r="J364" s="209" t="s">
        <v>985</v>
      </c>
      <c r="K364" s="209">
        <v>742</v>
      </c>
      <c r="L364" s="209" t="s">
        <v>986</v>
      </c>
      <c r="M364" s="207">
        <v>10100</v>
      </c>
      <c r="N364" s="209" t="s">
        <v>987</v>
      </c>
      <c r="O364" s="223"/>
      <c r="P364" s="216"/>
    </row>
    <row r="365" spans="2:16" ht="16.5" hidden="1" customHeight="1">
      <c r="B365" s="295"/>
      <c r="C365" s="295"/>
      <c r="D365" s="295"/>
      <c r="E365" s="298"/>
      <c r="F365" s="298"/>
      <c r="G365" s="298"/>
      <c r="H365" s="295"/>
      <c r="I365" s="207" t="s">
        <v>64</v>
      </c>
      <c r="J365" s="209" t="s">
        <v>988</v>
      </c>
      <c r="K365" s="209">
        <v>743</v>
      </c>
      <c r="L365" s="209" t="s">
        <v>989</v>
      </c>
      <c r="M365" s="207">
        <v>10100</v>
      </c>
      <c r="N365" s="209" t="s">
        <v>990</v>
      </c>
      <c r="O365" s="223"/>
      <c r="P365" s="216"/>
    </row>
    <row r="366" spans="2:16" ht="16.5" hidden="1" customHeight="1">
      <c r="B366" s="295"/>
      <c r="C366" s="295"/>
      <c r="D366" s="295"/>
      <c r="E366" s="298"/>
      <c r="F366" s="298"/>
      <c r="G366" s="298"/>
      <c r="H366" s="295"/>
      <c r="I366" s="207" t="s">
        <v>64</v>
      </c>
      <c r="J366" s="209" t="s">
        <v>991</v>
      </c>
      <c r="K366" s="209">
        <v>744</v>
      </c>
      <c r="L366" s="209" t="s">
        <v>992</v>
      </c>
      <c r="M366" s="207">
        <v>10100</v>
      </c>
      <c r="N366" s="209" t="s">
        <v>993</v>
      </c>
      <c r="O366" s="223"/>
      <c r="P366" s="216"/>
    </row>
    <row r="367" spans="2:16" ht="16.5" hidden="1" customHeight="1">
      <c r="B367" s="295"/>
      <c r="C367" s="295"/>
      <c r="D367" s="295"/>
      <c r="E367" s="298"/>
      <c r="F367" s="298"/>
      <c r="G367" s="298"/>
      <c r="H367" s="295"/>
      <c r="I367" s="207" t="s">
        <v>64</v>
      </c>
      <c r="J367" s="209" t="s">
        <v>994</v>
      </c>
      <c r="K367" s="209">
        <v>745</v>
      </c>
      <c r="L367" s="209" t="s">
        <v>995</v>
      </c>
      <c r="M367" s="207">
        <v>10100</v>
      </c>
      <c r="N367" s="209" t="s">
        <v>996</v>
      </c>
      <c r="O367" s="223"/>
      <c r="P367" s="216"/>
    </row>
    <row r="368" spans="2:16" ht="16.5" hidden="1" customHeight="1">
      <c r="B368" s="295"/>
      <c r="C368" s="295"/>
      <c r="D368" s="295"/>
      <c r="E368" s="298"/>
      <c r="F368" s="298"/>
      <c r="G368" s="298"/>
      <c r="H368" s="295"/>
      <c r="I368" s="207" t="s">
        <v>64</v>
      </c>
      <c r="J368" s="209" t="s">
        <v>997</v>
      </c>
      <c r="K368" s="209">
        <v>756</v>
      </c>
      <c r="L368" s="209" t="s">
        <v>998</v>
      </c>
      <c r="M368" s="207">
        <v>10100</v>
      </c>
      <c r="N368" s="209" t="s">
        <v>999</v>
      </c>
      <c r="O368" s="223"/>
      <c r="P368" s="216"/>
    </row>
    <row r="369" spans="2:16" ht="16.5" hidden="1" customHeight="1">
      <c r="B369" s="296"/>
      <c r="C369" s="296"/>
      <c r="D369" s="296"/>
      <c r="E369" s="299"/>
      <c r="F369" s="299"/>
      <c r="G369" s="299"/>
      <c r="H369" s="296"/>
      <c r="I369" s="207" t="s">
        <v>64</v>
      </c>
      <c r="J369" s="209" t="s">
        <v>1000</v>
      </c>
      <c r="K369" s="209">
        <v>757</v>
      </c>
      <c r="L369" s="209" t="s">
        <v>1001</v>
      </c>
      <c r="M369" s="207">
        <v>10100</v>
      </c>
      <c r="N369" s="209" t="s">
        <v>1002</v>
      </c>
      <c r="O369" s="224"/>
      <c r="P369" s="225"/>
    </row>
    <row r="370" spans="2:16" ht="16.5" hidden="1" customHeight="1">
      <c r="B370" s="294" t="s">
        <v>523</v>
      </c>
      <c r="C370" s="294" t="s">
        <v>925</v>
      </c>
      <c r="D370" s="294" t="s">
        <v>464</v>
      </c>
      <c r="E370" s="297" t="s">
        <v>1003</v>
      </c>
      <c r="F370" s="297" t="s">
        <v>837</v>
      </c>
      <c r="G370" s="297" t="s">
        <v>630</v>
      </c>
      <c r="H370" s="294" t="s">
        <v>978</v>
      </c>
      <c r="I370" s="207" t="s">
        <v>64</v>
      </c>
      <c r="J370" s="209" t="s">
        <v>1004</v>
      </c>
      <c r="K370" s="209">
        <v>746</v>
      </c>
      <c r="L370" s="209" t="s">
        <v>1005</v>
      </c>
      <c r="M370" s="207">
        <v>10100</v>
      </c>
      <c r="N370" s="209" t="s">
        <v>1006</v>
      </c>
      <c r="O370" s="218" t="s">
        <v>1003</v>
      </c>
      <c r="P370" s="217" t="s">
        <v>978</v>
      </c>
    </row>
    <row r="371" spans="2:16" ht="16.5" hidden="1" customHeight="1">
      <c r="B371" s="295"/>
      <c r="C371" s="295"/>
      <c r="D371" s="295"/>
      <c r="E371" s="298"/>
      <c r="F371" s="298"/>
      <c r="G371" s="298"/>
      <c r="H371" s="295"/>
      <c r="I371" s="207" t="s">
        <v>64</v>
      </c>
      <c r="J371" s="209" t="s">
        <v>1007</v>
      </c>
      <c r="K371" s="209">
        <v>747</v>
      </c>
      <c r="L371" s="209" t="s">
        <v>1008</v>
      </c>
      <c r="M371" s="207">
        <v>10100</v>
      </c>
      <c r="N371" s="209" t="s">
        <v>1009</v>
      </c>
      <c r="O371" s="223"/>
      <c r="P371" s="216"/>
    </row>
    <row r="372" spans="2:16" ht="16.5" hidden="1" customHeight="1">
      <c r="B372" s="295"/>
      <c r="C372" s="295"/>
      <c r="D372" s="295"/>
      <c r="E372" s="298"/>
      <c r="F372" s="298"/>
      <c r="G372" s="298"/>
      <c r="H372" s="295"/>
      <c r="I372" s="207" t="s">
        <v>64</v>
      </c>
      <c r="J372" s="209" t="s">
        <v>1010</v>
      </c>
      <c r="K372" s="209">
        <v>748</v>
      </c>
      <c r="L372" s="209" t="s">
        <v>1011</v>
      </c>
      <c r="M372" s="207">
        <v>10100</v>
      </c>
      <c r="N372" s="209" t="s">
        <v>1012</v>
      </c>
      <c r="O372" s="223"/>
      <c r="P372" s="216"/>
    </row>
    <row r="373" spans="2:16" ht="16.5" hidden="1" customHeight="1">
      <c r="B373" s="295"/>
      <c r="C373" s="295"/>
      <c r="D373" s="295"/>
      <c r="E373" s="298"/>
      <c r="F373" s="298"/>
      <c r="G373" s="298"/>
      <c r="H373" s="295"/>
      <c r="I373" s="207" t="s">
        <v>64</v>
      </c>
      <c r="J373" s="209" t="s">
        <v>1013</v>
      </c>
      <c r="K373" s="209">
        <v>749</v>
      </c>
      <c r="L373" s="209" t="s">
        <v>1014</v>
      </c>
      <c r="M373" s="207">
        <v>10100</v>
      </c>
      <c r="N373" s="209" t="s">
        <v>1015</v>
      </c>
      <c r="O373" s="223"/>
      <c r="P373" s="216"/>
    </row>
    <row r="374" spans="2:16" ht="16.5" hidden="1" customHeight="1">
      <c r="B374" s="295"/>
      <c r="C374" s="295"/>
      <c r="D374" s="295"/>
      <c r="E374" s="298"/>
      <c r="F374" s="298"/>
      <c r="G374" s="298"/>
      <c r="H374" s="295"/>
      <c r="I374" s="207" t="s">
        <v>64</v>
      </c>
      <c r="J374" s="209" t="s">
        <v>1016</v>
      </c>
      <c r="K374" s="209">
        <v>750</v>
      </c>
      <c r="L374" s="209" t="s">
        <v>1017</v>
      </c>
      <c r="M374" s="207">
        <v>10100</v>
      </c>
      <c r="N374" s="209" t="s">
        <v>1018</v>
      </c>
      <c r="O374" s="223"/>
      <c r="P374" s="216"/>
    </row>
    <row r="375" spans="2:16" ht="16.5" hidden="1" customHeight="1">
      <c r="B375" s="295"/>
      <c r="C375" s="295"/>
      <c r="D375" s="295"/>
      <c r="E375" s="298"/>
      <c r="F375" s="298"/>
      <c r="G375" s="298"/>
      <c r="H375" s="295"/>
      <c r="I375" s="207" t="s">
        <v>64</v>
      </c>
      <c r="J375" s="209" t="s">
        <v>1019</v>
      </c>
      <c r="K375" s="209">
        <v>751</v>
      </c>
      <c r="L375" s="209" t="s">
        <v>1020</v>
      </c>
      <c r="M375" s="207">
        <v>10100</v>
      </c>
      <c r="N375" s="209" t="s">
        <v>1021</v>
      </c>
      <c r="O375" s="223"/>
      <c r="P375" s="216"/>
    </row>
    <row r="376" spans="2:16" ht="16.5" hidden="1" customHeight="1">
      <c r="B376" s="295"/>
      <c r="C376" s="295"/>
      <c r="D376" s="295"/>
      <c r="E376" s="298"/>
      <c r="F376" s="298"/>
      <c r="G376" s="298"/>
      <c r="H376" s="295"/>
      <c r="I376" s="207" t="s">
        <v>64</v>
      </c>
      <c r="J376" s="209" t="s">
        <v>1022</v>
      </c>
      <c r="K376" s="209">
        <v>758</v>
      </c>
      <c r="L376" s="209" t="s">
        <v>1023</v>
      </c>
      <c r="M376" s="207">
        <v>10100</v>
      </c>
      <c r="N376" s="209" t="s">
        <v>1024</v>
      </c>
      <c r="O376" s="223"/>
      <c r="P376" s="216"/>
    </row>
    <row r="377" spans="2:16" ht="16.5" hidden="1" customHeight="1">
      <c r="B377" s="296"/>
      <c r="C377" s="296"/>
      <c r="D377" s="296"/>
      <c r="E377" s="299"/>
      <c r="F377" s="299"/>
      <c r="G377" s="299"/>
      <c r="H377" s="296"/>
      <c r="I377" s="207" t="s">
        <v>64</v>
      </c>
      <c r="J377" s="209" t="s">
        <v>1025</v>
      </c>
      <c r="K377" s="209">
        <v>759</v>
      </c>
      <c r="L377" s="209" t="s">
        <v>1026</v>
      </c>
      <c r="M377" s="207">
        <v>10100</v>
      </c>
      <c r="N377" s="209" t="s">
        <v>1027</v>
      </c>
      <c r="O377" s="224"/>
      <c r="P377" s="225"/>
    </row>
    <row r="378" spans="2:16" ht="16.5" hidden="1" customHeight="1">
      <c r="B378" s="294" t="s">
        <v>523</v>
      </c>
      <c r="C378" s="294" t="s">
        <v>925</v>
      </c>
      <c r="D378" s="294" t="s">
        <v>464</v>
      </c>
      <c r="E378" s="309" t="s">
        <v>1028</v>
      </c>
      <c r="F378" s="297" t="s">
        <v>837</v>
      </c>
      <c r="G378" s="297" t="s">
        <v>630</v>
      </c>
      <c r="H378" s="294" t="s">
        <v>1029</v>
      </c>
      <c r="I378" s="207" t="s">
        <v>64</v>
      </c>
      <c r="J378" s="209" t="s">
        <v>1030</v>
      </c>
      <c r="K378" s="209">
        <v>722</v>
      </c>
      <c r="L378" s="209" t="s">
        <v>1031</v>
      </c>
      <c r="M378" s="207">
        <v>10100</v>
      </c>
      <c r="N378" s="209" t="s">
        <v>1032</v>
      </c>
      <c r="O378" s="226" t="s">
        <v>1028</v>
      </c>
      <c r="P378" s="217" t="s">
        <v>1029</v>
      </c>
    </row>
    <row r="379" spans="2:16" ht="16.5" hidden="1" customHeight="1">
      <c r="B379" s="295"/>
      <c r="C379" s="295"/>
      <c r="D379" s="295"/>
      <c r="E379" s="310"/>
      <c r="F379" s="298"/>
      <c r="G379" s="298"/>
      <c r="H379" s="295"/>
      <c r="I379" s="207" t="s">
        <v>64</v>
      </c>
      <c r="J379" s="209" t="s">
        <v>1033</v>
      </c>
      <c r="K379" s="209">
        <v>721</v>
      </c>
      <c r="L379" s="209" t="s">
        <v>1034</v>
      </c>
      <c r="M379" s="207">
        <v>10100</v>
      </c>
      <c r="N379" s="209" t="s">
        <v>1035</v>
      </c>
      <c r="O379" s="227"/>
      <c r="P379" s="216"/>
    </row>
    <row r="380" spans="2:16" ht="16.5" hidden="1" customHeight="1">
      <c r="B380" s="296"/>
      <c r="C380" s="296"/>
      <c r="D380" s="296"/>
      <c r="E380" s="311"/>
      <c r="F380" s="299"/>
      <c r="G380" s="299"/>
      <c r="H380" s="296"/>
      <c r="I380" s="207" t="s">
        <v>64</v>
      </c>
      <c r="J380" s="209" t="s">
        <v>585</v>
      </c>
      <c r="K380" s="209">
        <v>723</v>
      </c>
      <c r="L380" s="209" t="s">
        <v>586</v>
      </c>
      <c r="M380" s="207">
        <v>10100</v>
      </c>
      <c r="N380" s="209" t="s">
        <v>1036</v>
      </c>
      <c r="O380" s="215"/>
      <c r="P380" s="225"/>
    </row>
    <row r="381" spans="2:16" ht="16.5" hidden="1" customHeight="1">
      <c r="B381" s="294" t="s">
        <v>523</v>
      </c>
      <c r="C381" s="294" t="s">
        <v>925</v>
      </c>
      <c r="D381" s="294" t="s">
        <v>464</v>
      </c>
      <c r="E381" s="297" t="s">
        <v>1037</v>
      </c>
      <c r="F381" s="297" t="s">
        <v>837</v>
      </c>
      <c r="G381" s="297" t="s">
        <v>630</v>
      </c>
      <c r="H381" s="294" t="s">
        <v>1029</v>
      </c>
      <c r="I381" s="207" t="s">
        <v>64</v>
      </c>
      <c r="J381" s="209" t="s">
        <v>588</v>
      </c>
      <c r="K381" s="209">
        <v>725</v>
      </c>
      <c r="L381" s="209" t="s">
        <v>589</v>
      </c>
      <c r="M381" s="207">
        <v>10100</v>
      </c>
      <c r="N381" s="209" t="s">
        <v>1038</v>
      </c>
      <c r="O381" s="218" t="s">
        <v>1037</v>
      </c>
      <c r="P381" s="217" t="s">
        <v>1029</v>
      </c>
    </row>
    <row r="382" spans="2:16" ht="16.5" hidden="1" customHeight="1">
      <c r="B382" s="296"/>
      <c r="C382" s="296"/>
      <c r="D382" s="296"/>
      <c r="E382" s="299"/>
      <c r="F382" s="299"/>
      <c r="G382" s="299"/>
      <c r="H382" s="296"/>
      <c r="I382" s="207" t="s">
        <v>64</v>
      </c>
      <c r="J382" s="209" t="s">
        <v>533</v>
      </c>
      <c r="K382" s="209">
        <v>724</v>
      </c>
      <c r="L382" s="209" t="s">
        <v>534</v>
      </c>
      <c r="M382" s="207">
        <v>10100</v>
      </c>
      <c r="N382" s="209" t="s">
        <v>1039</v>
      </c>
      <c r="O382" s="224"/>
      <c r="P382" s="225"/>
    </row>
    <row r="383" spans="2:16" ht="16.5" hidden="1" customHeight="1">
      <c r="B383" s="294" t="s">
        <v>523</v>
      </c>
      <c r="C383" s="294" t="s">
        <v>925</v>
      </c>
      <c r="D383" s="294" t="s">
        <v>494</v>
      </c>
      <c r="E383" s="297" t="s">
        <v>1040</v>
      </c>
      <c r="F383" s="297" t="s">
        <v>837</v>
      </c>
      <c r="G383" s="297" t="s">
        <v>630</v>
      </c>
      <c r="H383" s="294" t="s">
        <v>1041</v>
      </c>
      <c r="I383" s="207" t="s">
        <v>64</v>
      </c>
      <c r="J383" s="209" t="s">
        <v>1042</v>
      </c>
      <c r="K383" s="209">
        <v>828</v>
      </c>
      <c r="L383" s="209" t="s">
        <v>1043</v>
      </c>
      <c r="M383" s="207">
        <v>10100</v>
      </c>
      <c r="N383" s="209" t="s">
        <v>1044</v>
      </c>
      <c r="O383" s="218" t="s">
        <v>1040</v>
      </c>
      <c r="P383" s="217" t="s">
        <v>1041</v>
      </c>
    </row>
    <row r="384" spans="2:16" ht="16.5" hidden="1" customHeight="1">
      <c r="B384" s="295"/>
      <c r="C384" s="295"/>
      <c r="D384" s="295"/>
      <c r="E384" s="298"/>
      <c r="F384" s="298"/>
      <c r="G384" s="298"/>
      <c r="H384" s="295"/>
      <c r="I384" s="207" t="s">
        <v>64</v>
      </c>
      <c r="J384" s="209" t="s">
        <v>1045</v>
      </c>
      <c r="K384" s="209">
        <v>829</v>
      </c>
      <c r="L384" s="209" t="s">
        <v>1046</v>
      </c>
      <c r="M384" s="207">
        <v>10100</v>
      </c>
      <c r="N384" s="209" t="s">
        <v>1047</v>
      </c>
      <c r="O384" s="223"/>
      <c r="P384" s="216"/>
    </row>
    <row r="385" spans="2:16" ht="16.5" hidden="1" customHeight="1">
      <c r="B385" s="295"/>
      <c r="C385" s="295"/>
      <c r="D385" s="295"/>
      <c r="E385" s="298"/>
      <c r="F385" s="298"/>
      <c r="G385" s="298"/>
      <c r="H385" s="295"/>
      <c r="I385" s="207" t="s">
        <v>64</v>
      </c>
      <c r="J385" s="209" t="s">
        <v>1048</v>
      </c>
      <c r="K385" s="209">
        <v>830</v>
      </c>
      <c r="L385" s="209" t="s">
        <v>1049</v>
      </c>
      <c r="M385" s="207">
        <v>10100</v>
      </c>
      <c r="N385" s="209" t="s">
        <v>1050</v>
      </c>
      <c r="O385" s="223"/>
      <c r="P385" s="216"/>
    </row>
    <row r="386" spans="2:16" ht="16.5" hidden="1" customHeight="1">
      <c r="B386" s="295"/>
      <c r="C386" s="295"/>
      <c r="D386" s="295"/>
      <c r="E386" s="298"/>
      <c r="F386" s="298"/>
      <c r="G386" s="298"/>
      <c r="H386" s="295"/>
      <c r="I386" s="207" t="s">
        <v>64</v>
      </c>
      <c r="J386" s="209" t="s">
        <v>1051</v>
      </c>
      <c r="K386" s="209">
        <v>831</v>
      </c>
      <c r="L386" s="209" t="s">
        <v>1052</v>
      </c>
      <c r="M386" s="207">
        <v>10100</v>
      </c>
      <c r="N386" s="209" t="s">
        <v>1053</v>
      </c>
      <c r="O386" s="223"/>
      <c r="P386" s="216"/>
    </row>
    <row r="387" spans="2:16" ht="16.5" hidden="1" customHeight="1">
      <c r="B387" s="295"/>
      <c r="C387" s="295"/>
      <c r="D387" s="295"/>
      <c r="E387" s="298"/>
      <c r="F387" s="298"/>
      <c r="G387" s="298"/>
      <c r="H387" s="295"/>
      <c r="I387" s="207" t="s">
        <v>64</v>
      </c>
      <c r="J387" s="209" t="s">
        <v>1054</v>
      </c>
      <c r="K387" s="209">
        <v>832</v>
      </c>
      <c r="L387" s="209" t="s">
        <v>1055</v>
      </c>
      <c r="M387" s="207">
        <v>10100</v>
      </c>
      <c r="N387" s="209" t="s">
        <v>1056</v>
      </c>
      <c r="O387" s="223"/>
      <c r="P387" s="216"/>
    </row>
    <row r="388" spans="2:16" ht="16.5" hidden="1" customHeight="1">
      <c r="B388" s="295"/>
      <c r="C388" s="295"/>
      <c r="D388" s="295"/>
      <c r="E388" s="298"/>
      <c r="F388" s="298"/>
      <c r="G388" s="298"/>
      <c r="H388" s="295"/>
      <c r="I388" s="207" t="s">
        <v>64</v>
      </c>
      <c r="J388" s="209" t="s">
        <v>1057</v>
      </c>
      <c r="K388" s="209">
        <v>833</v>
      </c>
      <c r="L388" s="209" t="s">
        <v>1058</v>
      </c>
      <c r="M388" s="207">
        <v>10100</v>
      </c>
      <c r="N388" s="209" t="s">
        <v>1059</v>
      </c>
      <c r="O388" s="223"/>
      <c r="P388" s="216"/>
    </row>
    <row r="389" spans="2:16" ht="16.5" hidden="1" customHeight="1">
      <c r="B389" s="295"/>
      <c r="C389" s="295"/>
      <c r="D389" s="295"/>
      <c r="E389" s="298"/>
      <c r="F389" s="298"/>
      <c r="G389" s="298"/>
      <c r="H389" s="295"/>
      <c r="I389" s="207" t="s">
        <v>64</v>
      </c>
      <c r="J389" s="209" t="s">
        <v>1060</v>
      </c>
      <c r="K389" s="209">
        <v>852</v>
      </c>
      <c r="L389" s="209" t="s">
        <v>1061</v>
      </c>
      <c r="M389" s="207">
        <v>10100</v>
      </c>
      <c r="N389" s="209" t="s">
        <v>1062</v>
      </c>
      <c r="O389" s="223"/>
      <c r="P389" s="216"/>
    </row>
    <row r="390" spans="2:16" ht="16.5" hidden="1" customHeight="1">
      <c r="B390" s="296"/>
      <c r="C390" s="296"/>
      <c r="D390" s="296"/>
      <c r="E390" s="299"/>
      <c r="F390" s="299"/>
      <c r="G390" s="299"/>
      <c r="H390" s="296"/>
      <c r="I390" s="207" t="s">
        <v>64</v>
      </c>
      <c r="J390" s="209" t="s">
        <v>1063</v>
      </c>
      <c r="K390" s="209">
        <v>853</v>
      </c>
      <c r="L390" s="207" t="s">
        <v>1064</v>
      </c>
      <c r="M390" s="207">
        <v>10100</v>
      </c>
      <c r="N390" s="209" t="s">
        <v>1065</v>
      </c>
      <c r="O390" s="224"/>
      <c r="P390" s="225"/>
    </row>
    <row r="391" spans="2:16" ht="16.5" hidden="1" customHeight="1">
      <c r="B391" s="294" t="s">
        <v>523</v>
      </c>
      <c r="C391" s="294" t="s">
        <v>925</v>
      </c>
      <c r="D391" s="294" t="s">
        <v>494</v>
      </c>
      <c r="E391" s="297" t="s">
        <v>1066</v>
      </c>
      <c r="F391" s="297" t="s">
        <v>837</v>
      </c>
      <c r="G391" s="297" t="s">
        <v>630</v>
      </c>
      <c r="H391" s="294" t="s">
        <v>1041</v>
      </c>
      <c r="I391" s="207" t="s">
        <v>64</v>
      </c>
      <c r="J391" s="207" t="s">
        <v>1067</v>
      </c>
      <c r="K391" s="209">
        <v>834</v>
      </c>
      <c r="L391" s="207" t="s">
        <v>1068</v>
      </c>
      <c r="M391" s="207">
        <v>10100</v>
      </c>
      <c r="N391" s="209" t="s">
        <v>1069</v>
      </c>
      <c r="O391" s="218" t="s">
        <v>1066</v>
      </c>
      <c r="P391" s="217" t="s">
        <v>1041</v>
      </c>
    </row>
    <row r="392" spans="2:16" ht="16.5" hidden="1" customHeight="1">
      <c r="B392" s="295"/>
      <c r="C392" s="295"/>
      <c r="D392" s="295"/>
      <c r="E392" s="298"/>
      <c r="F392" s="298"/>
      <c r="G392" s="298"/>
      <c r="H392" s="295"/>
      <c r="I392" s="207" t="s">
        <v>64</v>
      </c>
      <c r="J392" s="207" t="s">
        <v>1070</v>
      </c>
      <c r="K392" s="209">
        <v>835</v>
      </c>
      <c r="L392" s="207" t="s">
        <v>1071</v>
      </c>
      <c r="M392" s="207">
        <v>10100</v>
      </c>
      <c r="N392" s="209" t="s">
        <v>1072</v>
      </c>
      <c r="O392" s="223"/>
      <c r="P392" s="216"/>
    </row>
    <row r="393" spans="2:16" ht="16.5" hidden="1" customHeight="1">
      <c r="B393" s="295"/>
      <c r="C393" s="295"/>
      <c r="D393" s="295"/>
      <c r="E393" s="298"/>
      <c r="F393" s="298"/>
      <c r="G393" s="298"/>
      <c r="H393" s="295"/>
      <c r="I393" s="207" t="s">
        <v>64</v>
      </c>
      <c r="J393" s="207" t="s">
        <v>1073</v>
      </c>
      <c r="K393" s="209">
        <v>836</v>
      </c>
      <c r="L393" s="207" t="s">
        <v>1074</v>
      </c>
      <c r="M393" s="207">
        <v>10100</v>
      </c>
      <c r="N393" s="209" t="s">
        <v>1075</v>
      </c>
      <c r="O393" s="223"/>
      <c r="P393" s="216"/>
    </row>
    <row r="394" spans="2:16" ht="16.5" hidden="1" customHeight="1">
      <c r="B394" s="295"/>
      <c r="C394" s="295"/>
      <c r="D394" s="295"/>
      <c r="E394" s="298"/>
      <c r="F394" s="298"/>
      <c r="G394" s="298"/>
      <c r="H394" s="295"/>
      <c r="I394" s="207" t="s">
        <v>64</v>
      </c>
      <c r="J394" s="207" t="s">
        <v>1076</v>
      </c>
      <c r="K394" s="209">
        <v>837</v>
      </c>
      <c r="L394" s="207" t="s">
        <v>1077</v>
      </c>
      <c r="M394" s="207">
        <v>10100</v>
      </c>
      <c r="N394" s="209" t="s">
        <v>1078</v>
      </c>
      <c r="O394" s="223"/>
      <c r="P394" s="216"/>
    </row>
    <row r="395" spans="2:16" ht="16.5" hidden="1" customHeight="1">
      <c r="B395" s="295"/>
      <c r="C395" s="295"/>
      <c r="D395" s="295"/>
      <c r="E395" s="298"/>
      <c r="F395" s="298"/>
      <c r="G395" s="298"/>
      <c r="H395" s="295"/>
      <c r="I395" s="207" t="s">
        <v>64</v>
      </c>
      <c r="J395" s="207" t="s">
        <v>1079</v>
      </c>
      <c r="K395" s="209">
        <v>838</v>
      </c>
      <c r="L395" s="207" t="s">
        <v>1080</v>
      </c>
      <c r="M395" s="207">
        <v>10100</v>
      </c>
      <c r="N395" s="209" t="s">
        <v>1081</v>
      </c>
      <c r="O395" s="223"/>
      <c r="P395" s="216"/>
    </row>
    <row r="396" spans="2:16" ht="16.5" hidden="1" customHeight="1">
      <c r="B396" s="295"/>
      <c r="C396" s="295"/>
      <c r="D396" s="295"/>
      <c r="E396" s="298"/>
      <c r="F396" s="298"/>
      <c r="G396" s="298"/>
      <c r="H396" s="295"/>
      <c r="I396" s="207" t="s">
        <v>64</v>
      </c>
      <c r="J396" s="207" t="s">
        <v>1082</v>
      </c>
      <c r="K396" s="209">
        <v>839</v>
      </c>
      <c r="L396" s="207" t="s">
        <v>1083</v>
      </c>
      <c r="M396" s="207">
        <v>10100</v>
      </c>
      <c r="N396" s="209" t="s">
        <v>1084</v>
      </c>
      <c r="O396" s="223"/>
      <c r="P396" s="216"/>
    </row>
    <row r="397" spans="2:16" ht="16.5" hidden="1" customHeight="1">
      <c r="B397" s="295"/>
      <c r="C397" s="295"/>
      <c r="D397" s="295"/>
      <c r="E397" s="298"/>
      <c r="F397" s="298"/>
      <c r="G397" s="298"/>
      <c r="H397" s="295"/>
      <c r="I397" s="207" t="s">
        <v>64</v>
      </c>
      <c r="J397" s="207" t="s">
        <v>1085</v>
      </c>
      <c r="K397" s="209">
        <v>854</v>
      </c>
      <c r="L397" s="207" t="s">
        <v>1086</v>
      </c>
      <c r="M397" s="207">
        <v>10100</v>
      </c>
      <c r="N397" s="209" t="s">
        <v>1087</v>
      </c>
      <c r="O397" s="223"/>
      <c r="P397" s="216"/>
    </row>
    <row r="398" spans="2:16" ht="16.5" hidden="1" customHeight="1">
      <c r="B398" s="296"/>
      <c r="C398" s="296"/>
      <c r="D398" s="296"/>
      <c r="E398" s="299"/>
      <c r="F398" s="299"/>
      <c r="G398" s="299"/>
      <c r="H398" s="296"/>
      <c r="I398" s="207" t="s">
        <v>64</v>
      </c>
      <c r="J398" s="207" t="s">
        <v>1088</v>
      </c>
      <c r="K398" s="209">
        <v>855</v>
      </c>
      <c r="L398" s="207" t="s">
        <v>1089</v>
      </c>
      <c r="M398" s="207">
        <v>10100</v>
      </c>
      <c r="N398" s="209" t="s">
        <v>1090</v>
      </c>
      <c r="O398" s="224"/>
      <c r="P398" s="225"/>
    </row>
    <row r="399" spans="2:16" ht="16.5" hidden="1" customHeight="1">
      <c r="B399" s="294" t="s">
        <v>523</v>
      </c>
      <c r="C399" s="294" t="s">
        <v>925</v>
      </c>
      <c r="D399" s="294" t="s">
        <v>494</v>
      </c>
      <c r="E399" s="297" t="s">
        <v>1091</v>
      </c>
      <c r="F399" s="297" t="s">
        <v>837</v>
      </c>
      <c r="G399" s="297" t="s">
        <v>630</v>
      </c>
      <c r="H399" s="294" t="s">
        <v>1092</v>
      </c>
      <c r="I399" s="207" t="s">
        <v>64</v>
      </c>
      <c r="J399" s="207" t="s">
        <v>1093</v>
      </c>
      <c r="K399" s="209">
        <v>840</v>
      </c>
      <c r="L399" s="207" t="s">
        <v>1094</v>
      </c>
      <c r="M399" s="207">
        <v>10100</v>
      </c>
      <c r="N399" s="209" t="s">
        <v>1095</v>
      </c>
      <c r="O399" s="218" t="s">
        <v>1091</v>
      </c>
      <c r="P399" s="217" t="s">
        <v>1092</v>
      </c>
    </row>
    <row r="400" spans="2:16" ht="16.5" hidden="1" customHeight="1">
      <c r="B400" s="295"/>
      <c r="C400" s="295"/>
      <c r="D400" s="295"/>
      <c r="E400" s="298"/>
      <c r="F400" s="298"/>
      <c r="G400" s="298"/>
      <c r="H400" s="295"/>
      <c r="I400" s="207" t="s">
        <v>64</v>
      </c>
      <c r="J400" s="207" t="s">
        <v>1096</v>
      </c>
      <c r="K400" s="209">
        <v>841</v>
      </c>
      <c r="L400" s="207" t="s">
        <v>1097</v>
      </c>
      <c r="M400" s="207">
        <v>10100</v>
      </c>
      <c r="N400" s="209" t="s">
        <v>1098</v>
      </c>
      <c r="O400" s="223"/>
      <c r="P400" s="216"/>
    </row>
    <row r="401" spans="2:16" ht="16.5" hidden="1" customHeight="1">
      <c r="B401" s="295"/>
      <c r="C401" s="295"/>
      <c r="D401" s="295"/>
      <c r="E401" s="298"/>
      <c r="F401" s="298"/>
      <c r="G401" s="298"/>
      <c r="H401" s="295"/>
      <c r="I401" s="207" t="s">
        <v>64</v>
      </c>
      <c r="J401" s="207" t="s">
        <v>1099</v>
      </c>
      <c r="K401" s="209">
        <v>842</v>
      </c>
      <c r="L401" s="207" t="s">
        <v>1100</v>
      </c>
      <c r="M401" s="207">
        <v>10100</v>
      </c>
      <c r="N401" s="209" t="s">
        <v>1101</v>
      </c>
      <c r="O401" s="223"/>
      <c r="P401" s="216"/>
    </row>
    <row r="402" spans="2:16" ht="16.5" hidden="1" customHeight="1">
      <c r="B402" s="295"/>
      <c r="C402" s="295"/>
      <c r="D402" s="295"/>
      <c r="E402" s="298"/>
      <c r="F402" s="298"/>
      <c r="G402" s="298"/>
      <c r="H402" s="295"/>
      <c r="I402" s="207" t="s">
        <v>64</v>
      </c>
      <c r="J402" s="207" t="s">
        <v>1102</v>
      </c>
      <c r="K402" s="209">
        <v>843</v>
      </c>
      <c r="L402" s="207" t="s">
        <v>1103</v>
      </c>
      <c r="M402" s="207">
        <v>10100</v>
      </c>
      <c r="N402" s="209" t="s">
        <v>1104</v>
      </c>
      <c r="O402" s="223"/>
      <c r="P402" s="216"/>
    </row>
    <row r="403" spans="2:16" ht="16.5" hidden="1" customHeight="1">
      <c r="B403" s="295"/>
      <c r="C403" s="295"/>
      <c r="D403" s="295"/>
      <c r="E403" s="298"/>
      <c r="F403" s="298"/>
      <c r="G403" s="298"/>
      <c r="H403" s="295"/>
      <c r="I403" s="207" t="s">
        <v>64</v>
      </c>
      <c r="J403" s="207" t="s">
        <v>1105</v>
      </c>
      <c r="K403" s="209">
        <v>844</v>
      </c>
      <c r="L403" s="207" t="s">
        <v>1106</v>
      </c>
      <c r="M403" s="207">
        <v>10100</v>
      </c>
      <c r="N403" s="209" t="s">
        <v>1107</v>
      </c>
      <c r="O403" s="223"/>
      <c r="P403" s="216"/>
    </row>
    <row r="404" spans="2:16" ht="16.5" hidden="1" customHeight="1">
      <c r="B404" s="295"/>
      <c r="C404" s="295"/>
      <c r="D404" s="295"/>
      <c r="E404" s="298"/>
      <c r="F404" s="298"/>
      <c r="G404" s="298"/>
      <c r="H404" s="295"/>
      <c r="I404" s="207" t="s">
        <v>64</v>
      </c>
      <c r="J404" s="207" t="s">
        <v>1108</v>
      </c>
      <c r="K404" s="209">
        <v>845</v>
      </c>
      <c r="L404" s="207" t="s">
        <v>1109</v>
      </c>
      <c r="M404" s="207">
        <v>10100</v>
      </c>
      <c r="N404" s="209" t="s">
        <v>1110</v>
      </c>
      <c r="O404" s="223"/>
      <c r="P404" s="216"/>
    </row>
    <row r="405" spans="2:16" ht="16.5" hidden="1" customHeight="1">
      <c r="B405" s="295"/>
      <c r="C405" s="295"/>
      <c r="D405" s="295"/>
      <c r="E405" s="298"/>
      <c r="F405" s="298"/>
      <c r="G405" s="298"/>
      <c r="H405" s="295"/>
      <c r="I405" s="207" t="s">
        <v>64</v>
      </c>
      <c r="J405" s="207" t="s">
        <v>1111</v>
      </c>
      <c r="K405" s="209">
        <v>856</v>
      </c>
      <c r="L405" s="207" t="s">
        <v>1112</v>
      </c>
      <c r="M405" s="207">
        <v>10100</v>
      </c>
      <c r="N405" s="209" t="s">
        <v>1113</v>
      </c>
      <c r="O405" s="223"/>
      <c r="P405" s="216"/>
    </row>
    <row r="406" spans="2:16" ht="16.5" hidden="1" customHeight="1">
      <c r="B406" s="296"/>
      <c r="C406" s="296"/>
      <c r="D406" s="296"/>
      <c r="E406" s="299"/>
      <c r="F406" s="299"/>
      <c r="G406" s="299"/>
      <c r="H406" s="296"/>
      <c r="I406" s="207" t="s">
        <v>64</v>
      </c>
      <c r="J406" s="207" t="s">
        <v>1114</v>
      </c>
      <c r="K406" s="209">
        <v>857</v>
      </c>
      <c r="L406" s="207" t="s">
        <v>1115</v>
      </c>
      <c r="M406" s="207">
        <v>10100</v>
      </c>
      <c r="N406" s="209" t="s">
        <v>1116</v>
      </c>
      <c r="O406" s="224"/>
      <c r="P406" s="225"/>
    </row>
    <row r="407" spans="2:16" ht="16.5" hidden="1" customHeight="1">
      <c r="B407" s="294" t="s">
        <v>523</v>
      </c>
      <c r="C407" s="294" t="s">
        <v>925</v>
      </c>
      <c r="D407" s="294" t="s">
        <v>494</v>
      </c>
      <c r="E407" s="297" t="s">
        <v>1117</v>
      </c>
      <c r="F407" s="297" t="s">
        <v>837</v>
      </c>
      <c r="G407" s="297" t="s">
        <v>630</v>
      </c>
      <c r="H407" s="294" t="s">
        <v>1092</v>
      </c>
      <c r="I407" s="207" t="s">
        <v>64</v>
      </c>
      <c r="J407" s="207" t="s">
        <v>1118</v>
      </c>
      <c r="K407" s="209">
        <v>846</v>
      </c>
      <c r="L407" s="207" t="s">
        <v>1119</v>
      </c>
      <c r="M407" s="207">
        <v>10100</v>
      </c>
      <c r="N407" s="209" t="s">
        <v>1120</v>
      </c>
      <c r="O407" s="218" t="s">
        <v>1117</v>
      </c>
      <c r="P407" s="217" t="s">
        <v>1092</v>
      </c>
    </row>
    <row r="408" spans="2:16" ht="16.5" hidden="1" customHeight="1">
      <c r="B408" s="295"/>
      <c r="C408" s="295"/>
      <c r="D408" s="295"/>
      <c r="E408" s="298"/>
      <c r="F408" s="298"/>
      <c r="G408" s="298"/>
      <c r="H408" s="295"/>
      <c r="I408" s="207" t="s">
        <v>64</v>
      </c>
      <c r="J408" s="207" t="s">
        <v>1121</v>
      </c>
      <c r="K408" s="209">
        <v>847</v>
      </c>
      <c r="L408" s="207" t="s">
        <v>1122</v>
      </c>
      <c r="M408" s="207">
        <v>10100</v>
      </c>
      <c r="N408" s="209" t="s">
        <v>1123</v>
      </c>
      <c r="O408" s="223"/>
      <c r="P408" s="216"/>
    </row>
    <row r="409" spans="2:16" ht="16.5" hidden="1" customHeight="1">
      <c r="B409" s="295"/>
      <c r="C409" s="295"/>
      <c r="D409" s="295"/>
      <c r="E409" s="298"/>
      <c r="F409" s="298"/>
      <c r="G409" s="298"/>
      <c r="H409" s="295"/>
      <c r="I409" s="207" t="s">
        <v>64</v>
      </c>
      <c r="J409" s="207" t="s">
        <v>1124</v>
      </c>
      <c r="K409" s="209">
        <v>848</v>
      </c>
      <c r="L409" s="207" t="s">
        <v>1125</v>
      </c>
      <c r="M409" s="207">
        <v>10100</v>
      </c>
      <c r="N409" s="209" t="s">
        <v>1126</v>
      </c>
      <c r="O409" s="223"/>
      <c r="P409" s="216"/>
    </row>
    <row r="410" spans="2:16" ht="16.5" hidden="1" customHeight="1">
      <c r="B410" s="295"/>
      <c r="C410" s="295"/>
      <c r="D410" s="295"/>
      <c r="E410" s="298"/>
      <c r="F410" s="298"/>
      <c r="G410" s="298"/>
      <c r="H410" s="295"/>
      <c r="I410" s="207" t="s">
        <v>64</v>
      </c>
      <c r="J410" s="207" t="s">
        <v>1127</v>
      </c>
      <c r="K410" s="209">
        <v>849</v>
      </c>
      <c r="L410" s="207" t="s">
        <v>1128</v>
      </c>
      <c r="M410" s="207">
        <v>10100</v>
      </c>
      <c r="N410" s="209" t="s">
        <v>1129</v>
      </c>
      <c r="O410" s="223"/>
      <c r="P410" s="216"/>
    </row>
    <row r="411" spans="2:16" ht="16.5" hidden="1" customHeight="1">
      <c r="B411" s="295"/>
      <c r="C411" s="295"/>
      <c r="D411" s="295"/>
      <c r="E411" s="298"/>
      <c r="F411" s="298"/>
      <c r="G411" s="298"/>
      <c r="H411" s="295"/>
      <c r="I411" s="207" t="s">
        <v>64</v>
      </c>
      <c r="J411" s="207" t="s">
        <v>1130</v>
      </c>
      <c r="K411" s="209">
        <v>850</v>
      </c>
      <c r="L411" s="207" t="s">
        <v>1131</v>
      </c>
      <c r="M411" s="207">
        <v>10100</v>
      </c>
      <c r="N411" s="209" t="s">
        <v>1132</v>
      </c>
      <c r="O411" s="223"/>
      <c r="P411" s="216"/>
    </row>
    <row r="412" spans="2:16" ht="16.5" hidden="1" customHeight="1">
      <c r="B412" s="295"/>
      <c r="C412" s="295"/>
      <c r="D412" s="295"/>
      <c r="E412" s="298"/>
      <c r="F412" s="298"/>
      <c r="G412" s="298"/>
      <c r="H412" s="295"/>
      <c r="I412" s="207" t="s">
        <v>64</v>
      </c>
      <c r="J412" s="207" t="s">
        <v>1133</v>
      </c>
      <c r="K412" s="209">
        <v>851</v>
      </c>
      <c r="L412" s="207" t="s">
        <v>1134</v>
      </c>
      <c r="M412" s="207">
        <v>10100</v>
      </c>
      <c r="N412" s="209" t="s">
        <v>1135</v>
      </c>
      <c r="O412" s="223"/>
      <c r="P412" s="216"/>
    </row>
    <row r="413" spans="2:16" ht="16.5" hidden="1" customHeight="1">
      <c r="B413" s="295"/>
      <c r="C413" s="295"/>
      <c r="D413" s="295"/>
      <c r="E413" s="298"/>
      <c r="F413" s="298"/>
      <c r="G413" s="298"/>
      <c r="H413" s="295"/>
      <c r="I413" s="207" t="s">
        <v>64</v>
      </c>
      <c r="J413" s="207" t="s">
        <v>1136</v>
      </c>
      <c r="K413" s="209">
        <v>858</v>
      </c>
      <c r="L413" s="207" t="s">
        <v>1137</v>
      </c>
      <c r="M413" s="207">
        <v>10100</v>
      </c>
      <c r="N413" s="209" t="s">
        <v>1138</v>
      </c>
      <c r="O413" s="223"/>
      <c r="P413" s="216"/>
    </row>
    <row r="414" spans="2:16" ht="16.5" hidden="1" customHeight="1">
      <c r="B414" s="296"/>
      <c r="C414" s="296"/>
      <c r="D414" s="296"/>
      <c r="E414" s="299"/>
      <c r="F414" s="299"/>
      <c r="G414" s="299"/>
      <c r="H414" s="296"/>
      <c r="I414" s="207" t="s">
        <v>64</v>
      </c>
      <c r="J414" s="207" t="s">
        <v>1139</v>
      </c>
      <c r="K414" s="209">
        <v>859</v>
      </c>
      <c r="L414" s="207" t="s">
        <v>1140</v>
      </c>
      <c r="M414" s="207">
        <v>10100</v>
      </c>
      <c r="N414" s="209" t="s">
        <v>1141</v>
      </c>
      <c r="O414" s="224"/>
      <c r="P414" s="225"/>
    </row>
    <row r="415" spans="2:16" ht="16.5" hidden="1" customHeight="1">
      <c r="B415" s="294" t="s">
        <v>462</v>
      </c>
      <c r="C415" s="294" t="s">
        <v>925</v>
      </c>
      <c r="D415" s="294" t="s">
        <v>494</v>
      </c>
      <c r="E415" s="309" t="s">
        <v>1142</v>
      </c>
      <c r="F415" s="297" t="s">
        <v>837</v>
      </c>
      <c r="G415" s="297" t="s">
        <v>630</v>
      </c>
      <c r="H415" s="294" t="s">
        <v>1143</v>
      </c>
      <c r="I415" s="207" t="s">
        <v>64</v>
      </c>
      <c r="J415" s="207" t="s">
        <v>1144</v>
      </c>
      <c r="K415" s="209">
        <v>822</v>
      </c>
      <c r="L415" s="207" t="s">
        <v>1145</v>
      </c>
      <c r="M415" s="207">
        <v>10100</v>
      </c>
      <c r="N415" s="209" t="s">
        <v>1146</v>
      </c>
      <c r="O415" s="226" t="s">
        <v>1142</v>
      </c>
      <c r="P415" s="217" t="s">
        <v>1143</v>
      </c>
    </row>
    <row r="416" spans="2:16" ht="16.5" hidden="1" customHeight="1">
      <c r="B416" s="295"/>
      <c r="C416" s="295"/>
      <c r="D416" s="295"/>
      <c r="E416" s="310"/>
      <c r="F416" s="298"/>
      <c r="G416" s="298"/>
      <c r="H416" s="295"/>
      <c r="I416" s="207" t="s">
        <v>64</v>
      </c>
      <c r="J416" s="207" t="s">
        <v>1147</v>
      </c>
      <c r="K416" s="209">
        <v>821</v>
      </c>
      <c r="L416" s="207" t="s">
        <v>1148</v>
      </c>
      <c r="M416" s="207">
        <v>10100</v>
      </c>
      <c r="N416" s="209" t="s">
        <v>1149</v>
      </c>
      <c r="O416" s="227"/>
      <c r="P416" s="216"/>
    </row>
    <row r="417" spans="2:16" ht="16.5" hidden="1" customHeight="1">
      <c r="B417" s="296"/>
      <c r="C417" s="296"/>
      <c r="D417" s="296"/>
      <c r="E417" s="311"/>
      <c r="F417" s="299"/>
      <c r="G417" s="299"/>
      <c r="H417" s="296"/>
      <c r="I417" s="207" t="s">
        <v>64</v>
      </c>
      <c r="J417" s="207" t="s">
        <v>609</v>
      </c>
      <c r="K417" s="209">
        <v>823</v>
      </c>
      <c r="L417" s="207" t="s">
        <v>610</v>
      </c>
      <c r="M417" s="207">
        <v>10100</v>
      </c>
      <c r="N417" s="209" t="s">
        <v>1150</v>
      </c>
      <c r="O417" s="215"/>
      <c r="P417" s="225"/>
    </row>
    <row r="418" spans="2:16" ht="16.5" hidden="1" customHeight="1">
      <c r="B418" s="294" t="s">
        <v>462</v>
      </c>
      <c r="C418" s="294" t="s">
        <v>925</v>
      </c>
      <c r="D418" s="294" t="s">
        <v>494</v>
      </c>
      <c r="E418" s="297" t="s">
        <v>1151</v>
      </c>
      <c r="F418" s="297" t="s">
        <v>837</v>
      </c>
      <c r="G418" s="297" t="s">
        <v>630</v>
      </c>
      <c r="H418" s="294" t="s">
        <v>1143</v>
      </c>
      <c r="I418" s="207" t="s">
        <v>64</v>
      </c>
      <c r="J418" s="207" t="s">
        <v>612</v>
      </c>
      <c r="K418" s="209">
        <v>825</v>
      </c>
      <c r="L418" s="207" t="s">
        <v>613</v>
      </c>
      <c r="M418" s="207">
        <v>10100</v>
      </c>
      <c r="N418" s="209" t="s">
        <v>1152</v>
      </c>
      <c r="O418" s="218" t="s">
        <v>1151</v>
      </c>
      <c r="P418" s="217" t="s">
        <v>1143</v>
      </c>
    </row>
    <row r="419" spans="2:16" ht="16.5" hidden="1" customHeight="1">
      <c r="B419" s="296"/>
      <c r="C419" s="296"/>
      <c r="D419" s="296"/>
      <c r="E419" s="299"/>
      <c r="F419" s="299"/>
      <c r="G419" s="299"/>
      <c r="H419" s="296"/>
      <c r="I419" s="207" t="s">
        <v>64</v>
      </c>
      <c r="J419" s="207" t="s">
        <v>560</v>
      </c>
      <c r="K419" s="209">
        <v>824</v>
      </c>
      <c r="L419" s="207" t="s">
        <v>561</v>
      </c>
      <c r="M419" s="207">
        <v>10100</v>
      </c>
      <c r="N419" s="209" t="s">
        <v>1153</v>
      </c>
      <c r="O419" s="224"/>
      <c r="P419" s="225"/>
    </row>
    <row r="420" spans="2:16" ht="16.5" hidden="1" customHeight="1">
      <c r="B420" s="294" t="s">
        <v>57</v>
      </c>
      <c r="C420" s="294" t="s">
        <v>58</v>
      </c>
      <c r="D420" s="294" t="s">
        <v>59</v>
      </c>
      <c r="E420" s="297" t="s">
        <v>1154</v>
      </c>
      <c r="F420" s="297" t="s">
        <v>1155</v>
      </c>
      <c r="G420" s="297" t="s">
        <v>1156</v>
      </c>
      <c r="H420" s="294" t="s">
        <v>1157</v>
      </c>
      <c r="I420" s="207" t="s">
        <v>64</v>
      </c>
      <c r="J420" s="208" t="s">
        <v>1158</v>
      </c>
      <c r="K420" s="209">
        <v>121</v>
      </c>
      <c r="L420" s="209" t="s">
        <v>1159</v>
      </c>
      <c r="M420" s="209">
        <v>10300</v>
      </c>
      <c r="N420" s="209" t="s">
        <v>1160</v>
      </c>
      <c r="O420" s="218" t="s">
        <v>1154</v>
      </c>
      <c r="P420" s="217" t="s">
        <v>1157</v>
      </c>
    </row>
    <row r="421" spans="2:16" ht="16.5" hidden="1" customHeight="1">
      <c r="B421" s="296"/>
      <c r="C421" s="296"/>
      <c r="D421" s="296"/>
      <c r="E421" s="299"/>
      <c r="F421" s="299"/>
      <c r="G421" s="299"/>
      <c r="H421" s="296"/>
      <c r="I421" s="207" t="s">
        <v>64</v>
      </c>
      <c r="J421" s="208" t="s">
        <v>71</v>
      </c>
      <c r="K421" s="209">
        <v>123</v>
      </c>
      <c r="L421" s="209" t="s">
        <v>636</v>
      </c>
      <c r="M421" s="209">
        <v>10301</v>
      </c>
      <c r="N421" s="209" t="s">
        <v>73</v>
      </c>
      <c r="O421" s="224"/>
      <c r="P421" s="225"/>
    </row>
    <row r="422" spans="2:16" ht="16.5" hidden="1" customHeight="1">
      <c r="B422" s="294" t="s">
        <v>57</v>
      </c>
      <c r="C422" s="294" t="s">
        <v>1161</v>
      </c>
      <c r="D422" s="294" t="s">
        <v>59</v>
      </c>
      <c r="E422" s="297" t="s">
        <v>1162</v>
      </c>
      <c r="F422" s="297" t="s">
        <v>1155</v>
      </c>
      <c r="G422" s="297" t="s">
        <v>1156</v>
      </c>
      <c r="H422" s="294" t="s">
        <v>1163</v>
      </c>
      <c r="I422" s="207" t="s">
        <v>64</v>
      </c>
      <c r="J422" s="208" t="s">
        <v>96</v>
      </c>
      <c r="K422" s="209">
        <v>128</v>
      </c>
      <c r="L422" s="209" t="s">
        <v>97</v>
      </c>
      <c r="M422" s="209">
        <v>10311</v>
      </c>
      <c r="N422" s="209" t="s">
        <v>98</v>
      </c>
      <c r="O422" s="218" t="s">
        <v>1162</v>
      </c>
      <c r="P422" s="217" t="s">
        <v>1163</v>
      </c>
    </row>
    <row r="423" spans="2:16" ht="16.5" hidden="1" customHeight="1">
      <c r="B423" s="295"/>
      <c r="C423" s="295"/>
      <c r="D423" s="295"/>
      <c r="E423" s="298"/>
      <c r="F423" s="298"/>
      <c r="G423" s="298"/>
      <c r="H423" s="295"/>
      <c r="I423" s="207" t="s">
        <v>64</v>
      </c>
      <c r="J423" s="208" t="s">
        <v>641</v>
      </c>
      <c r="K423" s="209">
        <v>124</v>
      </c>
      <c r="L423" s="209" t="s">
        <v>642</v>
      </c>
      <c r="M423" s="209">
        <v>10301</v>
      </c>
      <c r="N423" s="209" t="s">
        <v>643</v>
      </c>
      <c r="O423" s="223"/>
      <c r="P423" s="216"/>
    </row>
    <row r="424" spans="2:16" ht="16.5" hidden="1" customHeight="1">
      <c r="B424" s="295"/>
      <c r="C424" s="295"/>
      <c r="D424" s="295"/>
      <c r="E424" s="298"/>
      <c r="F424" s="298"/>
      <c r="G424" s="298"/>
      <c r="H424" s="295"/>
      <c r="I424" s="207" t="s">
        <v>64</v>
      </c>
      <c r="J424" s="208" t="s">
        <v>644</v>
      </c>
      <c r="K424" s="209">
        <v>125</v>
      </c>
      <c r="L424" s="209" t="s">
        <v>645</v>
      </c>
      <c r="M424" s="209">
        <v>10301</v>
      </c>
      <c r="N424" s="209" t="s">
        <v>646</v>
      </c>
      <c r="O424" s="223"/>
      <c r="P424" s="216"/>
    </row>
    <row r="425" spans="2:16" ht="16.5" hidden="1" customHeight="1">
      <c r="B425" s="295"/>
      <c r="C425" s="295"/>
      <c r="D425" s="295"/>
      <c r="E425" s="298"/>
      <c r="F425" s="298"/>
      <c r="G425" s="298"/>
      <c r="H425" s="295"/>
      <c r="I425" s="207" t="s">
        <v>64</v>
      </c>
      <c r="J425" s="208" t="s">
        <v>647</v>
      </c>
      <c r="K425" s="209">
        <v>126</v>
      </c>
      <c r="L425" s="209" t="s">
        <v>648</v>
      </c>
      <c r="M425" s="209">
        <v>10301</v>
      </c>
      <c r="N425" s="209" t="s">
        <v>649</v>
      </c>
      <c r="O425" s="223"/>
      <c r="P425" s="216"/>
    </row>
    <row r="426" spans="2:16" ht="16.5" hidden="1" customHeight="1">
      <c r="B426" s="295"/>
      <c r="C426" s="295"/>
      <c r="D426" s="295"/>
      <c r="E426" s="298"/>
      <c r="F426" s="298"/>
      <c r="G426" s="298"/>
      <c r="H426" s="295"/>
      <c r="I426" s="207" t="s">
        <v>64</v>
      </c>
      <c r="J426" s="208" t="s">
        <v>650</v>
      </c>
      <c r="K426" s="209">
        <v>127</v>
      </c>
      <c r="L426" s="209" t="s">
        <v>651</v>
      </c>
      <c r="M426" s="209">
        <v>10301</v>
      </c>
      <c r="N426" s="209" t="s">
        <v>652</v>
      </c>
      <c r="O426" s="223"/>
      <c r="P426" s="216"/>
    </row>
    <row r="427" spans="2:16" ht="16.5" hidden="1" customHeight="1">
      <c r="B427" s="295"/>
      <c r="C427" s="295"/>
      <c r="D427" s="295"/>
      <c r="E427" s="298"/>
      <c r="F427" s="298"/>
      <c r="G427" s="298"/>
      <c r="H427" s="295"/>
      <c r="I427" s="207" t="s">
        <v>64</v>
      </c>
      <c r="J427" s="208" t="s">
        <v>105</v>
      </c>
      <c r="K427" s="216">
        <v>130</v>
      </c>
      <c r="L427" s="209" t="s">
        <v>106</v>
      </c>
      <c r="M427" s="209">
        <v>10311</v>
      </c>
      <c r="N427" s="209" t="s">
        <v>107</v>
      </c>
      <c r="O427" s="223"/>
      <c r="P427" s="216"/>
    </row>
    <row r="428" spans="2:16" ht="16.5" hidden="1" customHeight="1">
      <c r="B428" s="295"/>
      <c r="C428" s="295"/>
      <c r="D428" s="295"/>
      <c r="E428" s="298"/>
      <c r="F428" s="298"/>
      <c r="G428" s="298"/>
      <c r="H428" s="295"/>
      <c r="I428" s="207" t="s">
        <v>64</v>
      </c>
      <c r="J428" s="208" t="s">
        <v>108</v>
      </c>
      <c r="K428" s="209">
        <v>131</v>
      </c>
      <c r="L428" s="209" t="s">
        <v>109</v>
      </c>
      <c r="M428" s="209">
        <v>10311</v>
      </c>
      <c r="N428" s="209" t="s">
        <v>110</v>
      </c>
      <c r="O428" s="223"/>
      <c r="P428" s="216"/>
    </row>
    <row r="429" spans="2:16" ht="16.5" hidden="1" customHeight="1">
      <c r="B429" s="295"/>
      <c r="C429" s="295"/>
      <c r="D429" s="295"/>
      <c r="E429" s="298"/>
      <c r="F429" s="298"/>
      <c r="G429" s="298"/>
      <c r="H429" s="295"/>
      <c r="I429" s="207" t="s">
        <v>64</v>
      </c>
      <c r="J429" s="208" t="s">
        <v>115</v>
      </c>
      <c r="K429" s="216">
        <v>132</v>
      </c>
      <c r="L429" s="209" t="s">
        <v>116</v>
      </c>
      <c r="M429" s="209">
        <v>10311</v>
      </c>
      <c r="N429" s="209" t="s">
        <v>117</v>
      </c>
      <c r="O429" s="223"/>
      <c r="P429" s="216"/>
    </row>
    <row r="430" spans="2:16" ht="16.5" hidden="1" customHeight="1">
      <c r="B430" s="295"/>
      <c r="C430" s="295"/>
      <c r="D430" s="295"/>
      <c r="E430" s="298"/>
      <c r="F430" s="298"/>
      <c r="G430" s="298"/>
      <c r="H430" s="295"/>
      <c r="I430" s="207" t="s">
        <v>64</v>
      </c>
      <c r="J430" s="208" t="s">
        <v>118</v>
      </c>
      <c r="K430" s="209">
        <v>133</v>
      </c>
      <c r="L430" s="209" t="s">
        <v>119</v>
      </c>
      <c r="M430" s="209">
        <v>10311</v>
      </c>
      <c r="N430" s="209" t="s">
        <v>120</v>
      </c>
      <c r="O430" s="223"/>
      <c r="P430" s="216"/>
    </row>
    <row r="431" spans="2:16" ht="16.5" hidden="1" customHeight="1">
      <c r="B431" s="295"/>
      <c r="C431" s="295"/>
      <c r="D431" s="295"/>
      <c r="E431" s="298"/>
      <c r="F431" s="298"/>
      <c r="G431" s="298"/>
      <c r="H431" s="295"/>
      <c r="I431" s="207" t="s">
        <v>64</v>
      </c>
      <c r="J431" s="208" t="s">
        <v>126</v>
      </c>
      <c r="K431" s="216">
        <v>134</v>
      </c>
      <c r="L431" s="209" t="s">
        <v>127</v>
      </c>
      <c r="M431" s="209">
        <v>10311</v>
      </c>
      <c r="N431" s="209" t="s">
        <v>128</v>
      </c>
      <c r="O431" s="223"/>
      <c r="P431" s="216"/>
    </row>
    <row r="432" spans="2:16" ht="16.5" hidden="1" customHeight="1">
      <c r="B432" s="295"/>
      <c r="C432" s="295"/>
      <c r="D432" s="295"/>
      <c r="E432" s="298"/>
      <c r="F432" s="298"/>
      <c r="G432" s="298"/>
      <c r="H432" s="295"/>
      <c r="I432" s="207" t="s">
        <v>64</v>
      </c>
      <c r="J432" s="208" t="s">
        <v>129</v>
      </c>
      <c r="K432" s="209">
        <v>135</v>
      </c>
      <c r="L432" s="209" t="s">
        <v>130</v>
      </c>
      <c r="M432" s="209">
        <v>10311</v>
      </c>
      <c r="N432" s="209" t="s">
        <v>131</v>
      </c>
      <c r="O432" s="223"/>
      <c r="P432" s="216"/>
    </row>
    <row r="433" spans="2:16" ht="16.5" hidden="1" customHeight="1">
      <c r="B433" s="295"/>
      <c r="C433" s="295"/>
      <c r="D433" s="295"/>
      <c r="E433" s="298"/>
      <c r="F433" s="298"/>
      <c r="G433" s="298"/>
      <c r="H433" s="295"/>
      <c r="I433" s="207" t="s">
        <v>64</v>
      </c>
      <c r="J433" s="208" t="s">
        <v>136</v>
      </c>
      <c r="K433" s="216">
        <v>136</v>
      </c>
      <c r="L433" s="209" t="s">
        <v>137</v>
      </c>
      <c r="M433" s="209">
        <v>10311</v>
      </c>
      <c r="N433" s="209" t="s">
        <v>138</v>
      </c>
      <c r="O433" s="223"/>
      <c r="P433" s="216"/>
    </row>
    <row r="434" spans="2:16" ht="16.5" hidden="1" customHeight="1">
      <c r="B434" s="295"/>
      <c r="C434" s="295"/>
      <c r="D434" s="295"/>
      <c r="E434" s="298"/>
      <c r="F434" s="298"/>
      <c r="G434" s="298"/>
      <c r="H434" s="295"/>
      <c r="I434" s="207" t="s">
        <v>64</v>
      </c>
      <c r="J434" s="208" t="s">
        <v>139</v>
      </c>
      <c r="K434" s="209">
        <v>137</v>
      </c>
      <c r="L434" s="209" t="s">
        <v>140</v>
      </c>
      <c r="M434" s="209">
        <v>10311</v>
      </c>
      <c r="N434" s="209" t="s">
        <v>141</v>
      </c>
      <c r="O434" s="223"/>
      <c r="P434" s="216"/>
    </row>
    <row r="435" spans="2:16" ht="16.5" hidden="1" customHeight="1">
      <c r="B435" s="295"/>
      <c r="C435" s="295"/>
      <c r="D435" s="295"/>
      <c r="E435" s="298"/>
      <c r="F435" s="298"/>
      <c r="G435" s="298"/>
      <c r="H435" s="295"/>
      <c r="I435" s="207" t="s">
        <v>64</v>
      </c>
      <c r="J435" s="208" t="s">
        <v>659</v>
      </c>
      <c r="K435" s="209">
        <v>138</v>
      </c>
      <c r="L435" s="209" t="s">
        <v>660</v>
      </c>
      <c r="M435" s="209">
        <v>10301</v>
      </c>
      <c r="N435" s="209" t="s">
        <v>661</v>
      </c>
      <c r="O435" s="223"/>
      <c r="P435" s="216"/>
    </row>
    <row r="436" spans="2:16" ht="16.5" hidden="1" customHeight="1">
      <c r="B436" s="295"/>
      <c r="C436" s="295"/>
      <c r="D436" s="295"/>
      <c r="E436" s="298"/>
      <c r="F436" s="298"/>
      <c r="G436" s="298"/>
      <c r="H436" s="295"/>
      <c r="I436" s="207" t="s">
        <v>64</v>
      </c>
      <c r="J436" s="208" t="s">
        <v>662</v>
      </c>
      <c r="K436" s="209">
        <v>139</v>
      </c>
      <c r="L436" s="209" t="s">
        <v>663</v>
      </c>
      <c r="M436" s="209">
        <v>10301</v>
      </c>
      <c r="N436" s="209" t="s">
        <v>664</v>
      </c>
      <c r="O436" s="223"/>
      <c r="P436" s="216"/>
    </row>
    <row r="437" spans="2:16" ht="16.5" hidden="1" customHeight="1">
      <c r="B437" s="295"/>
      <c r="C437" s="295"/>
      <c r="D437" s="295"/>
      <c r="E437" s="298"/>
      <c r="F437" s="298"/>
      <c r="G437" s="298"/>
      <c r="H437" s="295"/>
      <c r="I437" s="207" t="s">
        <v>64</v>
      </c>
      <c r="J437" s="208" t="s">
        <v>666</v>
      </c>
      <c r="K437" s="209">
        <v>140</v>
      </c>
      <c r="L437" s="209" t="s">
        <v>667</v>
      </c>
      <c r="M437" s="209">
        <v>10301</v>
      </c>
      <c r="N437" s="209" t="s">
        <v>668</v>
      </c>
      <c r="O437" s="223"/>
      <c r="P437" s="216"/>
    </row>
    <row r="438" spans="2:16" ht="16.5" hidden="1" customHeight="1">
      <c r="B438" s="295"/>
      <c r="C438" s="295"/>
      <c r="D438" s="295"/>
      <c r="E438" s="298"/>
      <c r="F438" s="298"/>
      <c r="G438" s="298"/>
      <c r="H438" s="295"/>
      <c r="I438" s="207" t="s">
        <v>64</v>
      </c>
      <c r="J438" s="208" t="s">
        <v>669</v>
      </c>
      <c r="K438" s="209">
        <v>141</v>
      </c>
      <c r="L438" s="209" t="s">
        <v>670</v>
      </c>
      <c r="M438" s="209">
        <v>10301</v>
      </c>
      <c r="N438" s="209" t="s">
        <v>671</v>
      </c>
      <c r="O438" s="223"/>
      <c r="P438" s="216"/>
    </row>
    <row r="439" spans="2:16" ht="16.5" hidden="1" customHeight="1">
      <c r="B439" s="295"/>
      <c r="C439" s="295"/>
      <c r="D439" s="295"/>
      <c r="E439" s="298"/>
      <c r="F439" s="298"/>
      <c r="G439" s="298"/>
      <c r="H439" s="295"/>
      <c r="I439" s="207" t="s">
        <v>64</v>
      </c>
      <c r="J439" s="208" t="s">
        <v>674</v>
      </c>
      <c r="K439" s="207">
        <v>142</v>
      </c>
      <c r="L439" s="209" t="s">
        <v>675</v>
      </c>
      <c r="M439" s="209">
        <v>10301</v>
      </c>
      <c r="N439" s="209" t="s">
        <v>676</v>
      </c>
      <c r="O439" s="223"/>
      <c r="P439" s="216"/>
    </row>
    <row r="440" spans="2:16" ht="16.5" hidden="1" customHeight="1">
      <c r="B440" s="295"/>
      <c r="C440" s="295"/>
      <c r="D440" s="295"/>
      <c r="E440" s="298"/>
      <c r="F440" s="298"/>
      <c r="G440" s="298"/>
      <c r="H440" s="295"/>
      <c r="I440" s="207" t="s">
        <v>64</v>
      </c>
      <c r="J440" s="208" t="s">
        <v>680</v>
      </c>
      <c r="K440" s="207">
        <v>144</v>
      </c>
      <c r="L440" s="209" t="s">
        <v>681</v>
      </c>
      <c r="M440" s="209">
        <v>10301</v>
      </c>
      <c r="N440" s="209" t="s">
        <v>682</v>
      </c>
      <c r="O440" s="223"/>
      <c r="P440" s="216"/>
    </row>
    <row r="441" spans="2:16" ht="16.5" hidden="1" customHeight="1">
      <c r="B441" s="295"/>
      <c r="C441" s="295"/>
      <c r="D441" s="295"/>
      <c r="E441" s="298"/>
      <c r="F441" s="298"/>
      <c r="G441" s="298"/>
      <c r="H441" s="295"/>
      <c r="I441" s="207" t="s">
        <v>64</v>
      </c>
      <c r="J441" s="208" t="s">
        <v>699</v>
      </c>
      <c r="K441" s="207">
        <v>149</v>
      </c>
      <c r="L441" s="209" t="s">
        <v>700</v>
      </c>
      <c r="M441" s="209">
        <v>10301</v>
      </c>
      <c r="N441" s="209" t="s">
        <v>701</v>
      </c>
      <c r="O441" s="223"/>
      <c r="P441" s="216"/>
    </row>
    <row r="442" spans="2:16" ht="16.5" hidden="1" customHeight="1">
      <c r="B442" s="296"/>
      <c r="C442" s="296"/>
      <c r="D442" s="296"/>
      <c r="E442" s="299"/>
      <c r="F442" s="299"/>
      <c r="G442" s="299"/>
      <c r="H442" s="296"/>
      <c r="I442" s="207" t="s">
        <v>64</v>
      </c>
      <c r="J442" s="208" t="s">
        <v>705</v>
      </c>
      <c r="K442" s="207">
        <v>151</v>
      </c>
      <c r="L442" s="209" t="s">
        <v>706</v>
      </c>
      <c r="M442" s="209">
        <v>10301</v>
      </c>
      <c r="N442" s="209" t="s">
        <v>707</v>
      </c>
      <c r="O442" s="224"/>
      <c r="P442" s="225"/>
    </row>
    <row r="443" spans="2:16" ht="16.5" hidden="1" customHeight="1">
      <c r="B443" s="294" t="s">
        <v>57</v>
      </c>
      <c r="C443" s="294" t="s">
        <v>58</v>
      </c>
      <c r="D443" s="294" t="s">
        <v>191</v>
      </c>
      <c r="E443" s="297" t="s">
        <v>1164</v>
      </c>
      <c r="F443" s="297" t="s">
        <v>1155</v>
      </c>
      <c r="G443" s="297" t="s">
        <v>1156</v>
      </c>
      <c r="H443" s="294" t="s">
        <v>1165</v>
      </c>
      <c r="I443" s="207" t="s">
        <v>64</v>
      </c>
      <c r="J443" s="208" t="s">
        <v>1166</v>
      </c>
      <c r="K443" s="209">
        <v>221</v>
      </c>
      <c r="L443" s="209" t="s">
        <v>1167</v>
      </c>
      <c r="M443" s="209">
        <v>10300</v>
      </c>
      <c r="N443" s="209" t="s">
        <v>1168</v>
      </c>
      <c r="O443" s="218" t="s">
        <v>1164</v>
      </c>
      <c r="P443" s="217" t="s">
        <v>1165</v>
      </c>
    </row>
    <row r="444" spans="2:16" ht="16.5" hidden="1" customHeight="1">
      <c r="B444" s="296"/>
      <c r="C444" s="296"/>
      <c r="D444" s="296"/>
      <c r="E444" s="299"/>
      <c r="F444" s="299"/>
      <c r="G444" s="299"/>
      <c r="H444" s="296"/>
      <c r="I444" s="207" t="s">
        <v>64</v>
      </c>
      <c r="J444" s="208" t="s">
        <v>200</v>
      </c>
      <c r="K444" s="209">
        <v>223</v>
      </c>
      <c r="L444" s="209" t="s">
        <v>201</v>
      </c>
      <c r="M444" s="209">
        <v>10301</v>
      </c>
      <c r="N444" s="209" t="s">
        <v>202</v>
      </c>
      <c r="O444" s="224"/>
      <c r="P444" s="225"/>
    </row>
    <row r="445" spans="2:16" ht="16.5" hidden="1" customHeight="1">
      <c r="B445" s="294" t="s">
        <v>57</v>
      </c>
      <c r="C445" s="294" t="s">
        <v>1161</v>
      </c>
      <c r="D445" s="294" t="s">
        <v>191</v>
      </c>
      <c r="E445" s="297" t="s">
        <v>1169</v>
      </c>
      <c r="F445" s="297" t="s">
        <v>1155</v>
      </c>
      <c r="G445" s="297" t="s">
        <v>1156</v>
      </c>
      <c r="H445" s="294" t="s">
        <v>1170</v>
      </c>
      <c r="I445" s="207" t="s">
        <v>64</v>
      </c>
      <c r="J445" s="208" t="s">
        <v>223</v>
      </c>
      <c r="K445" s="209">
        <v>228</v>
      </c>
      <c r="L445" s="209" t="s">
        <v>224</v>
      </c>
      <c r="M445" s="209">
        <v>10311</v>
      </c>
      <c r="N445" s="209" t="s">
        <v>225</v>
      </c>
      <c r="O445" s="218" t="s">
        <v>1169</v>
      </c>
      <c r="P445" s="217" t="s">
        <v>1170</v>
      </c>
    </row>
    <row r="446" spans="2:16" ht="16.5" hidden="1" customHeight="1">
      <c r="B446" s="295"/>
      <c r="C446" s="295"/>
      <c r="D446" s="295"/>
      <c r="E446" s="298"/>
      <c r="F446" s="298"/>
      <c r="G446" s="298"/>
      <c r="H446" s="295"/>
      <c r="I446" s="207" t="s">
        <v>64</v>
      </c>
      <c r="J446" s="208" t="s">
        <v>729</v>
      </c>
      <c r="K446" s="209">
        <v>224</v>
      </c>
      <c r="L446" s="209" t="s">
        <v>730</v>
      </c>
      <c r="M446" s="209">
        <v>10301</v>
      </c>
      <c r="N446" s="209" t="s">
        <v>731</v>
      </c>
      <c r="O446" s="223"/>
      <c r="P446" s="216"/>
    </row>
    <row r="447" spans="2:16" ht="16.5" hidden="1" customHeight="1">
      <c r="B447" s="295"/>
      <c r="C447" s="295"/>
      <c r="D447" s="295"/>
      <c r="E447" s="298"/>
      <c r="F447" s="298"/>
      <c r="G447" s="298"/>
      <c r="H447" s="295"/>
      <c r="I447" s="207" t="s">
        <v>64</v>
      </c>
      <c r="J447" s="208" t="s">
        <v>732</v>
      </c>
      <c r="K447" s="209">
        <v>225</v>
      </c>
      <c r="L447" s="209" t="s">
        <v>733</v>
      </c>
      <c r="M447" s="209">
        <v>10301</v>
      </c>
      <c r="N447" s="209" t="s">
        <v>734</v>
      </c>
      <c r="O447" s="223"/>
      <c r="P447" s="216"/>
    </row>
    <row r="448" spans="2:16" ht="16.5" hidden="1" customHeight="1">
      <c r="B448" s="295"/>
      <c r="C448" s="295"/>
      <c r="D448" s="295"/>
      <c r="E448" s="298"/>
      <c r="F448" s="298"/>
      <c r="G448" s="298"/>
      <c r="H448" s="295"/>
      <c r="I448" s="207" t="s">
        <v>64</v>
      </c>
      <c r="J448" s="208" t="s">
        <v>735</v>
      </c>
      <c r="K448" s="209">
        <v>226</v>
      </c>
      <c r="L448" s="209" t="s">
        <v>736</v>
      </c>
      <c r="M448" s="209">
        <v>10301</v>
      </c>
      <c r="N448" s="209" t="s">
        <v>737</v>
      </c>
      <c r="O448" s="223"/>
      <c r="P448" s="216"/>
    </row>
    <row r="449" spans="2:16" ht="16.5" hidden="1" customHeight="1">
      <c r="B449" s="295"/>
      <c r="C449" s="295"/>
      <c r="D449" s="295"/>
      <c r="E449" s="298"/>
      <c r="F449" s="298"/>
      <c r="G449" s="298"/>
      <c r="H449" s="295"/>
      <c r="I449" s="207" t="s">
        <v>64</v>
      </c>
      <c r="J449" s="208" t="s">
        <v>738</v>
      </c>
      <c r="K449" s="209">
        <v>227</v>
      </c>
      <c r="L449" s="209" t="s">
        <v>739</v>
      </c>
      <c r="M449" s="209">
        <v>10301</v>
      </c>
      <c r="N449" s="209" t="s">
        <v>740</v>
      </c>
      <c r="O449" s="223"/>
      <c r="P449" s="216"/>
    </row>
    <row r="450" spans="2:16" ht="16.5" hidden="1" customHeight="1">
      <c r="B450" s="295"/>
      <c r="C450" s="295"/>
      <c r="D450" s="295"/>
      <c r="E450" s="298"/>
      <c r="F450" s="298"/>
      <c r="G450" s="298"/>
      <c r="H450" s="295"/>
      <c r="I450" s="207" t="s">
        <v>64</v>
      </c>
      <c r="J450" s="208" t="s">
        <v>231</v>
      </c>
      <c r="K450" s="209">
        <v>230</v>
      </c>
      <c r="L450" s="209" t="s">
        <v>232</v>
      </c>
      <c r="M450" s="209">
        <v>10311</v>
      </c>
      <c r="N450" s="209" t="s">
        <v>233</v>
      </c>
      <c r="O450" s="223"/>
      <c r="P450" s="216"/>
    </row>
    <row r="451" spans="2:16" ht="16.5" hidden="1" customHeight="1">
      <c r="B451" s="295"/>
      <c r="C451" s="295"/>
      <c r="D451" s="295"/>
      <c r="E451" s="298"/>
      <c r="F451" s="298"/>
      <c r="G451" s="298"/>
      <c r="H451" s="295"/>
      <c r="I451" s="207" t="s">
        <v>64</v>
      </c>
      <c r="J451" s="208" t="s">
        <v>234</v>
      </c>
      <c r="K451" s="209">
        <v>231</v>
      </c>
      <c r="L451" s="209" t="s">
        <v>235</v>
      </c>
      <c r="M451" s="209">
        <v>10311</v>
      </c>
      <c r="N451" s="209" t="s">
        <v>236</v>
      </c>
      <c r="O451" s="223"/>
      <c r="P451" s="216"/>
    </row>
    <row r="452" spans="2:16" ht="16.5" hidden="1" customHeight="1">
      <c r="B452" s="295"/>
      <c r="C452" s="295"/>
      <c r="D452" s="295"/>
      <c r="E452" s="298"/>
      <c r="F452" s="298"/>
      <c r="G452" s="298"/>
      <c r="H452" s="295"/>
      <c r="I452" s="207" t="s">
        <v>64</v>
      </c>
      <c r="J452" s="208" t="s">
        <v>241</v>
      </c>
      <c r="K452" s="209">
        <v>232</v>
      </c>
      <c r="L452" s="209" t="s">
        <v>242</v>
      </c>
      <c r="M452" s="209">
        <v>10311</v>
      </c>
      <c r="N452" s="209" t="s">
        <v>243</v>
      </c>
      <c r="O452" s="223"/>
      <c r="P452" s="216"/>
    </row>
    <row r="453" spans="2:16" ht="16.5" hidden="1" customHeight="1">
      <c r="B453" s="295"/>
      <c r="C453" s="295"/>
      <c r="D453" s="295"/>
      <c r="E453" s="298"/>
      <c r="F453" s="298"/>
      <c r="G453" s="298"/>
      <c r="H453" s="295"/>
      <c r="I453" s="207" t="s">
        <v>64</v>
      </c>
      <c r="J453" s="208" t="s">
        <v>244</v>
      </c>
      <c r="K453" s="209">
        <v>233</v>
      </c>
      <c r="L453" s="209" t="s">
        <v>245</v>
      </c>
      <c r="M453" s="209">
        <v>10311</v>
      </c>
      <c r="N453" s="209" t="s">
        <v>246</v>
      </c>
      <c r="O453" s="223"/>
      <c r="P453" s="216"/>
    </row>
    <row r="454" spans="2:16" ht="16.5" hidden="1" customHeight="1">
      <c r="B454" s="295"/>
      <c r="C454" s="295"/>
      <c r="D454" s="295"/>
      <c r="E454" s="298"/>
      <c r="F454" s="298"/>
      <c r="G454" s="298"/>
      <c r="H454" s="295"/>
      <c r="I454" s="207" t="s">
        <v>64</v>
      </c>
      <c r="J454" s="208" t="s">
        <v>252</v>
      </c>
      <c r="K454" s="209">
        <v>234</v>
      </c>
      <c r="L454" s="209" t="s">
        <v>253</v>
      </c>
      <c r="M454" s="209">
        <v>10311</v>
      </c>
      <c r="N454" s="209" t="s">
        <v>254</v>
      </c>
      <c r="O454" s="223"/>
      <c r="P454" s="216"/>
    </row>
    <row r="455" spans="2:16" ht="16.5" hidden="1" customHeight="1">
      <c r="B455" s="295"/>
      <c r="C455" s="295"/>
      <c r="D455" s="295"/>
      <c r="E455" s="298"/>
      <c r="F455" s="298"/>
      <c r="G455" s="298"/>
      <c r="H455" s="295"/>
      <c r="I455" s="207" t="s">
        <v>64</v>
      </c>
      <c r="J455" s="208" t="s">
        <v>255</v>
      </c>
      <c r="K455" s="209">
        <v>235</v>
      </c>
      <c r="L455" s="209" t="s">
        <v>256</v>
      </c>
      <c r="M455" s="209">
        <v>10311</v>
      </c>
      <c r="N455" s="209" t="s">
        <v>257</v>
      </c>
      <c r="O455" s="223"/>
      <c r="P455" s="216"/>
    </row>
    <row r="456" spans="2:16" ht="16.5" hidden="1" customHeight="1">
      <c r="B456" s="295"/>
      <c r="C456" s="295"/>
      <c r="D456" s="295"/>
      <c r="E456" s="298"/>
      <c r="F456" s="298"/>
      <c r="G456" s="298"/>
      <c r="H456" s="295"/>
      <c r="I456" s="207" t="s">
        <v>64</v>
      </c>
      <c r="J456" s="208" t="s">
        <v>262</v>
      </c>
      <c r="K456" s="209">
        <v>236</v>
      </c>
      <c r="L456" s="209" t="s">
        <v>263</v>
      </c>
      <c r="M456" s="209">
        <v>10311</v>
      </c>
      <c r="N456" s="209" t="s">
        <v>264</v>
      </c>
      <c r="O456" s="223"/>
      <c r="P456" s="216"/>
    </row>
    <row r="457" spans="2:16" ht="16.5" hidden="1" customHeight="1">
      <c r="B457" s="295"/>
      <c r="C457" s="295"/>
      <c r="D457" s="295"/>
      <c r="E457" s="298"/>
      <c r="F457" s="298"/>
      <c r="G457" s="298"/>
      <c r="H457" s="295"/>
      <c r="I457" s="207" t="s">
        <v>64</v>
      </c>
      <c r="J457" s="208" t="s">
        <v>265</v>
      </c>
      <c r="K457" s="209">
        <v>237</v>
      </c>
      <c r="L457" s="209" t="s">
        <v>266</v>
      </c>
      <c r="M457" s="209">
        <v>10311</v>
      </c>
      <c r="N457" s="209" t="s">
        <v>267</v>
      </c>
      <c r="O457" s="223"/>
      <c r="P457" s="216"/>
    </row>
    <row r="458" spans="2:16" ht="16.5" hidden="1" customHeight="1">
      <c r="B458" s="295"/>
      <c r="C458" s="295"/>
      <c r="D458" s="295"/>
      <c r="E458" s="298"/>
      <c r="F458" s="298"/>
      <c r="G458" s="298"/>
      <c r="H458" s="295"/>
      <c r="I458" s="207" t="s">
        <v>64</v>
      </c>
      <c r="J458" s="208" t="s">
        <v>746</v>
      </c>
      <c r="K458" s="209">
        <v>238</v>
      </c>
      <c r="L458" s="209" t="s">
        <v>747</v>
      </c>
      <c r="M458" s="209">
        <v>10301</v>
      </c>
      <c r="N458" s="209" t="s">
        <v>748</v>
      </c>
      <c r="O458" s="223"/>
      <c r="P458" s="216"/>
    </row>
    <row r="459" spans="2:16" ht="16.5" hidden="1" customHeight="1">
      <c r="B459" s="295"/>
      <c r="C459" s="295"/>
      <c r="D459" s="295"/>
      <c r="E459" s="298"/>
      <c r="F459" s="298"/>
      <c r="G459" s="298"/>
      <c r="H459" s="295"/>
      <c r="I459" s="207" t="s">
        <v>64</v>
      </c>
      <c r="J459" s="208" t="s">
        <v>749</v>
      </c>
      <c r="K459" s="209">
        <v>239</v>
      </c>
      <c r="L459" s="209" t="s">
        <v>750</v>
      </c>
      <c r="M459" s="209">
        <v>10301</v>
      </c>
      <c r="N459" s="209" t="s">
        <v>751</v>
      </c>
      <c r="O459" s="223"/>
      <c r="P459" s="216"/>
    </row>
    <row r="460" spans="2:16" ht="16.5" hidden="1" customHeight="1">
      <c r="B460" s="295"/>
      <c r="C460" s="295"/>
      <c r="D460" s="295"/>
      <c r="E460" s="298"/>
      <c r="F460" s="298"/>
      <c r="G460" s="298"/>
      <c r="H460" s="295"/>
      <c r="I460" s="207" t="s">
        <v>64</v>
      </c>
      <c r="J460" s="208" t="s">
        <v>753</v>
      </c>
      <c r="K460" s="209">
        <v>240</v>
      </c>
      <c r="L460" s="209" t="s">
        <v>754</v>
      </c>
      <c r="M460" s="209">
        <v>10301</v>
      </c>
      <c r="N460" s="209" t="s">
        <v>755</v>
      </c>
      <c r="O460" s="223"/>
      <c r="P460" s="216"/>
    </row>
    <row r="461" spans="2:16" ht="16.5" hidden="1" customHeight="1">
      <c r="B461" s="295"/>
      <c r="C461" s="295"/>
      <c r="D461" s="295"/>
      <c r="E461" s="298"/>
      <c r="F461" s="298"/>
      <c r="G461" s="298"/>
      <c r="H461" s="295"/>
      <c r="I461" s="207" t="s">
        <v>64</v>
      </c>
      <c r="J461" s="208" t="s">
        <v>756</v>
      </c>
      <c r="K461" s="209">
        <v>241</v>
      </c>
      <c r="L461" s="209" t="s">
        <v>757</v>
      </c>
      <c r="M461" s="209">
        <v>10301</v>
      </c>
      <c r="N461" s="209" t="s">
        <v>758</v>
      </c>
      <c r="O461" s="223"/>
      <c r="P461" s="216"/>
    </row>
    <row r="462" spans="2:16" ht="16.5" hidden="1" customHeight="1">
      <c r="B462" s="295"/>
      <c r="C462" s="295"/>
      <c r="D462" s="295"/>
      <c r="E462" s="298"/>
      <c r="F462" s="298"/>
      <c r="G462" s="298"/>
      <c r="H462" s="295"/>
      <c r="I462" s="207" t="s">
        <v>64</v>
      </c>
      <c r="J462" s="208" t="s">
        <v>761</v>
      </c>
      <c r="K462" s="209">
        <v>242</v>
      </c>
      <c r="L462" s="209" t="s">
        <v>762</v>
      </c>
      <c r="M462" s="209">
        <v>10301</v>
      </c>
      <c r="N462" s="209" t="s">
        <v>763</v>
      </c>
      <c r="O462" s="223"/>
      <c r="P462" s="216"/>
    </row>
    <row r="463" spans="2:16" ht="16.5" hidden="1" customHeight="1">
      <c r="B463" s="295"/>
      <c r="C463" s="295"/>
      <c r="D463" s="295"/>
      <c r="E463" s="298"/>
      <c r="F463" s="298"/>
      <c r="G463" s="298"/>
      <c r="H463" s="295"/>
      <c r="I463" s="207" t="s">
        <v>64</v>
      </c>
      <c r="J463" s="208" t="s">
        <v>767</v>
      </c>
      <c r="K463" s="209">
        <v>244</v>
      </c>
      <c r="L463" s="209" t="s">
        <v>768</v>
      </c>
      <c r="M463" s="209">
        <v>10301</v>
      </c>
      <c r="N463" s="209" t="s">
        <v>769</v>
      </c>
      <c r="O463" s="223"/>
      <c r="P463" s="216"/>
    </row>
    <row r="464" spans="2:16" ht="16.5" hidden="1" customHeight="1">
      <c r="B464" s="295"/>
      <c r="C464" s="295"/>
      <c r="D464" s="295"/>
      <c r="E464" s="298"/>
      <c r="F464" s="298"/>
      <c r="G464" s="298"/>
      <c r="H464" s="295"/>
      <c r="I464" s="207" t="s">
        <v>64</v>
      </c>
      <c r="J464" s="208" t="s">
        <v>786</v>
      </c>
      <c r="K464" s="209">
        <v>249</v>
      </c>
      <c r="L464" s="209" t="s">
        <v>787</v>
      </c>
      <c r="M464" s="209">
        <v>10301</v>
      </c>
      <c r="N464" s="209" t="s">
        <v>788</v>
      </c>
      <c r="O464" s="223"/>
      <c r="P464" s="216"/>
    </row>
    <row r="465" spans="2:16" ht="16.5" hidden="1" customHeight="1">
      <c r="B465" s="296"/>
      <c r="C465" s="296"/>
      <c r="D465" s="296"/>
      <c r="E465" s="299"/>
      <c r="F465" s="299"/>
      <c r="G465" s="299"/>
      <c r="H465" s="296"/>
      <c r="I465" s="207" t="s">
        <v>64</v>
      </c>
      <c r="J465" s="207" t="s">
        <v>792</v>
      </c>
      <c r="K465" s="209">
        <v>251</v>
      </c>
      <c r="L465" s="207" t="s">
        <v>793</v>
      </c>
      <c r="M465" s="209">
        <v>10301</v>
      </c>
      <c r="N465" s="207" t="s">
        <v>794</v>
      </c>
      <c r="O465" s="224"/>
      <c r="P465" s="225"/>
    </row>
    <row r="466" spans="2:16" ht="16.5" hidden="1" customHeight="1">
      <c r="B466" s="294" t="s">
        <v>316</v>
      </c>
      <c r="C466" s="294" t="s">
        <v>317</v>
      </c>
      <c r="D466" s="294" t="s">
        <v>59</v>
      </c>
      <c r="E466" s="297" t="s">
        <v>1171</v>
      </c>
      <c r="F466" s="297" t="s">
        <v>1155</v>
      </c>
      <c r="G466" s="297" t="s">
        <v>1156</v>
      </c>
      <c r="H466" s="294" t="s">
        <v>1172</v>
      </c>
      <c r="I466" s="207" t="s">
        <v>64</v>
      </c>
      <c r="J466" s="208" t="s">
        <v>320</v>
      </c>
      <c r="K466" s="209">
        <v>301</v>
      </c>
      <c r="L466" s="209" t="s">
        <v>321</v>
      </c>
      <c r="M466" s="209">
        <v>10301</v>
      </c>
      <c r="N466" s="209" t="s">
        <v>322</v>
      </c>
      <c r="O466" s="218" t="s">
        <v>1171</v>
      </c>
      <c r="P466" s="217" t="s">
        <v>1172</v>
      </c>
    </row>
    <row r="467" spans="2:16" ht="16.5" hidden="1" customHeight="1">
      <c r="B467" s="295"/>
      <c r="C467" s="295"/>
      <c r="D467" s="295"/>
      <c r="E467" s="298"/>
      <c r="F467" s="298"/>
      <c r="G467" s="298"/>
      <c r="H467" s="295"/>
      <c r="I467" s="207" t="s">
        <v>64</v>
      </c>
      <c r="J467" s="208" t="s">
        <v>327</v>
      </c>
      <c r="K467" s="209">
        <v>302</v>
      </c>
      <c r="L467" s="209" t="s">
        <v>328</v>
      </c>
      <c r="M467" s="209">
        <v>10301</v>
      </c>
      <c r="N467" s="209" t="s">
        <v>329</v>
      </c>
      <c r="O467" s="223"/>
      <c r="P467" s="216"/>
    </row>
    <row r="468" spans="2:16" ht="16.5" hidden="1" customHeight="1">
      <c r="B468" s="295"/>
      <c r="C468" s="295"/>
      <c r="D468" s="295"/>
      <c r="E468" s="298"/>
      <c r="F468" s="298"/>
      <c r="G468" s="298"/>
      <c r="H468" s="295"/>
      <c r="I468" s="207" t="s">
        <v>64</v>
      </c>
      <c r="J468" s="208" t="s">
        <v>338</v>
      </c>
      <c r="K468" s="209">
        <v>303</v>
      </c>
      <c r="L468" s="209" t="s">
        <v>339</v>
      </c>
      <c r="M468" s="209">
        <v>10301</v>
      </c>
      <c r="N468" s="209" t="s">
        <v>340</v>
      </c>
      <c r="O468" s="223"/>
      <c r="P468" s="216"/>
    </row>
    <row r="469" spans="2:16" ht="16.5" hidden="1" customHeight="1">
      <c r="B469" s="295"/>
      <c r="C469" s="295"/>
      <c r="D469" s="295"/>
      <c r="E469" s="298"/>
      <c r="F469" s="298"/>
      <c r="G469" s="298"/>
      <c r="H469" s="295"/>
      <c r="I469" s="207" t="s">
        <v>64</v>
      </c>
      <c r="J469" s="208" t="s">
        <v>348</v>
      </c>
      <c r="K469" s="209">
        <v>304</v>
      </c>
      <c r="L469" s="209" t="s">
        <v>349</v>
      </c>
      <c r="M469" s="209">
        <v>10301</v>
      </c>
      <c r="N469" s="209" t="s">
        <v>350</v>
      </c>
      <c r="O469" s="223"/>
      <c r="P469" s="216"/>
    </row>
    <row r="470" spans="2:16" ht="16.5" hidden="1" customHeight="1">
      <c r="B470" s="295"/>
      <c r="C470" s="295"/>
      <c r="D470" s="295"/>
      <c r="E470" s="298"/>
      <c r="F470" s="298"/>
      <c r="G470" s="298"/>
      <c r="H470" s="295"/>
      <c r="I470" s="207" t="s">
        <v>64</v>
      </c>
      <c r="J470" s="208" t="s">
        <v>356</v>
      </c>
      <c r="K470" s="209">
        <v>305</v>
      </c>
      <c r="L470" s="209" t="s">
        <v>357</v>
      </c>
      <c r="M470" s="209">
        <v>10301</v>
      </c>
      <c r="N470" s="209" t="s">
        <v>358</v>
      </c>
      <c r="O470" s="223"/>
      <c r="P470" s="216"/>
    </row>
    <row r="471" spans="2:16" ht="16.5" hidden="1" customHeight="1">
      <c r="B471" s="295"/>
      <c r="C471" s="295"/>
      <c r="D471" s="295"/>
      <c r="E471" s="298"/>
      <c r="F471" s="298"/>
      <c r="G471" s="298"/>
      <c r="H471" s="295"/>
      <c r="I471" s="207" t="s">
        <v>64</v>
      </c>
      <c r="J471" s="208" t="s">
        <v>363</v>
      </c>
      <c r="K471" s="209">
        <v>306</v>
      </c>
      <c r="L471" s="209" t="s">
        <v>364</v>
      </c>
      <c r="M471" s="209">
        <v>10301</v>
      </c>
      <c r="N471" s="209" t="s">
        <v>365</v>
      </c>
      <c r="O471" s="223"/>
      <c r="P471" s="216"/>
    </row>
    <row r="472" spans="2:16" ht="16.5" hidden="1" customHeight="1">
      <c r="B472" s="295"/>
      <c r="C472" s="295"/>
      <c r="D472" s="295"/>
      <c r="E472" s="298"/>
      <c r="F472" s="298"/>
      <c r="G472" s="298"/>
      <c r="H472" s="295"/>
      <c r="I472" s="207" t="s">
        <v>64</v>
      </c>
      <c r="J472" s="208" t="s">
        <v>374</v>
      </c>
      <c r="K472" s="209">
        <v>307</v>
      </c>
      <c r="L472" s="209" t="s">
        <v>375</v>
      </c>
      <c r="M472" s="209">
        <v>10301</v>
      </c>
      <c r="N472" s="209" t="s">
        <v>376</v>
      </c>
      <c r="O472" s="223"/>
      <c r="P472" s="216"/>
    </row>
    <row r="473" spans="2:16" ht="16.5" hidden="1" customHeight="1">
      <c r="B473" s="296"/>
      <c r="C473" s="296"/>
      <c r="D473" s="296"/>
      <c r="E473" s="299"/>
      <c r="F473" s="299"/>
      <c r="G473" s="299"/>
      <c r="H473" s="296"/>
      <c r="I473" s="207" t="s">
        <v>64</v>
      </c>
      <c r="J473" s="208" t="s">
        <v>384</v>
      </c>
      <c r="K473" s="209">
        <v>308</v>
      </c>
      <c r="L473" s="209" t="s">
        <v>385</v>
      </c>
      <c r="M473" s="209">
        <v>10301</v>
      </c>
      <c r="N473" s="209" t="s">
        <v>386</v>
      </c>
      <c r="O473" s="224"/>
      <c r="P473" s="225"/>
    </row>
    <row r="474" spans="2:16" ht="16.5" hidden="1" customHeight="1">
      <c r="B474" s="294" t="s">
        <v>316</v>
      </c>
      <c r="C474" s="294" t="s">
        <v>317</v>
      </c>
      <c r="D474" s="294" t="s">
        <v>191</v>
      </c>
      <c r="E474" s="297" t="s">
        <v>1173</v>
      </c>
      <c r="F474" s="297" t="s">
        <v>1155</v>
      </c>
      <c r="G474" s="297" t="s">
        <v>1156</v>
      </c>
      <c r="H474" s="294" t="s">
        <v>1174</v>
      </c>
      <c r="I474" s="207" t="s">
        <v>64</v>
      </c>
      <c r="J474" s="208" t="s">
        <v>392</v>
      </c>
      <c r="K474" s="209">
        <v>401</v>
      </c>
      <c r="L474" s="209" t="s">
        <v>393</v>
      </c>
      <c r="M474" s="209">
        <v>10301</v>
      </c>
      <c r="N474" s="209" t="s">
        <v>394</v>
      </c>
      <c r="O474" s="218" t="s">
        <v>1173</v>
      </c>
      <c r="P474" s="217" t="s">
        <v>1174</v>
      </c>
    </row>
    <row r="475" spans="2:16" ht="16.5" hidden="1" customHeight="1">
      <c r="B475" s="295"/>
      <c r="C475" s="295"/>
      <c r="D475" s="295"/>
      <c r="E475" s="298"/>
      <c r="F475" s="298"/>
      <c r="G475" s="298"/>
      <c r="H475" s="295"/>
      <c r="I475" s="207" t="s">
        <v>64</v>
      </c>
      <c r="J475" s="208" t="s">
        <v>399</v>
      </c>
      <c r="K475" s="209">
        <v>402</v>
      </c>
      <c r="L475" s="209" t="s">
        <v>400</v>
      </c>
      <c r="M475" s="209">
        <v>10301</v>
      </c>
      <c r="N475" s="209" t="s">
        <v>401</v>
      </c>
      <c r="O475" s="223"/>
      <c r="P475" s="216"/>
    </row>
    <row r="476" spans="2:16" ht="16.5" hidden="1" customHeight="1">
      <c r="B476" s="295"/>
      <c r="C476" s="295"/>
      <c r="D476" s="295"/>
      <c r="E476" s="298"/>
      <c r="F476" s="298"/>
      <c r="G476" s="298"/>
      <c r="H476" s="295"/>
      <c r="I476" s="207" t="s">
        <v>64</v>
      </c>
      <c r="J476" s="208" t="s">
        <v>410</v>
      </c>
      <c r="K476" s="209">
        <v>403</v>
      </c>
      <c r="L476" s="209" t="s">
        <v>411</v>
      </c>
      <c r="M476" s="209">
        <v>10301</v>
      </c>
      <c r="N476" s="209" t="s">
        <v>412</v>
      </c>
      <c r="O476" s="223"/>
      <c r="P476" s="216"/>
    </row>
    <row r="477" spans="2:16" ht="16.5" hidden="1" customHeight="1">
      <c r="B477" s="295"/>
      <c r="C477" s="295"/>
      <c r="D477" s="295"/>
      <c r="E477" s="298"/>
      <c r="F477" s="298"/>
      <c r="G477" s="298"/>
      <c r="H477" s="295"/>
      <c r="I477" s="207" t="s">
        <v>64</v>
      </c>
      <c r="J477" s="208" t="s">
        <v>420</v>
      </c>
      <c r="K477" s="209">
        <v>404</v>
      </c>
      <c r="L477" s="209" t="s">
        <v>421</v>
      </c>
      <c r="M477" s="209">
        <v>10301</v>
      </c>
      <c r="N477" s="209" t="s">
        <v>422</v>
      </c>
      <c r="O477" s="223"/>
      <c r="P477" s="216"/>
    </row>
    <row r="478" spans="2:16" ht="16.5" hidden="1" customHeight="1">
      <c r="B478" s="295"/>
      <c r="C478" s="295"/>
      <c r="D478" s="295"/>
      <c r="E478" s="298"/>
      <c r="F478" s="298"/>
      <c r="G478" s="298"/>
      <c r="H478" s="295"/>
      <c r="I478" s="207" t="s">
        <v>64</v>
      </c>
      <c r="J478" s="208" t="s">
        <v>428</v>
      </c>
      <c r="K478" s="209">
        <v>405</v>
      </c>
      <c r="L478" s="209" t="s">
        <v>429</v>
      </c>
      <c r="M478" s="209">
        <v>10301</v>
      </c>
      <c r="N478" s="209" t="s">
        <v>430</v>
      </c>
      <c r="O478" s="223"/>
      <c r="P478" s="216"/>
    </row>
    <row r="479" spans="2:16" ht="16.5" hidden="1" customHeight="1">
      <c r="B479" s="295"/>
      <c r="C479" s="295"/>
      <c r="D479" s="295"/>
      <c r="E479" s="298"/>
      <c r="F479" s="298"/>
      <c r="G479" s="298"/>
      <c r="H479" s="295"/>
      <c r="I479" s="207" t="s">
        <v>64</v>
      </c>
      <c r="J479" s="208" t="s">
        <v>435</v>
      </c>
      <c r="K479" s="209">
        <v>406</v>
      </c>
      <c r="L479" s="209" t="s">
        <v>436</v>
      </c>
      <c r="M479" s="209">
        <v>10301</v>
      </c>
      <c r="N479" s="209" t="s">
        <v>437</v>
      </c>
      <c r="O479" s="223"/>
      <c r="P479" s="216"/>
    </row>
    <row r="480" spans="2:16" ht="16.5" hidden="1" customHeight="1">
      <c r="B480" s="295"/>
      <c r="C480" s="295"/>
      <c r="D480" s="295"/>
      <c r="E480" s="298"/>
      <c r="F480" s="298"/>
      <c r="G480" s="298"/>
      <c r="H480" s="295"/>
      <c r="I480" s="207" t="s">
        <v>64</v>
      </c>
      <c r="J480" s="208" t="s">
        <v>446</v>
      </c>
      <c r="K480" s="209">
        <v>407</v>
      </c>
      <c r="L480" s="209" t="s">
        <v>447</v>
      </c>
      <c r="M480" s="209">
        <v>10301</v>
      </c>
      <c r="N480" s="209" t="s">
        <v>448</v>
      </c>
      <c r="O480" s="223"/>
      <c r="P480" s="216"/>
    </row>
    <row r="481" spans="2:16" ht="16.5" hidden="1" customHeight="1">
      <c r="B481" s="296"/>
      <c r="C481" s="296"/>
      <c r="D481" s="296"/>
      <c r="E481" s="299"/>
      <c r="F481" s="299"/>
      <c r="G481" s="299"/>
      <c r="H481" s="296"/>
      <c r="I481" s="207" t="s">
        <v>64</v>
      </c>
      <c r="J481" s="208" t="s">
        <v>456</v>
      </c>
      <c r="K481" s="209">
        <v>408</v>
      </c>
      <c r="L481" s="209" t="s">
        <v>457</v>
      </c>
      <c r="M481" s="209">
        <v>10301</v>
      </c>
      <c r="N481" s="209" t="s">
        <v>458</v>
      </c>
      <c r="O481" s="224"/>
      <c r="P481" s="225"/>
    </row>
    <row r="482" spans="2:16" ht="16.5" hidden="1" customHeight="1">
      <c r="B482" s="294" t="s">
        <v>523</v>
      </c>
      <c r="C482" s="312" t="s">
        <v>1175</v>
      </c>
      <c r="D482" s="294" t="s">
        <v>464</v>
      </c>
      <c r="E482" s="297" t="s">
        <v>1176</v>
      </c>
      <c r="F482" s="297" t="s">
        <v>1155</v>
      </c>
      <c r="G482" s="297" t="s">
        <v>1156</v>
      </c>
      <c r="H482" s="294" t="s">
        <v>1177</v>
      </c>
      <c r="I482" s="207" t="s">
        <v>64</v>
      </c>
      <c r="J482" s="209" t="s">
        <v>928</v>
      </c>
      <c r="K482" s="209">
        <v>728</v>
      </c>
      <c r="L482" s="209" t="s">
        <v>929</v>
      </c>
      <c r="M482" s="209">
        <v>10301</v>
      </c>
      <c r="N482" s="209" t="s">
        <v>930</v>
      </c>
      <c r="O482" s="218" t="s">
        <v>1176</v>
      </c>
      <c r="P482" s="217" t="s">
        <v>1177</v>
      </c>
    </row>
    <row r="483" spans="2:16" ht="16.5" hidden="1" customHeight="1">
      <c r="B483" s="295"/>
      <c r="C483" s="295"/>
      <c r="D483" s="295"/>
      <c r="E483" s="298"/>
      <c r="F483" s="298"/>
      <c r="G483" s="298"/>
      <c r="H483" s="295"/>
      <c r="I483" s="207" t="s">
        <v>64</v>
      </c>
      <c r="J483" s="209" t="s">
        <v>931</v>
      </c>
      <c r="K483" s="209">
        <v>729</v>
      </c>
      <c r="L483" s="209" t="s">
        <v>932</v>
      </c>
      <c r="M483" s="209">
        <v>10301</v>
      </c>
      <c r="N483" s="209" t="s">
        <v>933</v>
      </c>
      <c r="O483" s="223"/>
      <c r="P483" s="216"/>
    </row>
    <row r="484" spans="2:16" ht="16.5" hidden="1" customHeight="1">
      <c r="B484" s="295"/>
      <c r="C484" s="295"/>
      <c r="D484" s="295"/>
      <c r="E484" s="298"/>
      <c r="F484" s="298"/>
      <c r="G484" s="298"/>
      <c r="H484" s="295"/>
      <c r="I484" s="207" t="s">
        <v>64</v>
      </c>
      <c r="J484" s="209" t="s">
        <v>934</v>
      </c>
      <c r="K484" s="209">
        <v>730</v>
      </c>
      <c r="L484" s="209" t="s">
        <v>935</v>
      </c>
      <c r="M484" s="209">
        <v>10301</v>
      </c>
      <c r="N484" s="209" t="s">
        <v>936</v>
      </c>
      <c r="O484" s="223"/>
      <c r="P484" s="216"/>
    </row>
    <row r="485" spans="2:16" ht="16.5" hidden="1" customHeight="1">
      <c r="B485" s="295"/>
      <c r="C485" s="295"/>
      <c r="D485" s="295"/>
      <c r="E485" s="298"/>
      <c r="F485" s="298"/>
      <c r="G485" s="298"/>
      <c r="H485" s="295"/>
      <c r="I485" s="207" t="s">
        <v>64</v>
      </c>
      <c r="J485" s="209" t="s">
        <v>937</v>
      </c>
      <c r="K485" s="209">
        <v>731</v>
      </c>
      <c r="L485" s="209" t="s">
        <v>938</v>
      </c>
      <c r="M485" s="209">
        <v>10301</v>
      </c>
      <c r="N485" s="209" t="s">
        <v>939</v>
      </c>
      <c r="O485" s="223"/>
      <c r="P485" s="216"/>
    </row>
    <row r="486" spans="2:16" ht="16.5" hidden="1" customHeight="1">
      <c r="B486" s="295"/>
      <c r="C486" s="295"/>
      <c r="D486" s="295"/>
      <c r="E486" s="298"/>
      <c r="F486" s="298"/>
      <c r="G486" s="298"/>
      <c r="H486" s="295"/>
      <c r="I486" s="207" t="s">
        <v>64</v>
      </c>
      <c r="J486" s="209" t="s">
        <v>940</v>
      </c>
      <c r="K486" s="209">
        <v>732</v>
      </c>
      <c r="L486" s="209" t="s">
        <v>941</v>
      </c>
      <c r="M486" s="209">
        <v>10301</v>
      </c>
      <c r="N486" s="209" t="s">
        <v>942</v>
      </c>
      <c r="O486" s="223"/>
      <c r="P486" s="216"/>
    </row>
    <row r="487" spans="2:16" ht="16.5" hidden="1" customHeight="1">
      <c r="B487" s="295"/>
      <c r="C487" s="295"/>
      <c r="D487" s="295"/>
      <c r="E487" s="298"/>
      <c r="F487" s="298"/>
      <c r="G487" s="298"/>
      <c r="H487" s="295"/>
      <c r="I487" s="207" t="s">
        <v>64</v>
      </c>
      <c r="J487" s="209" t="s">
        <v>943</v>
      </c>
      <c r="K487" s="209">
        <v>733</v>
      </c>
      <c r="L487" s="209" t="s">
        <v>944</v>
      </c>
      <c r="M487" s="209">
        <v>10301</v>
      </c>
      <c r="N487" s="209" t="s">
        <v>945</v>
      </c>
      <c r="O487" s="223"/>
      <c r="P487" s="216"/>
    </row>
    <row r="488" spans="2:16" ht="16.5" hidden="1" customHeight="1">
      <c r="B488" s="295"/>
      <c r="C488" s="295"/>
      <c r="D488" s="295"/>
      <c r="E488" s="298"/>
      <c r="F488" s="298"/>
      <c r="G488" s="298"/>
      <c r="H488" s="295"/>
      <c r="I488" s="207" t="s">
        <v>64</v>
      </c>
      <c r="J488" s="209" t="s">
        <v>946</v>
      </c>
      <c r="K488" s="209">
        <v>752</v>
      </c>
      <c r="L488" s="209" t="s">
        <v>947</v>
      </c>
      <c r="M488" s="209">
        <v>10301</v>
      </c>
      <c r="N488" s="209" t="s">
        <v>948</v>
      </c>
      <c r="O488" s="223"/>
      <c r="P488" s="216"/>
    </row>
    <row r="489" spans="2:16" ht="16.5" hidden="1" customHeight="1">
      <c r="B489" s="295"/>
      <c r="C489" s="295"/>
      <c r="D489" s="295"/>
      <c r="E489" s="298"/>
      <c r="F489" s="298"/>
      <c r="G489" s="298"/>
      <c r="H489" s="295"/>
      <c r="I489" s="207" t="s">
        <v>64</v>
      </c>
      <c r="J489" s="209" t="s">
        <v>949</v>
      </c>
      <c r="K489" s="209">
        <v>753</v>
      </c>
      <c r="L489" s="209" t="s">
        <v>950</v>
      </c>
      <c r="M489" s="209">
        <v>10301</v>
      </c>
      <c r="N489" s="209" t="s">
        <v>951</v>
      </c>
      <c r="O489" s="223"/>
      <c r="P489" s="216"/>
    </row>
    <row r="490" spans="2:16" ht="16.5" hidden="1" customHeight="1">
      <c r="B490" s="295"/>
      <c r="C490" s="295"/>
      <c r="D490" s="295"/>
      <c r="E490" s="298"/>
      <c r="F490" s="298"/>
      <c r="G490" s="298"/>
      <c r="H490" s="295"/>
      <c r="I490" s="207" t="s">
        <v>64</v>
      </c>
      <c r="J490" s="209" t="s">
        <v>953</v>
      </c>
      <c r="K490" s="209">
        <v>734</v>
      </c>
      <c r="L490" s="209" t="s">
        <v>954</v>
      </c>
      <c r="M490" s="209">
        <v>10301</v>
      </c>
      <c r="N490" s="209" t="s">
        <v>955</v>
      </c>
      <c r="O490" s="223"/>
      <c r="P490" s="216"/>
    </row>
    <row r="491" spans="2:16" ht="16.5" hidden="1" customHeight="1">
      <c r="B491" s="295"/>
      <c r="C491" s="295"/>
      <c r="D491" s="295"/>
      <c r="E491" s="298"/>
      <c r="F491" s="298"/>
      <c r="G491" s="298"/>
      <c r="H491" s="295"/>
      <c r="I491" s="207" t="s">
        <v>64</v>
      </c>
      <c r="J491" s="209" t="s">
        <v>956</v>
      </c>
      <c r="K491" s="209">
        <v>735</v>
      </c>
      <c r="L491" s="209" t="s">
        <v>957</v>
      </c>
      <c r="M491" s="209">
        <v>10301</v>
      </c>
      <c r="N491" s="209" t="s">
        <v>958</v>
      </c>
      <c r="O491" s="223"/>
      <c r="P491" s="216"/>
    </row>
    <row r="492" spans="2:16" ht="16.5" hidden="1" customHeight="1">
      <c r="B492" s="295"/>
      <c r="C492" s="295"/>
      <c r="D492" s="295"/>
      <c r="E492" s="298"/>
      <c r="F492" s="298"/>
      <c r="G492" s="298"/>
      <c r="H492" s="295"/>
      <c r="I492" s="207" t="s">
        <v>64</v>
      </c>
      <c r="J492" s="209" t="s">
        <v>959</v>
      </c>
      <c r="K492" s="209">
        <v>736</v>
      </c>
      <c r="L492" s="209" t="s">
        <v>960</v>
      </c>
      <c r="M492" s="209">
        <v>10301</v>
      </c>
      <c r="N492" s="209" t="s">
        <v>961</v>
      </c>
      <c r="O492" s="223"/>
      <c r="P492" s="216"/>
    </row>
    <row r="493" spans="2:16" ht="16.5" hidden="1" customHeight="1">
      <c r="B493" s="295"/>
      <c r="C493" s="295"/>
      <c r="D493" s="295"/>
      <c r="E493" s="298"/>
      <c r="F493" s="298"/>
      <c r="G493" s="298"/>
      <c r="H493" s="295"/>
      <c r="I493" s="207" t="s">
        <v>64</v>
      </c>
      <c r="J493" s="209" t="s">
        <v>962</v>
      </c>
      <c r="K493" s="209">
        <v>737</v>
      </c>
      <c r="L493" s="209" t="s">
        <v>963</v>
      </c>
      <c r="M493" s="209">
        <v>10301</v>
      </c>
      <c r="N493" s="209" t="s">
        <v>964</v>
      </c>
      <c r="O493" s="223"/>
      <c r="P493" s="216"/>
    </row>
    <row r="494" spans="2:16" ht="16.5" hidden="1" customHeight="1">
      <c r="B494" s="295"/>
      <c r="C494" s="295"/>
      <c r="D494" s="295"/>
      <c r="E494" s="298"/>
      <c r="F494" s="298"/>
      <c r="G494" s="298"/>
      <c r="H494" s="295"/>
      <c r="I494" s="207" t="s">
        <v>64</v>
      </c>
      <c r="J494" s="209" t="s">
        <v>965</v>
      </c>
      <c r="K494" s="209">
        <v>738</v>
      </c>
      <c r="L494" s="209" t="s">
        <v>966</v>
      </c>
      <c r="M494" s="209">
        <v>10301</v>
      </c>
      <c r="N494" s="209" t="s">
        <v>967</v>
      </c>
      <c r="O494" s="223"/>
      <c r="P494" s="216"/>
    </row>
    <row r="495" spans="2:16" ht="16.5" hidden="1" customHeight="1">
      <c r="B495" s="295"/>
      <c r="C495" s="295"/>
      <c r="D495" s="295"/>
      <c r="E495" s="298"/>
      <c r="F495" s="298"/>
      <c r="G495" s="298"/>
      <c r="H495" s="295"/>
      <c r="I495" s="207" t="s">
        <v>64</v>
      </c>
      <c r="J495" s="209" t="s">
        <v>968</v>
      </c>
      <c r="K495" s="209">
        <v>739</v>
      </c>
      <c r="L495" s="209" t="s">
        <v>969</v>
      </c>
      <c r="M495" s="209">
        <v>10301</v>
      </c>
      <c r="N495" s="209" t="s">
        <v>970</v>
      </c>
      <c r="O495" s="223"/>
      <c r="P495" s="216"/>
    </row>
    <row r="496" spans="2:16" ht="16.5" hidden="1" customHeight="1">
      <c r="B496" s="295"/>
      <c r="C496" s="295"/>
      <c r="D496" s="295"/>
      <c r="E496" s="298"/>
      <c r="F496" s="298"/>
      <c r="G496" s="298"/>
      <c r="H496" s="295"/>
      <c r="I496" s="207" t="s">
        <v>64</v>
      </c>
      <c r="J496" s="209" t="s">
        <v>971</v>
      </c>
      <c r="K496" s="209">
        <v>754</v>
      </c>
      <c r="L496" s="209" t="s">
        <v>972</v>
      </c>
      <c r="M496" s="209">
        <v>10301</v>
      </c>
      <c r="N496" s="209" t="s">
        <v>973</v>
      </c>
      <c r="O496" s="223"/>
      <c r="P496" s="216"/>
    </row>
    <row r="497" spans="2:16" ht="16.5" hidden="1" customHeight="1">
      <c r="B497" s="295"/>
      <c r="C497" s="295"/>
      <c r="D497" s="295"/>
      <c r="E497" s="298"/>
      <c r="F497" s="298"/>
      <c r="G497" s="298"/>
      <c r="H497" s="295"/>
      <c r="I497" s="207" t="s">
        <v>64</v>
      </c>
      <c r="J497" s="209" t="s">
        <v>974</v>
      </c>
      <c r="K497" s="209">
        <v>755</v>
      </c>
      <c r="L497" s="209" t="s">
        <v>975</v>
      </c>
      <c r="M497" s="209">
        <v>10301</v>
      </c>
      <c r="N497" s="209" t="s">
        <v>976</v>
      </c>
      <c r="O497" s="223"/>
      <c r="P497" s="216"/>
    </row>
    <row r="498" spans="2:16" ht="16.5" hidden="1" customHeight="1">
      <c r="B498" s="295"/>
      <c r="C498" s="295"/>
      <c r="D498" s="295"/>
      <c r="E498" s="298"/>
      <c r="F498" s="298"/>
      <c r="G498" s="298"/>
      <c r="H498" s="295"/>
      <c r="I498" s="207" t="s">
        <v>64</v>
      </c>
      <c r="J498" s="209" t="s">
        <v>979</v>
      </c>
      <c r="K498" s="209">
        <v>740</v>
      </c>
      <c r="L498" s="209" t="s">
        <v>980</v>
      </c>
      <c r="M498" s="209">
        <v>10301</v>
      </c>
      <c r="N498" s="209" t="s">
        <v>981</v>
      </c>
      <c r="O498" s="223"/>
      <c r="P498" s="216"/>
    </row>
    <row r="499" spans="2:16" ht="16.5" hidden="1" customHeight="1">
      <c r="B499" s="295"/>
      <c r="C499" s="295"/>
      <c r="D499" s="295"/>
      <c r="E499" s="298"/>
      <c r="F499" s="298"/>
      <c r="G499" s="298"/>
      <c r="H499" s="295"/>
      <c r="I499" s="207" t="s">
        <v>64</v>
      </c>
      <c r="J499" s="209" t="s">
        <v>982</v>
      </c>
      <c r="K499" s="209">
        <v>741</v>
      </c>
      <c r="L499" s="209" t="s">
        <v>983</v>
      </c>
      <c r="M499" s="209">
        <v>10301</v>
      </c>
      <c r="N499" s="209" t="s">
        <v>984</v>
      </c>
      <c r="O499" s="223"/>
      <c r="P499" s="216"/>
    </row>
    <row r="500" spans="2:16" ht="16.5" hidden="1" customHeight="1">
      <c r="B500" s="295"/>
      <c r="C500" s="295"/>
      <c r="D500" s="295"/>
      <c r="E500" s="298"/>
      <c r="F500" s="298"/>
      <c r="G500" s="298"/>
      <c r="H500" s="295"/>
      <c r="I500" s="207" t="s">
        <v>64</v>
      </c>
      <c r="J500" s="209" t="s">
        <v>985</v>
      </c>
      <c r="K500" s="209">
        <v>742</v>
      </c>
      <c r="L500" s="209" t="s">
        <v>986</v>
      </c>
      <c r="M500" s="209">
        <v>10301</v>
      </c>
      <c r="N500" s="209" t="s">
        <v>987</v>
      </c>
      <c r="O500" s="223"/>
      <c r="P500" s="216"/>
    </row>
    <row r="501" spans="2:16" ht="16.5" hidden="1" customHeight="1">
      <c r="B501" s="295"/>
      <c r="C501" s="295"/>
      <c r="D501" s="295"/>
      <c r="E501" s="298"/>
      <c r="F501" s="298"/>
      <c r="G501" s="298"/>
      <c r="H501" s="295"/>
      <c r="I501" s="207" t="s">
        <v>64</v>
      </c>
      <c r="J501" s="209" t="s">
        <v>988</v>
      </c>
      <c r="K501" s="209">
        <v>743</v>
      </c>
      <c r="L501" s="209" t="s">
        <v>989</v>
      </c>
      <c r="M501" s="209">
        <v>10301</v>
      </c>
      <c r="N501" s="209" t="s">
        <v>990</v>
      </c>
      <c r="O501" s="223"/>
      <c r="P501" s="216"/>
    </row>
    <row r="502" spans="2:16" ht="16.5" hidden="1" customHeight="1">
      <c r="B502" s="295"/>
      <c r="C502" s="295"/>
      <c r="D502" s="295"/>
      <c r="E502" s="298"/>
      <c r="F502" s="298"/>
      <c r="G502" s="298"/>
      <c r="H502" s="295"/>
      <c r="I502" s="207" t="s">
        <v>64</v>
      </c>
      <c r="J502" s="209" t="s">
        <v>991</v>
      </c>
      <c r="K502" s="209">
        <v>744</v>
      </c>
      <c r="L502" s="209" t="s">
        <v>992</v>
      </c>
      <c r="M502" s="209">
        <v>10301</v>
      </c>
      <c r="N502" s="209" t="s">
        <v>993</v>
      </c>
      <c r="O502" s="223"/>
      <c r="P502" s="216"/>
    </row>
    <row r="503" spans="2:16" ht="16.5" hidden="1" customHeight="1">
      <c r="B503" s="295"/>
      <c r="C503" s="295"/>
      <c r="D503" s="295"/>
      <c r="E503" s="298"/>
      <c r="F503" s="298"/>
      <c r="G503" s="298"/>
      <c r="H503" s="295"/>
      <c r="I503" s="207" t="s">
        <v>64</v>
      </c>
      <c r="J503" s="209" t="s">
        <v>994</v>
      </c>
      <c r="K503" s="209">
        <v>745</v>
      </c>
      <c r="L503" s="209" t="s">
        <v>995</v>
      </c>
      <c r="M503" s="209">
        <v>10301</v>
      </c>
      <c r="N503" s="209" t="s">
        <v>996</v>
      </c>
      <c r="O503" s="223"/>
      <c r="P503" s="216"/>
    </row>
    <row r="504" spans="2:16" ht="16.5" hidden="1" customHeight="1">
      <c r="B504" s="295"/>
      <c r="C504" s="295"/>
      <c r="D504" s="295"/>
      <c r="E504" s="298"/>
      <c r="F504" s="298"/>
      <c r="G504" s="298"/>
      <c r="H504" s="295"/>
      <c r="I504" s="207" t="s">
        <v>64</v>
      </c>
      <c r="J504" s="209" t="s">
        <v>997</v>
      </c>
      <c r="K504" s="209">
        <v>756</v>
      </c>
      <c r="L504" s="209" t="s">
        <v>998</v>
      </c>
      <c r="M504" s="209">
        <v>10301</v>
      </c>
      <c r="N504" s="209" t="s">
        <v>999</v>
      </c>
      <c r="O504" s="223"/>
      <c r="P504" s="216"/>
    </row>
    <row r="505" spans="2:16" ht="16.5" hidden="1" customHeight="1">
      <c r="B505" s="295"/>
      <c r="C505" s="295"/>
      <c r="D505" s="295"/>
      <c r="E505" s="298"/>
      <c r="F505" s="298"/>
      <c r="G505" s="298"/>
      <c r="H505" s="295"/>
      <c r="I505" s="207" t="s">
        <v>64</v>
      </c>
      <c r="J505" s="209" t="s">
        <v>1000</v>
      </c>
      <c r="K505" s="209">
        <v>757</v>
      </c>
      <c r="L505" s="209" t="s">
        <v>1001</v>
      </c>
      <c r="M505" s="209">
        <v>10301</v>
      </c>
      <c r="N505" s="209" t="s">
        <v>1002</v>
      </c>
      <c r="O505" s="223"/>
      <c r="P505" s="216"/>
    </row>
    <row r="506" spans="2:16" ht="16.5" hidden="1" customHeight="1">
      <c r="B506" s="295"/>
      <c r="C506" s="295"/>
      <c r="D506" s="295"/>
      <c r="E506" s="298"/>
      <c r="F506" s="298"/>
      <c r="G506" s="298"/>
      <c r="H506" s="295"/>
      <c r="I506" s="207" t="s">
        <v>64</v>
      </c>
      <c r="J506" s="209" t="s">
        <v>1004</v>
      </c>
      <c r="K506" s="209">
        <v>746</v>
      </c>
      <c r="L506" s="209" t="s">
        <v>1005</v>
      </c>
      <c r="M506" s="209">
        <v>10301</v>
      </c>
      <c r="N506" s="209" t="s">
        <v>1006</v>
      </c>
      <c r="O506" s="223"/>
      <c r="P506" s="216"/>
    </row>
    <row r="507" spans="2:16" ht="16.5" hidden="1" customHeight="1">
      <c r="B507" s="295"/>
      <c r="C507" s="295"/>
      <c r="D507" s="295"/>
      <c r="E507" s="298"/>
      <c r="F507" s="298"/>
      <c r="G507" s="298"/>
      <c r="H507" s="295"/>
      <c r="I507" s="207" t="s">
        <v>64</v>
      </c>
      <c r="J507" s="209" t="s">
        <v>1007</v>
      </c>
      <c r="K507" s="209">
        <v>747</v>
      </c>
      <c r="L507" s="209" t="s">
        <v>1008</v>
      </c>
      <c r="M507" s="209">
        <v>10301</v>
      </c>
      <c r="N507" s="209" t="s">
        <v>1009</v>
      </c>
      <c r="O507" s="223"/>
      <c r="P507" s="216"/>
    </row>
    <row r="508" spans="2:16" ht="16.5" hidden="1" customHeight="1">
      <c r="B508" s="295"/>
      <c r="C508" s="295"/>
      <c r="D508" s="295"/>
      <c r="E508" s="298"/>
      <c r="F508" s="298"/>
      <c r="G508" s="298"/>
      <c r="H508" s="295"/>
      <c r="I508" s="207" t="s">
        <v>64</v>
      </c>
      <c r="J508" s="209" t="s">
        <v>1010</v>
      </c>
      <c r="K508" s="209">
        <v>748</v>
      </c>
      <c r="L508" s="209" t="s">
        <v>1011</v>
      </c>
      <c r="M508" s="209">
        <v>10301</v>
      </c>
      <c r="N508" s="209" t="s">
        <v>1012</v>
      </c>
      <c r="O508" s="223"/>
      <c r="P508" s="216"/>
    </row>
    <row r="509" spans="2:16" ht="16.5" hidden="1" customHeight="1">
      <c r="B509" s="295"/>
      <c r="C509" s="295"/>
      <c r="D509" s="295"/>
      <c r="E509" s="298"/>
      <c r="F509" s="298"/>
      <c r="G509" s="298"/>
      <c r="H509" s="295"/>
      <c r="I509" s="207" t="s">
        <v>64</v>
      </c>
      <c r="J509" s="209" t="s">
        <v>1013</v>
      </c>
      <c r="K509" s="209">
        <v>749</v>
      </c>
      <c r="L509" s="209" t="s">
        <v>1014</v>
      </c>
      <c r="M509" s="209">
        <v>10301</v>
      </c>
      <c r="N509" s="209" t="s">
        <v>1015</v>
      </c>
      <c r="O509" s="223"/>
      <c r="P509" s="216"/>
    </row>
    <row r="510" spans="2:16" ht="16.5" hidden="1" customHeight="1">
      <c r="B510" s="295"/>
      <c r="C510" s="295"/>
      <c r="D510" s="295"/>
      <c r="E510" s="298"/>
      <c r="F510" s="298"/>
      <c r="G510" s="298"/>
      <c r="H510" s="295"/>
      <c r="I510" s="207" t="s">
        <v>64</v>
      </c>
      <c r="J510" s="209" t="s">
        <v>1016</v>
      </c>
      <c r="K510" s="209">
        <v>750</v>
      </c>
      <c r="L510" s="209" t="s">
        <v>1017</v>
      </c>
      <c r="M510" s="209">
        <v>10301</v>
      </c>
      <c r="N510" s="209" t="s">
        <v>1018</v>
      </c>
      <c r="O510" s="223"/>
      <c r="P510" s="216"/>
    </row>
    <row r="511" spans="2:16" ht="16.5" hidden="1" customHeight="1">
      <c r="B511" s="295"/>
      <c r="C511" s="295"/>
      <c r="D511" s="295"/>
      <c r="E511" s="298"/>
      <c r="F511" s="298"/>
      <c r="G511" s="298"/>
      <c r="H511" s="295"/>
      <c r="I511" s="207" t="s">
        <v>64</v>
      </c>
      <c r="J511" s="209" t="s">
        <v>1019</v>
      </c>
      <c r="K511" s="209">
        <v>751</v>
      </c>
      <c r="L511" s="209" t="s">
        <v>1020</v>
      </c>
      <c r="M511" s="209">
        <v>10301</v>
      </c>
      <c r="N511" s="209" t="s">
        <v>1021</v>
      </c>
      <c r="O511" s="223"/>
      <c r="P511" s="216"/>
    </row>
    <row r="512" spans="2:16" ht="16.5" hidden="1" customHeight="1">
      <c r="B512" s="295"/>
      <c r="C512" s="295"/>
      <c r="D512" s="295"/>
      <c r="E512" s="298"/>
      <c r="F512" s="298"/>
      <c r="G512" s="298"/>
      <c r="H512" s="295"/>
      <c r="I512" s="207" t="s">
        <v>64</v>
      </c>
      <c r="J512" s="209" t="s">
        <v>1022</v>
      </c>
      <c r="K512" s="209">
        <v>758</v>
      </c>
      <c r="L512" s="209" t="s">
        <v>1023</v>
      </c>
      <c r="M512" s="209">
        <v>10301</v>
      </c>
      <c r="N512" s="209" t="s">
        <v>1024</v>
      </c>
      <c r="O512" s="223"/>
      <c r="P512" s="216"/>
    </row>
    <row r="513" spans="2:16" ht="16.5" hidden="1" customHeight="1">
      <c r="B513" s="295"/>
      <c r="C513" s="295"/>
      <c r="D513" s="295"/>
      <c r="E513" s="298"/>
      <c r="F513" s="298"/>
      <c r="G513" s="298"/>
      <c r="H513" s="295"/>
      <c r="I513" s="207" t="s">
        <v>64</v>
      </c>
      <c r="J513" s="209" t="s">
        <v>1025</v>
      </c>
      <c r="K513" s="209">
        <v>759</v>
      </c>
      <c r="L513" s="209" t="s">
        <v>1026</v>
      </c>
      <c r="M513" s="209">
        <v>10301</v>
      </c>
      <c r="N513" s="209" t="s">
        <v>1027</v>
      </c>
      <c r="O513" s="223"/>
      <c r="P513" s="216"/>
    </row>
    <row r="514" spans="2:16" ht="16.5" hidden="1" customHeight="1">
      <c r="B514" s="295"/>
      <c r="C514" s="295"/>
      <c r="D514" s="295"/>
      <c r="E514" s="298"/>
      <c r="F514" s="298"/>
      <c r="G514" s="298"/>
      <c r="H514" s="295"/>
      <c r="I514" s="207" t="s">
        <v>64</v>
      </c>
      <c r="J514" s="209" t="s">
        <v>1030</v>
      </c>
      <c r="K514" s="209">
        <v>722</v>
      </c>
      <c r="L514" s="209" t="s">
        <v>1031</v>
      </c>
      <c r="M514" s="209">
        <v>10301</v>
      </c>
      <c r="N514" s="209" t="s">
        <v>1032</v>
      </c>
      <c r="O514" s="223"/>
      <c r="P514" s="216"/>
    </row>
    <row r="515" spans="2:16" ht="16.5" hidden="1" customHeight="1">
      <c r="B515" s="295"/>
      <c r="C515" s="295"/>
      <c r="D515" s="295"/>
      <c r="E515" s="298"/>
      <c r="F515" s="298"/>
      <c r="G515" s="298"/>
      <c r="H515" s="295"/>
      <c r="I515" s="207" t="s">
        <v>64</v>
      </c>
      <c r="J515" s="209" t="s">
        <v>1033</v>
      </c>
      <c r="K515" s="209">
        <v>721</v>
      </c>
      <c r="L515" s="209" t="s">
        <v>1034</v>
      </c>
      <c r="M515" s="209">
        <v>10301</v>
      </c>
      <c r="N515" s="209" t="s">
        <v>1035</v>
      </c>
      <c r="O515" s="223"/>
      <c r="P515" s="216"/>
    </row>
    <row r="516" spans="2:16" ht="16.5" hidden="1" customHeight="1">
      <c r="B516" s="295"/>
      <c r="C516" s="295"/>
      <c r="D516" s="295"/>
      <c r="E516" s="298"/>
      <c r="F516" s="298"/>
      <c r="G516" s="298"/>
      <c r="H516" s="295"/>
      <c r="I516" s="207" t="s">
        <v>64</v>
      </c>
      <c r="J516" s="209" t="s">
        <v>530</v>
      </c>
      <c r="K516" s="209">
        <v>726</v>
      </c>
      <c r="L516" s="209" t="s">
        <v>531</v>
      </c>
      <c r="M516" s="209">
        <v>10301</v>
      </c>
      <c r="N516" s="209" t="s">
        <v>1178</v>
      </c>
      <c r="O516" s="223"/>
      <c r="P516" s="216"/>
    </row>
    <row r="517" spans="2:16" ht="16.5" hidden="1" customHeight="1">
      <c r="B517" s="296"/>
      <c r="C517" s="296"/>
      <c r="D517" s="296"/>
      <c r="E517" s="299"/>
      <c r="F517" s="299"/>
      <c r="G517" s="299"/>
      <c r="H517" s="296"/>
      <c r="I517" s="207" t="s">
        <v>64</v>
      </c>
      <c r="J517" s="209" t="s">
        <v>545</v>
      </c>
      <c r="K517" s="209">
        <v>727</v>
      </c>
      <c r="L517" s="209" t="s">
        <v>546</v>
      </c>
      <c r="M517" s="209">
        <v>10301</v>
      </c>
      <c r="N517" s="209" t="s">
        <v>1179</v>
      </c>
      <c r="O517" s="224"/>
      <c r="P517" s="225"/>
    </row>
    <row r="518" spans="2:16" ht="16.5" hidden="1" customHeight="1">
      <c r="B518" s="217" t="s">
        <v>523</v>
      </c>
      <c r="C518" s="217" t="s">
        <v>463</v>
      </c>
      <c r="D518" s="217" t="s">
        <v>464</v>
      </c>
      <c r="E518" s="218" t="s">
        <v>1180</v>
      </c>
      <c r="F518" s="218" t="s">
        <v>1155</v>
      </c>
      <c r="G518" s="218" t="s">
        <v>1156</v>
      </c>
      <c r="H518" s="217" t="s">
        <v>1181</v>
      </c>
      <c r="I518" s="207" t="s">
        <v>64</v>
      </c>
      <c r="J518" s="209" t="s">
        <v>878</v>
      </c>
      <c r="K518" s="209">
        <v>535</v>
      </c>
      <c r="L518" s="209" t="s">
        <v>879</v>
      </c>
      <c r="M518" s="209">
        <v>10301</v>
      </c>
      <c r="N518" s="209" t="s">
        <v>880</v>
      </c>
      <c r="O518" s="218" t="s">
        <v>1180</v>
      </c>
      <c r="P518" s="217" t="s">
        <v>1181</v>
      </c>
    </row>
    <row r="519" spans="2:16" ht="16.5" hidden="1" customHeight="1">
      <c r="B519" s="294" t="s">
        <v>523</v>
      </c>
      <c r="C519" s="312" t="s">
        <v>1175</v>
      </c>
      <c r="D519" s="294" t="s">
        <v>494</v>
      </c>
      <c r="E519" s="297" t="s">
        <v>1182</v>
      </c>
      <c r="F519" s="297" t="s">
        <v>1155</v>
      </c>
      <c r="G519" s="297" t="s">
        <v>1156</v>
      </c>
      <c r="H519" s="294" t="s">
        <v>1183</v>
      </c>
      <c r="I519" s="207" t="s">
        <v>64</v>
      </c>
      <c r="J519" s="209" t="s">
        <v>1042</v>
      </c>
      <c r="K519" s="209">
        <v>828</v>
      </c>
      <c r="L519" s="209" t="s">
        <v>1043</v>
      </c>
      <c r="M519" s="209">
        <v>10301</v>
      </c>
      <c r="N519" s="209" t="s">
        <v>1044</v>
      </c>
      <c r="O519" s="218" t="s">
        <v>1182</v>
      </c>
      <c r="P519" s="217" t="s">
        <v>1183</v>
      </c>
    </row>
    <row r="520" spans="2:16" ht="16.5" hidden="1" customHeight="1">
      <c r="B520" s="295"/>
      <c r="C520" s="295"/>
      <c r="D520" s="295"/>
      <c r="E520" s="298"/>
      <c r="F520" s="298"/>
      <c r="G520" s="298"/>
      <c r="H520" s="295"/>
      <c r="I520" s="207" t="s">
        <v>64</v>
      </c>
      <c r="J520" s="209" t="s">
        <v>1045</v>
      </c>
      <c r="K520" s="209">
        <v>829</v>
      </c>
      <c r="L520" s="209" t="s">
        <v>1046</v>
      </c>
      <c r="M520" s="209">
        <v>10301</v>
      </c>
      <c r="N520" s="209" t="s">
        <v>1047</v>
      </c>
      <c r="O520" s="223"/>
      <c r="P520" s="216"/>
    </row>
    <row r="521" spans="2:16" ht="16.5" hidden="1" customHeight="1">
      <c r="B521" s="295"/>
      <c r="C521" s="295"/>
      <c r="D521" s="295"/>
      <c r="E521" s="298"/>
      <c r="F521" s="298"/>
      <c r="G521" s="298"/>
      <c r="H521" s="295"/>
      <c r="I521" s="207" t="s">
        <v>64</v>
      </c>
      <c r="J521" s="209" t="s">
        <v>1048</v>
      </c>
      <c r="K521" s="209">
        <v>830</v>
      </c>
      <c r="L521" s="209" t="s">
        <v>1049</v>
      </c>
      <c r="M521" s="209">
        <v>10301</v>
      </c>
      <c r="N521" s="209" t="s">
        <v>1050</v>
      </c>
      <c r="O521" s="223"/>
      <c r="P521" s="216"/>
    </row>
    <row r="522" spans="2:16" ht="16.5" hidden="1" customHeight="1">
      <c r="B522" s="295"/>
      <c r="C522" s="295"/>
      <c r="D522" s="295"/>
      <c r="E522" s="298"/>
      <c r="F522" s="298"/>
      <c r="G522" s="298"/>
      <c r="H522" s="295"/>
      <c r="I522" s="207" t="s">
        <v>64</v>
      </c>
      <c r="J522" s="209" t="s">
        <v>1051</v>
      </c>
      <c r="K522" s="209">
        <v>831</v>
      </c>
      <c r="L522" s="209" t="s">
        <v>1052</v>
      </c>
      <c r="M522" s="209">
        <v>10301</v>
      </c>
      <c r="N522" s="209" t="s">
        <v>1053</v>
      </c>
      <c r="O522" s="223"/>
      <c r="P522" s="216"/>
    </row>
    <row r="523" spans="2:16" ht="16.5" hidden="1" customHeight="1">
      <c r="B523" s="295"/>
      <c r="C523" s="295"/>
      <c r="D523" s="295"/>
      <c r="E523" s="298"/>
      <c r="F523" s="298"/>
      <c r="G523" s="298"/>
      <c r="H523" s="295"/>
      <c r="I523" s="207" t="s">
        <v>64</v>
      </c>
      <c r="J523" s="209" t="s">
        <v>1054</v>
      </c>
      <c r="K523" s="209">
        <v>832</v>
      </c>
      <c r="L523" s="209" t="s">
        <v>1055</v>
      </c>
      <c r="M523" s="209">
        <v>10301</v>
      </c>
      <c r="N523" s="209" t="s">
        <v>1056</v>
      </c>
      <c r="O523" s="223"/>
      <c r="P523" s="216"/>
    </row>
    <row r="524" spans="2:16" ht="16.5" hidden="1" customHeight="1">
      <c r="B524" s="295"/>
      <c r="C524" s="295"/>
      <c r="D524" s="295"/>
      <c r="E524" s="298"/>
      <c r="F524" s="298"/>
      <c r="G524" s="298"/>
      <c r="H524" s="295"/>
      <c r="I524" s="207" t="s">
        <v>64</v>
      </c>
      <c r="J524" s="209" t="s">
        <v>1057</v>
      </c>
      <c r="K524" s="209">
        <v>833</v>
      </c>
      <c r="L524" s="209" t="s">
        <v>1058</v>
      </c>
      <c r="M524" s="209">
        <v>10301</v>
      </c>
      <c r="N524" s="209" t="s">
        <v>1059</v>
      </c>
      <c r="O524" s="223"/>
      <c r="P524" s="216"/>
    </row>
    <row r="525" spans="2:16" ht="16.5" hidden="1" customHeight="1">
      <c r="B525" s="295"/>
      <c r="C525" s="295"/>
      <c r="D525" s="295"/>
      <c r="E525" s="298"/>
      <c r="F525" s="298"/>
      <c r="G525" s="298"/>
      <c r="H525" s="295"/>
      <c r="I525" s="207" t="s">
        <v>64</v>
      </c>
      <c r="J525" s="209" t="s">
        <v>1060</v>
      </c>
      <c r="K525" s="209">
        <v>852</v>
      </c>
      <c r="L525" s="209" t="s">
        <v>1061</v>
      </c>
      <c r="M525" s="209">
        <v>10301</v>
      </c>
      <c r="N525" s="209" t="s">
        <v>1062</v>
      </c>
      <c r="O525" s="223"/>
      <c r="P525" s="216"/>
    </row>
    <row r="526" spans="2:16" ht="16.5" hidden="1" customHeight="1">
      <c r="B526" s="295"/>
      <c r="C526" s="295"/>
      <c r="D526" s="295"/>
      <c r="E526" s="298"/>
      <c r="F526" s="298"/>
      <c r="G526" s="298"/>
      <c r="H526" s="295"/>
      <c r="I526" s="207" t="s">
        <v>64</v>
      </c>
      <c r="J526" s="209" t="s">
        <v>1063</v>
      </c>
      <c r="K526" s="209">
        <v>853</v>
      </c>
      <c r="L526" s="207" t="s">
        <v>1064</v>
      </c>
      <c r="M526" s="209">
        <v>10301</v>
      </c>
      <c r="N526" s="209" t="s">
        <v>1065</v>
      </c>
      <c r="O526" s="223"/>
      <c r="P526" s="216"/>
    </row>
    <row r="527" spans="2:16" ht="16.5" hidden="1" customHeight="1">
      <c r="B527" s="295"/>
      <c r="C527" s="295"/>
      <c r="D527" s="295"/>
      <c r="E527" s="298"/>
      <c r="F527" s="298"/>
      <c r="G527" s="298"/>
      <c r="H527" s="295"/>
      <c r="I527" s="207" t="s">
        <v>64</v>
      </c>
      <c r="J527" s="207" t="s">
        <v>1067</v>
      </c>
      <c r="K527" s="209">
        <v>834</v>
      </c>
      <c r="L527" s="207" t="s">
        <v>1068</v>
      </c>
      <c r="M527" s="209">
        <v>10301</v>
      </c>
      <c r="N527" s="209" t="s">
        <v>1069</v>
      </c>
      <c r="O527" s="223"/>
      <c r="P527" s="216"/>
    </row>
    <row r="528" spans="2:16" ht="16.5" hidden="1" customHeight="1">
      <c r="B528" s="295"/>
      <c r="C528" s="295"/>
      <c r="D528" s="295"/>
      <c r="E528" s="298"/>
      <c r="F528" s="298"/>
      <c r="G528" s="298"/>
      <c r="H528" s="295"/>
      <c r="I528" s="207" t="s">
        <v>64</v>
      </c>
      <c r="J528" s="207" t="s">
        <v>1070</v>
      </c>
      <c r="K528" s="209">
        <v>835</v>
      </c>
      <c r="L528" s="207" t="s">
        <v>1071</v>
      </c>
      <c r="M528" s="209">
        <v>10301</v>
      </c>
      <c r="N528" s="209" t="s">
        <v>1072</v>
      </c>
      <c r="O528" s="223"/>
      <c r="P528" s="216"/>
    </row>
    <row r="529" spans="2:16" ht="16.5" hidden="1" customHeight="1">
      <c r="B529" s="295"/>
      <c r="C529" s="295"/>
      <c r="D529" s="295"/>
      <c r="E529" s="298"/>
      <c r="F529" s="298"/>
      <c r="G529" s="298"/>
      <c r="H529" s="295"/>
      <c r="I529" s="207" t="s">
        <v>64</v>
      </c>
      <c r="J529" s="207" t="s">
        <v>1073</v>
      </c>
      <c r="K529" s="209">
        <v>836</v>
      </c>
      <c r="L529" s="207" t="s">
        <v>1074</v>
      </c>
      <c r="M529" s="209">
        <v>10301</v>
      </c>
      <c r="N529" s="209" t="s">
        <v>1075</v>
      </c>
      <c r="O529" s="223"/>
      <c r="P529" s="216"/>
    </row>
    <row r="530" spans="2:16" ht="16.5" hidden="1" customHeight="1">
      <c r="B530" s="295"/>
      <c r="C530" s="295"/>
      <c r="D530" s="295"/>
      <c r="E530" s="298"/>
      <c r="F530" s="298"/>
      <c r="G530" s="298"/>
      <c r="H530" s="295"/>
      <c r="I530" s="207" t="s">
        <v>64</v>
      </c>
      <c r="J530" s="207" t="s">
        <v>1076</v>
      </c>
      <c r="K530" s="209">
        <v>837</v>
      </c>
      <c r="L530" s="207" t="s">
        <v>1077</v>
      </c>
      <c r="M530" s="209">
        <v>10301</v>
      </c>
      <c r="N530" s="209" t="s">
        <v>1078</v>
      </c>
      <c r="O530" s="223"/>
      <c r="P530" s="216"/>
    </row>
    <row r="531" spans="2:16" ht="16.5" hidden="1" customHeight="1">
      <c r="B531" s="295"/>
      <c r="C531" s="295"/>
      <c r="D531" s="295"/>
      <c r="E531" s="298"/>
      <c r="F531" s="298"/>
      <c r="G531" s="298"/>
      <c r="H531" s="295"/>
      <c r="I531" s="207" t="s">
        <v>64</v>
      </c>
      <c r="J531" s="207" t="s">
        <v>1079</v>
      </c>
      <c r="K531" s="209">
        <v>838</v>
      </c>
      <c r="L531" s="207" t="s">
        <v>1080</v>
      </c>
      <c r="M531" s="209">
        <v>10301</v>
      </c>
      <c r="N531" s="209" t="s">
        <v>1081</v>
      </c>
      <c r="O531" s="223"/>
      <c r="P531" s="216"/>
    </row>
    <row r="532" spans="2:16" ht="16.5" hidden="1" customHeight="1">
      <c r="B532" s="295"/>
      <c r="C532" s="295"/>
      <c r="D532" s="295"/>
      <c r="E532" s="298"/>
      <c r="F532" s="298"/>
      <c r="G532" s="298"/>
      <c r="H532" s="295"/>
      <c r="I532" s="207" t="s">
        <v>64</v>
      </c>
      <c r="J532" s="207" t="s">
        <v>1082</v>
      </c>
      <c r="K532" s="209">
        <v>839</v>
      </c>
      <c r="L532" s="207" t="s">
        <v>1083</v>
      </c>
      <c r="M532" s="209">
        <v>10301</v>
      </c>
      <c r="N532" s="209" t="s">
        <v>1084</v>
      </c>
      <c r="O532" s="223"/>
      <c r="P532" s="216"/>
    </row>
    <row r="533" spans="2:16" ht="16.5" hidden="1" customHeight="1">
      <c r="B533" s="295"/>
      <c r="C533" s="295"/>
      <c r="D533" s="295"/>
      <c r="E533" s="298"/>
      <c r="F533" s="298"/>
      <c r="G533" s="298"/>
      <c r="H533" s="295"/>
      <c r="I533" s="207" t="s">
        <v>64</v>
      </c>
      <c r="J533" s="207" t="s">
        <v>1085</v>
      </c>
      <c r="K533" s="209">
        <v>854</v>
      </c>
      <c r="L533" s="207" t="s">
        <v>1086</v>
      </c>
      <c r="M533" s="209">
        <v>10301</v>
      </c>
      <c r="N533" s="209" t="s">
        <v>1087</v>
      </c>
      <c r="O533" s="223"/>
      <c r="P533" s="216"/>
    </row>
    <row r="534" spans="2:16" ht="16.5" hidden="1" customHeight="1">
      <c r="B534" s="295"/>
      <c r="C534" s="295"/>
      <c r="D534" s="295"/>
      <c r="E534" s="298"/>
      <c r="F534" s="298"/>
      <c r="G534" s="298"/>
      <c r="H534" s="295"/>
      <c r="I534" s="207" t="s">
        <v>64</v>
      </c>
      <c r="J534" s="207" t="s">
        <v>1088</v>
      </c>
      <c r="K534" s="209">
        <v>855</v>
      </c>
      <c r="L534" s="207" t="s">
        <v>1089</v>
      </c>
      <c r="M534" s="209">
        <v>10301</v>
      </c>
      <c r="N534" s="209" t="s">
        <v>1090</v>
      </c>
      <c r="O534" s="223"/>
      <c r="P534" s="216"/>
    </row>
    <row r="535" spans="2:16" ht="16.5" hidden="1" customHeight="1">
      <c r="B535" s="295"/>
      <c r="C535" s="295"/>
      <c r="D535" s="295"/>
      <c r="E535" s="298"/>
      <c r="F535" s="298"/>
      <c r="G535" s="298"/>
      <c r="H535" s="295"/>
      <c r="I535" s="207" t="s">
        <v>64</v>
      </c>
      <c r="J535" s="207" t="s">
        <v>1093</v>
      </c>
      <c r="K535" s="209">
        <v>840</v>
      </c>
      <c r="L535" s="207" t="s">
        <v>1094</v>
      </c>
      <c r="M535" s="209">
        <v>10301</v>
      </c>
      <c r="N535" s="209" t="s">
        <v>1095</v>
      </c>
      <c r="O535" s="223"/>
      <c r="P535" s="216"/>
    </row>
    <row r="536" spans="2:16" ht="16.5" hidden="1" customHeight="1">
      <c r="B536" s="295"/>
      <c r="C536" s="295"/>
      <c r="D536" s="295"/>
      <c r="E536" s="298"/>
      <c r="F536" s="298"/>
      <c r="G536" s="298"/>
      <c r="H536" s="295"/>
      <c r="I536" s="207" t="s">
        <v>64</v>
      </c>
      <c r="J536" s="207" t="s">
        <v>1096</v>
      </c>
      <c r="K536" s="209">
        <v>841</v>
      </c>
      <c r="L536" s="207" t="s">
        <v>1097</v>
      </c>
      <c r="M536" s="209">
        <v>10301</v>
      </c>
      <c r="N536" s="209" t="s">
        <v>1098</v>
      </c>
      <c r="O536" s="223"/>
      <c r="P536" s="216"/>
    </row>
    <row r="537" spans="2:16" ht="16.5" hidden="1" customHeight="1">
      <c r="B537" s="295"/>
      <c r="C537" s="295"/>
      <c r="D537" s="295"/>
      <c r="E537" s="298"/>
      <c r="F537" s="298"/>
      <c r="G537" s="298"/>
      <c r="H537" s="295"/>
      <c r="I537" s="207" t="s">
        <v>64</v>
      </c>
      <c r="J537" s="207" t="s">
        <v>1099</v>
      </c>
      <c r="K537" s="209">
        <v>842</v>
      </c>
      <c r="L537" s="207" t="s">
        <v>1100</v>
      </c>
      <c r="M537" s="209">
        <v>10301</v>
      </c>
      <c r="N537" s="209" t="s">
        <v>1101</v>
      </c>
      <c r="O537" s="223"/>
      <c r="P537" s="216"/>
    </row>
    <row r="538" spans="2:16" ht="16.5" hidden="1" customHeight="1">
      <c r="B538" s="295"/>
      <c r="C538" s="295"/>
      <c r="D538" s="295"/>
      <c r="E538" s="298"/>
      <c r="F538" s="298"/>
      <c r="G538" s="298"/>
      <c r="H538" s="295"/>
      <c r="I538" s="207" t="s">
        <v>64</v>
      </c>
      <c r="J538" s="207" t="s">
        <v>1102</v>
      </c>
      <c r="K538" s="209">
        <v>843</v>
      </c>
      <c r="L538" s="207" t="s">
        <v>1103</v>
      </c>
      <c r="M538" s="209">
        <v>10301</v>
      </c>
      <c r="N538" s="209" t="s">
        <v>1104</v>
      </c>
      <c r="O538" s="223"/>
      <c r="P538" s="216"/>
    </row>
    <row r="539" spans="2:16" ht="16.5" hidden="1" customHeight="1">
      <c r="B539" s="295"/>
      <c r="C539" s="295"/>
      <c r="D539" s="295"/>
      <c r="E539" s="298"/>
      <c r="F539" s="298"/>
      <c r="G539" s="298"/>
      <c r="H539" s="295"/>
      <c r="I539" s="207" t="s">
        <v>64</v>
      </c>
      <c r="J539" s="207" t="s">
        <v>1105</v>
      </c>
      <c r="K539" s="209">
        <v>844</v>
      </c>
      <c r="L539" s="207" t="s">
        <v>1106</v>
      </c>
      <c r="M539" s="209">
        <v>10301</v>
      </c>
      <c r="N539" s="209" t="s">
        <v>1107</v>
      </c>
      <c r="O539" s="223"/>
      <c r="P539" s="216"/>
    </row>
    <row r="540" spans="2:16" ht="16.5" hidden="1" customHeight="1">
      <c r="B540" s="295"/>
      <c r="C540" s="295"/>
      <c r="D540" s="295"/>
      <c r="E540" s="298"/>
      <c r="F540" s="298"/>
      <c r="G540" s="298"/>
      <c r="H540" s="295"/>
      <c r="I540" s="207" t="s">
        <v>64</v>
      </c>
      <c r="J540" s="207" t="s">
        <v>1108</v>
      </c>
      <c r="K540" s="209">
        <v>845</v>
      </c>
      <c r="L540" s="207" t="s">
        <v>1109</v>
      </c>
      <c r="M540" s="209">
        <v>10301</v>
      </c>
      <c r="N540" s="209" t="s">
        <v>1110</v>
      </c>
      <c r="O540" s="223"/>
      <c r="P540" s="216"/>
    </row>
    <row r="541" spans="2:16" ht="16.5" hidden="1" customHeight="1">
      <c r="B541" s="295"/>
      <c r="C541" s="295"/>
      <c r="D541" s="295"/>
      <c r="E541" s="298"/>
      <c r="F541" s="298"/>
      <c r="G541" s="298"/>
      <c r="H541" s="295"/>
      <c r="I541" s="207" t="s">
        <v>64</v>
      </c>
      <c r="J541" s="207" t="s">
        <v>1111</v>
      </c>
      <c r="K541" s="209">
        <v>856</v>
      </c>
      <c r="L541" s="207" t="s">
        <v>1112</v>
      </c>
      <c r="M541" s="209">
        <v>10301</v>
      </c>
      <c r="N541" s="209" t="s">
        <v>1113</v>
      </c>
      <c r="O541" s="223"/>
      <c r="P541" s="216"/>
    </row>
    <row r="542" spans="2:16" ht="16.5" hidden="1" customHeight="1">
      <c r="B542" s="295"/>
      <c r="C542" s="295"/>
      <c r="D542" s="295"/>
      <c r="E542" s="298"/>
      <c r="F542" s="298"/>
      <c r="G542" s="298"/>
      <c r="H542" s="295"/>
      <c r="I542" s="207" t="s">
        <v>64</v>
      </c>
      <c r="J542" s="207" t="s">
        <v>1114</v>
      </c>
      <c r="K542" s="209">
        <v>857</v>
      </c>
      <c r="L542" s="207" t="s">
        <v>1115</v>
      </c>
      <c r="M542" s="209">
        <v>10301</v>
      </c>
      <c r="N542" s="209" t="s">
        <v>1116</v>
      </c>
      <c r="O542" s="223"/>
      <c r="P542" s="216"/>
    </row>
    <row r="543" spans="2:16" ht="16.5" hidden="1" customHeight="1">
      <c r="B543" s="295"/>
      <c r="C543" s="295"/>
      <c r="D543" s="295"/>
      <c r="E543" s="298"/>
      <c r="F543" s="298"/>
      <c r="G543" s="298"/>
      <c r="H543" s="295"/>
      <c r="I543" s="207" t="s">
        <v>64</v>
      </c>
      <c r="J543" s="207" t="s">
        <v>1118</v>
      </c>
      <c r="K543" s="209">
        <v>846</v>
      </c>
      <c r="L543" s="207" t="s">
        <v>1119</v>
      </c>
      <c r="M543" s="209">
        <v>10301</v>
      </c>
      <c r="N543" s="209" t="s">
        <v>1120</v>
      </c>
      <c r="O543" s="223"/>
      <c r="P543" s="216"/>
    </row>
    <row r="544" spans="2:16" ht="16.5" hidden="1" customHeight="1">
      <c r="B544" s="295"/>
      <c r="C544" s="295"/>
      <c r="D544" s="295"/>
      <c r="E544" s="298"/>
      <c r="F544" s="298"/>
      <c r="G544" s="298"/>
      <c r="H544" s="295"/>
      <c r="I544" s="207" t="s">
        <v>64</v>
      </c>
      <c r="J544" s="207" t="s">
        <v>1121</v>
      </c>
      <c r="K544" s="209">
        <v>847</v>
      </c>
      <c r="L544" s="207" t="s">
        <v>1122</v>
      </c>
      <c r="M544" s="209">
        <v>10301</v>
      </c>
      <c r="N544" s="209" t="s">
        <v>1123</v>
      </c>
      <c r="O544" s="223"/>
      <c r="P544" s="216"/>
    </row>
    <row r="545" spans="2:16" ht="16.5" hidden="1" customHeight="1">
      <c r="B545" s="295"/>
      <c r="C545" s="295"/>
      <c r="D545" s="295"/>
      <c r="E545" s="298"/>
      <c r="F545" s="298"/>
      <c r="G545" s="298"/>
      <c r="H545" s="295"/>
      <c r="I545" s="207" t="s">
        <v>64</v>
      </c>
      <c r="J545" s="207" t="s">
        <v>1124</v>
      </c>
      <c r="K545" s="209">
        <v>848</v>
      </c>
      <c r="L545" s="207" t="s">
        <v>1125</v>
      </c>
      <c r="M545" s="209">
        <v>10301</v>
      </c>
      <c r="N545" s="209" t="s">
        <v>1126</v>
      </c>
      <c r="O545" s="223"/>
      <c r="P545" s="216"/>
    </row>
    <row r="546" spans="2:16" ht="16.5" hidden="1" customHeight="1">
      <c r="B546" s="295"/>
      <c r="C546" s="295"/>
      <c r="D546" s="295"/>
      <c r="E546" s="298"/>
      <c r="F546" s="298"/>
      <c r="G546" s="298"/>
      <c r="H546" s="295"/>
      <c r="I546" s="207" t="s">
        <v>64</v>
      </c>
      <c r="J546" s="207" t="s">
        <v>1127</v>
      </c>
      <c r="K546" s="209">
        <v>849</v>
      </c>
      <c r="L546" s="207" t="s">
        <v>1128</v>
      </c>
      <c r="M546" s="209">
        <v>10301</v>
      </c>
      <c r="N546" s="209" t="s">
        <v>1129</v>
      </c>
      <c r="O546" s="223"/>
      <c r="P546" s="216"/>
    </row>
    <row r="547" spans="2:16" ht="16.5" hidden="1" customHeight="1">
      <c r="B547" s="295"/>
      <c r="C547" s="295"/>
      <c r="D547" s="295"/>
      <c r="E547" s="298"/>
      <c r="F547" s="298"/>
      <c r="G547" s="298"/>
      <c r="H547" s="295"/>
      <c r="I547" s="207" t="s">
        <v>64</v>
      </c>
      <c r="J547" s="207" t="s">
        <v>1130</v>
      </c>
      <c r="K547" s="209">
        <v>850</v>
      </c>
      <c r="L547" s="207" t="s">
        <v>1131</v>
      </c>
      <c r="M547" s="209">
        <v>10301</v>
      </c>
      <c r="N547" s="209" t="s">
        <v>1132</v>
      </c>
      <c r="O547" s="223"/>
      <c r="P547" s="216"/>
    </row>
    <row r="548" spans="2:16" ht="16.5" hidden="1" customHeight="1">
      <c r="B548" s="295"/>
      <c r="C548" s="295"/>
      <c r="D548" s="295"/>
      <c r="E548" s="298"/>
      <c r="F548" s="298"/>
      <c r="G548" s="298"/>
      <c r="H548" s="295"/>
      <c r="I548" s="207" t="s">
        <v>64</v>
      </c>
      <c r="J548" s="207" t="s">
        <v>1133</v>
      </c>
      <c r="K548" s="209">
        <v>851</v>
      </c>
      <c r="L548" s="207" t="s">
        <v>1134</v>
      </c>
      <c r="M548" s="209">
        <v>10301</v>
      </c>
      <c r="N548" s="209" t="s">
        <v>1135</v>
      </c>
      <c r="O548" s="223"/>
      <c r="P548" s="216"/>
    </row>
    <row r="549" spans="2:16" ht="16.5" hidden="1" customHeight="1">
      <c r="B549" s="295"/>
      <c r="C549" s="295"/>
      <c r="D549" s="295"/>
      <c r="E549" s="298"/>
      <c r="F549" s="298"/>
      <c r="G549" s="298"/>
      <c r="H549" s="295"/>
      <c r="I549" s="207" t="s">
        <v>64</v>
      </c>
      <c r="J549" s="207" t="s">
        <v>1136</v>
      </c>
      <c r="K549" s="209">
        <v>858</v>
      </c>
      <c r="L549" s="207" t="s">
        <v>1137</v>
      </c>
      <c r="M549" s="209">
        <v>10301</v>
      </c>
      <c r="N549" s="209" t="s">
        <v>1138</v>
      </c>
      <c r="O549" s="223"/>
      <c r="P549" s="216"/>
    </row>
    <row r="550" spans="2:16" ht="16.5" hidden="1" customHeight="1">
      <c r="B550" s="295"/>
      <c r="C550" s="295"/>
      <c r="D550" s="295"/>
      <c r="E550" s="298"/>
      <c r="F550" s="298"/>
      <c r="G550" s="298"/>
      <c r="H550" s="295"/>
      <c r="I550" s="207" t="s">
        <v>64</v>
      </c>
      <c r="J550" s="207" t="s">
        <v>1139</v>
      </c>
      <c r="K550" s="209">
        <v>859</v>
      </c>
      <c r="L550" s="207" t="s">
        <v>1140</v>
      </c>
      <c r="M550" s="209">
        <v>10301</v>
      </c>
      <c r="N550" s="209" t="s">
        <v>1141</v>
      </c>
      <c r="O550" s="223"/>
      <c r="P550" s="216"/>
    </row>
    <row r="551" spans="2:16" ht="16.5" hidden="1" customHeight="1">
      <c r="B551" s="295"/>
      <c r="C551" s="295"/>
      <c r="D551" s="295"/>
      <c r="E551" s="298"/>
      <c r="F551" s="298"/>
      <c r="G551" s="298"/>
      <c r="H551" s="295"/>
      <c r="I551" s="207" t="s">
        <v>64</v>
      </c>
      <c r="J551" s="209" t="s">
        <v>1030</v>
      </c>
      <c r="K551" s="209">
        <v>822</v>
      </c>
      <c r="L551" s="207" t="s">
        <v>1145</v>
      </c>
      <c r="M551" s="209">
        <v>10301</v>
      </c>
      <c r="N551" s="209" t="s">
        <v>1184</v>
      </c>
      <c r="O551" s="223"/>
      <c r="P551" s="216"/>
    </row>
    <row r="552" spans="2:16" ht="16.5" hidden="1" customHeight="1">
      <c r="B552" s="295"/>
      <c r="C552" s="295"/>
      <c r="D552" s="295"/>
      <c r="E552" s="298"/>
      <c r="F552" s="298"/>
      <c r="G552" s="298"/>
      <c r="H552" s="295"/>
      <c r="I552" s="207" t="s">
        <v>64</v>
      </c>
      <c r="J552" s="209" t="s">
        <v>1033</v>
      </c>
      <c r="K552" s="209">
        <v>821</v>
      </c>
      <c r="L552" s="207" t="s">
        <v>1148</v>
      </c>
      <c r="M552" s="209">
        <v>10301</v>
      </c>
      <c r="N552" s="209" t="s">
        <v>1185</v>
      </c>
      <c r="O552" s="223"/>
      <c r="P552" s="216"/>
    </row>
    <row r="553" spans="2:16" ht="16.5" hidden="1" customHeight="1">
      <c r="B553" s="295"/>
      <c r="C553" s="295"/>
      <c r="D553" s="295"/>
      <c r="E553" s="298"/>
      <c r="F553" s="298"/>
      <c r="G553" s="298"/>
      <c r="H553" s="295"/>
      <c r="I553" s="207" t="s">
        <v>64</v>
      </c>
      <c r="J553" s="209" t="s">
        <v>530</v>
      </c>
      <c r="K553" s="209">
        <v>826</v>
      </c>
      <c r="L553" s="207" t="s">
        <v>558</v>
      </c>
      <c r="M553" s="209">
        <v>10301</v>
      </c>
      <c r="N553" s="209" t="s">
        <v>1186</v>
      </c>
      <c r="O553" s="223"/>
      <c r="P553" s="216"/>
    </row>
    <row r="554" spans="2:16" ht="16.5" hidden="1" customHeight="1">
      <c r="B554" s="296"/>
      <c r="C554" s="296"/>
      <c r="D554" s="296"/>
      <c r="E554" s="299"/>
      <c r="F554" s="299"/>
      <c r="G554" s="299"/>
      <c r="H554" s="296"/>
      <c r="I554" s="207" t="s">
        <v>64</v>
      </c>
      <c r="J554" s="209" t="s">
        <v>545</v>
      </c>
      <c r="K554" s="209">
        <v>827</v>
      </c>
      <c r="L554" s="207" t="s">
        <v>573</v>
      </c>
      <c r="M554" s="209">
        <v>10301</v>
      </c>
      <c r="N554" s="209" t="s">
        <v>1187</v>
      </c>
      <c r="O554" s="224"/>
      <c r="P554" s="225"/>
    </row>
    <row r="555" spans="2:16" ht="16.5" hidden="1" customHeight="1">
      <c r="B555" s="209" t="s">
        <v>523</v>
      </c>
      <c r="C555" s="209" t="s">
        <v>463</v>
      </c>
      <c r="D555" s="209" t="s">
        <v>494</v>
      </c>
      <c r="E555" s="208" t="s">
        <v>1188</v>
      </c>
      <c r="F555" s="208" t="s">
        <v>1155</v>
      </c>
      <c r="G555" s="208" t="s">
        <v>1156</v>
      </c>
      <c r="H555" s="209" t="s">
        <v>1189</v>
      </c>
      <c r="I555" s="207" t="s">
        <v>64</v>
      </c>
      <c r="J555" s="209" t="s">
        <v>922</v>
      </c>
      <c r="K555" s="209">
        <v>635</v>
      </c>
      <c r="L555" s="209" t="s">
        <v>923</v>
      </c>
      <c r="M555" s="209">
        <v>10301</v>
      </c>
      <c r="N555" s="209" t="s">
        <v>924</v>
      </c>
      <c r="O555" s="208" t="s">
        <v>1188</v>
      </c>
      <c r="P555" s="209" t="s">
        <v>1189</v>
      </c>
    </row>
  </sheetData>
  <autoFilter ref="B3:N555" xr:uid="{3F56B364-9551-46F2-898A-5F627B6901BD}"/>
  <mergeCells count="875">
    <mergeCell ref="H519:H554"/>
    <mergeCell ref="B519:B554"/>
    <mergeCell ref="C519:C554"/>
    <mergeCell ref="D519:D554"/>
    <mergeCell ref="E519:E554"/>
    <mergeCell ref="F519:F554"/>
    <mergeCell ref="G519:G554"/>
    <mergeCell ref="H474:H481"/>
    <mergeCell ref="B482:B517"/>
    <mergeCell ref="C482:C517"/>
    <mergeCell ref="D482:D517"/>
    <mergeCell ref="E482:E517"/>
    <mergeCell ref="F482:F517"/>
    <mergeCell ref="G482:G517"/>
    <mergeCell ref="H482:H517"/>
    <mergeCell ref="B474:B481"/>
    <mergeCell ref="C474:C481"/>
    <mergeCell ref="D474:D481"/>
    <mergeCell ref="E474:E481"/>
    <mergeCell ref="F474:F481"/>
    <mergeCell ref="G474:G481"/>
    <mergeCell ref="H445:H465"/>
    <mergeCell ref="B466:B473"/>
    <mergeCell ref="C466:C473"/>
    <mergeCell ref="D466:D473"/>
    <mergeCell ref="E466:E473"/>
    <mergeCell ref="F466:F473"/>
    <mergeCell ref="G466:G473"/>
    <mergeCell ref="H466:H473"/>
    <mergeCell ref="B445:B465"/>
    <mergeCell ref="C445:C465"/>
    <mergeCell ref="D445:D465"/>
    <mergeCell ref="E445:E465"/>
    <mergeCell ref="F445:F465"/>
    <mergeCell ref="G445:G465"/>
    <mergeCell ref="H422:H442"/>
    <mergeCell ref="B443:B444"/>
    <mergeCell ref="C443:C444"/>
    <mergeCell ref="D443:D444"/>
    <mergeCell ref="E443:E444"/>
    <mergeCell ref="F443:F444"/>
    <mergeCell ref="G443:G444"/>
    <mergeCell ref="H443:H444"/>
    <mergeCell ref="B422:B442"/>
    <mergeCell ref="C422:C442"/>
    <mergeCell ref="D422:D442"/>
    <mergeCell ref="E422:E442"/>
    <mergeCell ref="F422:F442"/>
    <mergeCell ref="G422:G442"/>
    <mergeCell ref="H418:H419"/>
    <mergeCell ref="B420:B421"/>
    <mergeCell ref="C420:C421"/>
    <mergeCell ref="D420:D421"/>
    <mergeCell ref="E420:E421"/>
    <mergeCell ref="F420:F421"/>
    <mergeCell ref="G420:G421"/>
    <mergeCell ref="H420:H421"/>
    <mergeCell ref="B418:B419"/>
    <mergeCell ref="C418:C419"/>
    <mergeCell ref="D418:D419"/>
    <mergeCell ref="E418:E419"/>
    <mergeCell ref="F418:F419"/>
    <mergeCell ref="G418:G419"/>
    <mergeCell ref="H407:H414"/>
    <mergeCell ref="B415:B417"/>
    <mergeCell ref="C415:C417"/>
    <mergeCell ref="D415:D417"/>
    <mergeCell ref="E415:E417"/>
    <mergeCell ref="F415:F417"/>
    <mergeCell ref="G415:G417"/>
    <mergeCell ref="H415:H417"/>
    <mergeCell ref="B407:B414"/>
    <mergeCell ref="C407:C414"/>
    <mergeCell ref="D407:D414"/>
    <mergeCell ref="E407:E414"/>
    <mergeCell ref="F407:F414"/>
    <mergeCell ref="G407:G414"/>
    <mergeCell ref="H391:H398"/>
    <mergeCell ref="B399:B406"/>
    <mergeCell ref="C399:C406"/>
    <mergeCell ref="D399:D406"/>
    <mergeCell ref="E399:E406"/>
    <mergeCell ref="F399:F406"/>
    <mergeCell ref="G399:G406"/>
    <mergeCell ref="H399:H406"/>
    <mergeCell ref="B391:B398"/>
    <mergeCell ref="C391:C398"/>
    <mergeCell ref="D391:D398"/>
    <mergeCell ref="E391:E398"/>
    <mergeCell ref="F391:F398"/>
    <mergeCell ref="G391:G398"/>
    <mergeCell ref="H381:H382"/>
    <mergeCell ref="B383:B390"/>
    <mergeCell ref="C383:C390"/>
    <mergeCell ref="D383:D390"/>
    <mergeCell ref="E383:E390"/>
    <mergeCell ref="F383:F390"/>
    <mergeCell ref="G383:G390"/>
    <mergeCell ref="H383:H390"/>
    <mergeCell ref="B381:B382"/>
    <mergeCell ref="C381:C382"/>
    <mergeCell ref="D381:D382"/>
    <mergeCell ref="E381:E382"/>
    <mergeCell ref="F381:F382"/>
    <mergeCell ref="G381:G382"/>
    <mergeCell ref="H370:H377"/>
    <mergeCell ref="B378:B380"/>
    <mergeCell ref="C378:C380"/>
    <mergeCell ref="D378:D380"/>
    <mergeCell ref="E378:E380"/>
    <mergeCell ref="F378:F380"/>
    <mergeCell ref="G378:G380"/>
    <mergeCell ref="H378:H380"/>
    <mergeCell ref="B370:B377"/>
    <mergeCell ref="C370:C377"/>
    <mergeCell ref="D370:D377"/>
    <mergeCell ref="E370:E377"/>
    <mergeCell ref="F370:F377"/>
    <mergeCell ref="G370:G377"/>
    <mergeCell ref="H354:H361"/>
    <mergeCell ref="B362:B369"/>
    <mergeCell ref="C362:C369"/>
    <mergeCell ref="D362:D369"/>
    <mergeCell ref="E362:E369"/>
    <mergeCell ref="F362:F369"/>
    <mergeCell ref="G362:G369"/>
    <mergeCell ref="H362:H369"/>
    <mergeCell ref="B354:B361"/>
    <mergeCell ref="C354:C361"/>
    <mergeCell ref="D354:D361"/>
    <mergeCell ref="E354:E361"/>
    <mergeCell ref="F354:F361"/>
    <mergeCell ref="G354:G361"/>
    <mergeCell ref="H341:H345"/>
    <mergeCell ref="B346:B353"/>
    <mergeCell ref="C346:C353"/>
    <mergeCell ref="D346:D353"/>
    <mergeCell ref="E346:E353"/>
    <mergeCell ref="F346:F353"/>
    <mergeCell ref="G346:G353"/>
    <mergeCell ref="H346:H353"/>
    <mergeCell ref="B341:B345"/>
    <mergeCell ref="C341:C345"/>
    <mergeCell ref="D341:D345"/>
    <mergeCell ref="E341:E345"/>
    <mergeCell ref="F341:F345"/>
    <mergeCell ref="G341:G345"/>
    <mergeCell ref="H326:H330"/>
    <mergeCell ref="B331:B340"/>
    <mergeCell ref="C331:C340"/>
    <mergeCell ref="D331:D340"/>
    <mergeCell ref="E331:E340"/>
    <mergeCell ref="F331:F340"/>
    <mergeCell ref="G331:G340"/>
    <mergeCell ref="H331:H340"/>
    <mergeCell ref="B326:B330"/>
    <mergeCell ref="C326:C330"/>
    <mergeCell ref="D326:D330"/>
    <mergeCell ref="E326:E330"/>
    <mergeCell ref="F326:F330"/>
    <mergeCell ref="G326:G330"/>
    <mergeCell ref="H313:H314"/>
    <mergeCell ref="B316:B325"/>
    <mergeCell ref="C316:C325"/>
    <mergeCell ref="D316:D325"/>
    <mergeCell ref="E316:E325"/>
    <mergeCell ref="F316:F325"/>
    <mergeCell ref="G316:G325"/>
    <mergeCell ref="H316:H325"/>
    <mergeCell ref="B313:B314"/>
    <mergeCell ref="C313:C314"/>
    <mergeCell ref="D313:D314"/>
    <mergeCell ref="E313:E314"/>
    <mergeCell ref="F313:F314"/>
    <mergeCell ref="G313:G314"/>
    <mergeCell ref="H307:H308"/>
    <mergeCell ref="B309:B312"/>
    <mergeCell ref="C309:C312"/>
    <mergeCell ref="D309:D312"/>
    <mergeCell ref="E309:E312"/>
    <mergeCell ref="F309:F312"/>
    <mergeCell ref="G309:G312"/>
    <mergeCell ref="H309:H312"/>
    <mergeCell ref="B307:B308"/>
    <mergeCell ref="C307:C308"/>
    <mergeCell ref="D307:D308"/>
    <mergeCell ref="E307:E308"/>
    <mergeCell ref="F307:F308"/>
    <mergeCell ref="G307:G308"/>
    <mergeCell ref="H300:H301"/>
    <mergeCell ref="B303:B306"/>
    <mergeCell ref="C303:C306"/>
    <mergeCell ref="D303:D306"/>
    <mergeCell ref="E303:E306"/>
    <mergeCell ref="F303:F306"/>
    <mergeCell ref="G303:G306"/>
    <mergeCell ref="H303:H306"/>
    <mergeCell ref="B300:B301"/>
    <mergeCell ref="C300:C301"/>
    <mergeCell ref="D300:D301"/>
    <mergeCell ref="E300:E301"/>
    <mergeCell ref="F300:F301"/>
    <mergeCell ref="G300:G301"/>
    <mergeCell ref="H294:H295"/>
    <mergeCell ref="B296:B299"/>
    <mergeCell ref="C296:C299"/>
    <mergeCell ref="D296:D299"/>
    <mergeCell ref="E296:E299"/>
    <mergeCell ref="F296:F299"/>
    <mergeCell ref="G296:G299"/>
    <mergeCell ref="H296:H299"/>
    <mergeCell ref="B294:B295"/>
    <mergeCell ref="C294:C295"/>
    <mergeCell ref="D294:D295"/>
    <mergeCell ref="E294:E295"/>
    <mergeCell ref="F294:F295"/>
    <mergeCell ref="G294:G295"/>
    <mergeCell ref="H280:H289"/>
    <mergeCell ref="B290:B293"/>
    <mergeCell ref="C290:C293"/>
    <mergeCell ref="D290:D293"/>
    <mergeCell ref="E290:E293"/>
    <mergeCell ref="F290:F293"/>
    <mergeCell ref="G290:G293"/>
    <mergeCell ref="H290:H293"/>
    <mergeCell ref="B280:B289"/>
    <mergeCell ref="C280:C289"/>
    <mergeCell ref="D280:D289"/>
    <mergeCell ref="E280:E289"/>
    <mergeCell ref="F280:F289"/>
    <mergeCell ref="G280:G289"/>
    <mergeCell ref="H268:H269"/>
    <mergeCell ref="B270:B279"/>
    <mergeCell ref="C270:C279"/>
    <mergeCell ref="D270:D279"/>
    <mergeCell ref="E270:E279"/>
    <mergeCell ref="F270:F279"/>
    <mergeCell ref="G270:G279"/>
    <mergeCell ref="H270:H279"/>
    <mergeCell ref="B268:B269"/>
    <mergeCell ref="C268:C269"/>
    <mergeCell ref="D268:D269"/>
    <mergeCell ref="E268:E269"/>
    <mergeCell ref="F268:F269"/>
    <mergeCell ref="G268:G269"/>
    <mergeCell ref="H262:H265"/>
    <mergeCell ref="B266:B267"/>
    <mergeCell ref="C266:C267"/>
    <mergeCell ref="D266:D267"/>
    <mergeCell ref="E266:E267"/>
    <mergeCell ref="F266:F267"/>
    <mergeCell ref="G266:G267"/>
    <mergeCell ref="H266:H267"/>
    <mergeCell ref="B262:B265"/>
    <mergeCell ref="C262:C265"/>
    <mergeCell ref="D262:D265"/>
    <mergeCell ref="E262:E265"/>
    <mergeCell ref="F262:F265"/>
    <mergeCell ref="G262:G265"/>
    <mergeCell ref="H254:H257"/>
    <mergeCell ref="B258:B261"/>
    <mergeCell ref="C258:C261"/>
    <mergeCell ref="D258:D261"/>
    <mergeCell ref="E258:E261"/>
    <mergeCell ref="F258:F261"/>
    <mergeCell ref="G258:G261"/>
    <mergeCell ref="H258:H261"/>
    <mergeCell ref="B254:B257"/>
    <mergeCell ref="C254:C257"/>
    <mergeCell ref="D254:D257"/>
    <mergeCell ref="E254:E257"/>
    <mergeCell ref="F254:F257"/>
    <mergeCell ref="G254:G257"/>
    <mergeCell ref="H240:H249"/>
    <mergeCell ref="B252:B253"/>
    <mergeCell ref="C252:C253"/>
    <mergeCell ref="D252:D253"/>
    <mergeCell ref="E252:E253"/>
    <mergeCell ref="F252:F253"/>
    <mergeCell ref="G252:G253"/>
    <mergeCell ref="H252:H253"/>
    <mergeCell ref="B240:B249"/>
    <mergeCell ref="C240:C249"/>
    <mergeCell ref="D240:D249"/>
    <mergeCell ref="E240:E249"/>
    <mergeCell ref="F240:F249"/>
    <mergeCell ref="G240:G249"/>
    <mergeCell ref="H228:H229"/>
    <mergeCell ref="B230:B239"/>
    <mergeCell ref="C230:C239"/>
    <mergeCell ref="D230:D239"/>
    <mergeCell ref="E230:E239"/>
    <mergeCell ref="F230:F239"/>
    <mergeCell ref="G230:G239"/>
    <mergeCell ref="H230:H239"/>
    <mergeCell ref="B228:B229"/>
    <mergeCell ref="C228:C229"/>
    <mergeCell ref="D228:D229"/>
    <mergeCell ref="E228:E229"/>
    <mergeCell ref="F228:F229"/>
    <mergeCell ref="G228:G229"/>
    <mergeCell ref="H222:H225"/>
    <mergeCell ref="B226:B227"/>
    <mergeCell ref="C226:C227"/>
    <mergeCell ref="D226:D227"/>
    <mergeCell ref="E226:E227"/>
    <mergeCell ref="F226:F227"/>
    <mergeCell ref="G226:G227"/>
    <mergeCell ref="H226:H227"/>
    <mergeCell ref="B222:B225"/>
    <mergeCell ref="C222:C225"/>
    <mergeCell ref="D222:D225"/>
    <mergeCell ref="E222:E225"/>
    <mergeCell ref="F222:F225"/>
    <mergeCell ref="G222:G225"/>
    <mergeCell ref="H214:H217"/>
    <mergeCell ref="B218:B221"/>
    <mergeCell ref="C218:C221"/>
    <mergeCell ref="D218:D221"/>
    <mergeCell ref="E218:E221"/>
    <mergeCell ref="F218:F221"/>
    <mergeCell ref="G218:G221"/>
    <mergeCell ref="H218:H221"/>
    <mergeCell ref="B214:B217"/>
    <mergeCell ref="C214:C217"/>
    <mergeCell ref="D214:D217"/>
    <mergeCell ref="E214:E217"/>
    <mergeCell ref="F214:F217"/>
    <mergeCell ref="G214:G217"/>
    <mergeCell ref="H207:H209"/>
    <mergeCell ref="B212:B213"/>
    <mergeCell ref="C212:C213"/>
    <mergeCell ref="D212:D213"/>
    <mergeCell ref="E212:E213"/>
    <mergeCell ref="F212:F213"/>
    <mergeCell ref="G212:G213"/>
    <mergeCell ref="H212:H213"/>
    <mergeCell ref="B207:B209"/>
    <mergeCell ref="C207:C209"/>
    <mergeCell ref="D207:D209"/>
    <mergeCell ref="E207:E209"/>
    <mergeCell ref="F207:F209"/>
    <mergeCell ref="G207:G209"/>
    <mergeCell ref="H201:H203"/>
    <mergeCell ref="B204:B206"/>
    <mergeCell ref="C204:C206"/>
    <mergeCell ref="D204:D206"/>
    <mergeCell ref="E204:E206"/>
    <mergeCell ref="F204:F206"/>
    <mergeCell ref="G204:G206"/>
    <mergeCell ref="H204:H206"/>
    <mergeCell ref="B201:B203"/>
    <mergeCell ref="C201:C203"/>
    <mergeCell ref="D201:D203"/>
    <mergeCell ref="E201:E203"/>
    <mergeCell ref="F201:F203"/>
    <mergeCell ref="G201:G203"/>
    <mergeCell ref="H195:H197"/>
    <mergeCell ref="B198:B200"/>
    <mergeCell ref="C198:C200"/>
    <mergeCell ref="D198:D200"/>
    <mergeCell ref="E198:E200"/>
    <mergeCell ref="F198:F200"/>
    <mergeCell ref="G198:G200"/>
    <mergeCell ref="H198:H200"/>
    <mergeCell ref="B195:B197"/>
    <mergeCell ref="C195:C197"/>
    <mergeCell ref="D195:D197"/>
    <mergeCell ref="E195:E197"/>
    <mergeCell ref="F195:F197"/>
    <mergeCell ref="G195:G197"/>
    <mergeCell ref="H189:H191"/>
    <mergeCell ref="B192:B194"/>
    <mergeCell ref="C192:C194"/>
    <mergeCell ref="D192:D194"/>
    <mergeCell ref="E192:E194"/>
    <mergeCell ref="F192:F194"/>
    <mergeCell ref="G192:G194"/>
    <mergeCell ref="H192:H194"/>
    <mergeCell ref="B189:B191"/>
    <mergeCell ref="C189:C191"/>
    <mergeCell ref="D189:D191"/>
    <mergeCell ref="E189:E191"/>
    <mergeCell ref="F189:F191"/>
    <mergeCell ref="G189:G191"/>
    <mergeCell ref="H183:H185"/>
    <mergeCell ref="B186:B188"/>
    <mergeCell ref="C186:C188"/>
    <mergeCell ref="D186:D188"/>
    <mergeCell ref="E186:E188"/>
    <mergeCell ref="F186:F188"/>
    <mergeCell ref="G186:G188"/>
    <mergeCell ref="H186:H188"/>
    <mergeCell ref="B183:B185"/>
    <mergeCell ref="C183:C185"/>
    <mergeCell ref="D183:D185"/>
    <mergeCell ref="E183:E185"/>
    <mergeCell ref="F183:F185"/>
    <mergeCell ref="G183:G185"/>
    <mergeCell ref="H177:H179"/>
    <mergeCell ref="B180:B182"/>
    <mergeCell ref="C180:C182"/>
    <mergeCell ref="D180:D182"/>
    <mergeCell ref="E180:E182"/>
    <mergeCell ref="F180:F182"/>
    <mergeCell ref="G180:G182"/>
    <mergeCell ref="H180:H182"/>
    <mergeCell ref="B177:B179"/>
    <mergeCell ref="C177:C179"/>
    <mergeCell ref="D177:D179"/>
    <mergeCell ref="E177:E179"/>
    <mergeCell ref="F177:F179"/>
    <mergeCell ref="G177:G179"/>
    <mergeCell ref="H171:H173"/>
    <mergeCell ref="B174:B176"/>
    <mergeCell ref="C174:C176"/>
    <mergeCell ref="D174:D176"/>
    <mergeCell ref="E174:E176"/>
    <mergeCell ref="F174:F176"/>
    <mergeCell ref="G174:G176"/>
    <mergeCell ref="H174:H176"/>
    <mergeCell ref="B171:B173"/>
    <mergeCell ref="C171:C173"/>
    <mergeCell ref="D171:D173"/>
    <mergeCell ref="E171:E173"/>
    <mergeCell ref="F171:F173"/>
    <mergeCell ref="G171:G173"/>
    <mergeCell ref="H165:H167"/>
    <mergeCell ref="B168:B170"/>
    <mergeCell ref="C168:C170"/>
    <mergeCell ref="D168:D170"/>
    <mergeCell ref="E168:E170"/>
    <mergeCell ref="F168:F170"/>
    <mergeCell ref="G168:G170"/>
    <mergeCell ref="H168:H170"/>
    <mergeCell ref="B165:B167"/>
    <mergeCell ref="C165:C167"/>
    <mergeCell ref="D165:D167"/>
    <mergeCell ref="E165:E167"/>
    <mergeCell ref="F165:F167"/>
    <mergeCell ref="G165:G167"/>
    <mergeCell ref="H159:H161"/>
    <mergeCell ref="B162:B164"/>
    <mergeCell ref="C162:C164"/>
    <mergeCell ref="D162:D164"/>
    <mergeCell ref="E162:E164"/>
    <mergeCell ref="F162:F164"/>
    <mergeCell ref="G162:G164"/>
    <mergeCell ref="H162:H164"/>
    <mergeCell ref="B159:B161"/>
    <mergeCell ref="C159:C161"/>
    <mergeCell ref="D159:D161"/>
    <mergeCell ref="E159:E161"/>
    <mergeCell ref="F159:F161"/>
    <mergeCell ref="G159:G161"/>
    <mergeCell ref="H153:H155"/>
    <mergeCell ref="B156:B158"/>
    <mergeCell ref="C156:C158"/>
    <mergeCell ref="D156:D158"/>
    <mergeCell ref="E156:E158"/>
    <mergeCell ref="F156:F158"/>
    <mergeCell ref="G156:G158"/>
    <mergeCell ref="H156:H158"/>
    <mergeCell ref="B153:B155"/>
    <mergeCell ref="C153:C155"/>
    <mergeCell ref="D153:D155"/>
    <mergeCell ref="E153:E155"/>
    <mergeCell ref="F153:F155"/>
    <mergeCell ref="G153:G155"/>
    <mergeCell ref="H147:H149"/>
    <mergeCell ref="B150:B152"/>
    <mergeCell ref="C150:C152"/>
    <mergeCell ref="D150:D152"/>
    <mergeCell ref="E150:E152"/>
    <mergeCell ref="F150:F152"/>
    <mergeCell ref="G150:G152"/>
    <mergeCell ref="H150:H152"/>
    <mergeCell ref="B147:B149"/>
    <mergeCell ref="C147:C149"/>
    <mergeCell ref="D147:D149"/>
    <mergeCell ref="E147:E149"/>
    <mergeCell ref="F147:F149"/>
    <mergeCell ref="G147:G149"/>
    <mergeCell ref="H141:H143"/>
    <mergeCell ref="B144:B146"/>
    <mergeCell ref="C144:C146"/>
    <mergeCell ref="D144:D146"/>
    <mergeCell ref="E144:E146"/>
    <mergeCell ref="F144:F146"/>
    <mergeCell ref="G144:G146"/>
    <mergeCell ref="H144:H146"/>
    <mergeCell ref="B141:B143"/>
    <mergeCell ref="C141:C143"/>
    <mergeCell ref="D141:D143"/>
    <mergeCell ref="E141:E143"/>
    <mergeCell ref="F141:F143"/>
    <mergeCell ref="G141:G143"/>
    <mergeCell ref="H135:H137"/>
    <mergeCell ref="B138:B140"/>
    <mergeCell ref="C138:C140"/>
    <mergeCell ref="D138:D140"/>
    <mergeCell ref="E138:E140"/>
    <mergeCell ref="F138:F140"/>
    <mergeCell ref="G138:G140"/>
    <mergeCell ref="H138:H140"/>
    <mergeCell ref="B135:B137"/>
    <mergeCell ref="C135:C137"/>
    <mergeCell ref="D135:D137"/>
    <mergeCell ref="E135:E137"/>
    <mergeCell ref="F135:F137"/>
    <mergeCell ref="G135:G137"/>
    <mergeCell ref="H130:H131"/>
    <mergeCell ref="B132:B134"/>
    <mergeCell ref="C132:C134"/>
    <mergeCell ref="D132:D134"/>
    <mergeCell ref="E132:E134"/>
    <mergeCell ref="F132:F134"/>
    <mergeCell ref="G132:G134"/>
    <mergeCell ref="H132:H134"/>
    <mergeCell ref="B130:B131"/>
    <mergeCell ref="C130:C131"/>
    <mergeCell ref="D130:D131"/>
    <mergeCell ref="E130:E131"/>
    <mergeCell ref="F130:F131"/>
    <mergeCell ref="G130:G131"/>
    <mergeCell ref="H124:H126"/>
    <mergeCell ref="B127:B129"/>
    <mergeCell ref="C127:C129"/>
    <mergeCell ref="D127:D129"/>
    <mergeCell ref="E127:E129"/>
    <mergeCell ref="F127:F129"/>
    <mergeCell ref="G127:G129"/>
    <mergeCell ref="H127:H129"/>
    <mergeCell ref="B124:B126"/>
    <mergeCell ref="C124:C126"/>
    <mergeCell ref="D124:D126"/>
    <mergeCell ref="E124:E126"/>
    <mergeCell ref="F124:F126"/>
    <mergeCell ref="G124:G126"/>
    <mergeCell ref="H120:H121"/>
    <mergeCell ref="B122:B123"/>
    <mergeCell ref="C122:C123"/>
    <mergeCell ref="D122:D123"/>
    <mergeCell ref="E122:E123"/>
    <mergeCell ref="F122:F123"/>
    <mergeCell ref="G122:G123"/>
    <mergeCell ref="H122:H123"/>
    <mergeCell ref="B120:B121"/>
    <mergeCell ref="C120:C121"/>
    <mergeCell ref="D120:D121"/>
    <mergeCell ref="E120:E121"/>
    <mergeCell ref="F120:F121"/>
    <mergeCell ref="G120:G121"/>
    <mergeCell ref="H113:H115"/>
    <mergeCell ref="B116:B119"/>
    <mergeCell ref="C116:C119"/>
    <mergeCell ref="D116:D119"/>
    <mergeCell ref="E116:E119"/>
    <mergeCell ref="F116:F119"/>
    <mergeCell ref="G116:G119"/>
    <mergeCell ref="H116:H119"/>
    <mergeCell ref="B113:B115"/>
    <mergeCell ref="C113:C115"/>
    <mergeCell ref="D113:D115"/>
    <mergeCell ref="E113:E115"/>
    <mergeCell ref="F113:F115"/>
    <mergeCell ref="G113:G115"/>
    <mergeCell ref="H109:H110"/>
    <mergeCell ref="B111:B112"/>
    <mergeCell ref="C111:C112"/>
    <mergeCell ref="D111:D112"/>
    <mergeCell ref="E111:E112"/>
    <mergeCell ref="F111:F112"/>
    <mergeCell ref="G111:G112"/>
    <mergeCell ref="H111:H112"/>
    <mergeCell ref="B109:B110"/>
    <mergeCell ref="C109:C110"/>
    <mergeCell ref="D109:D110"/>
    <mergeCell ref="E109:E110"/>
    <mergeCell ref="F109:F110"/>
    <mergeCell ref="G109:G110"/>
    <mergeCell ref="H103:H105"/>
    <mergeCell ref="B106:B108"/>
    <mergeCell ref="C106:C108"/>
    <mergeCell ref="D106:D108"/>
    <mergeCell ref="E106:E108"/>
    <mergeCell ref="F106:F108"/>
    <mergeCell ref="G106:G108"/>
    <mergeCell ref="H106:H108"/>
    <mergeCell ref="B103:B105"/>
    <mergeCell ref="C103:C105"/>
    <mergeCell ref="D103:D105"/>
    <mergeCell ref="E103:E105"/>
    <mergeCell ref="F103:F105"/>
    <mergeCell ref="G103:G105"/>
    <mergeCell ref="H99:H100"/>
    <mergeCell ref="B101:B102"/>
    <mergeCell ref="C101:C102"/>
    <mergeCell ref="D101:D102"/>
    <mergeCell ref="E101:E102"/>
    <mergeCell ref="F101:F102"/>
    <mergeCell ref="G101:G102"/>
    <mergeCell ref="H101:H102"/>
    <mergeCell ref="B99:B100"/>
    <mergeCell ref="C99:C100"/>
    <mergeCell ref="D99:D100"/>
    <mergeCell ref="E99:E100"/>
    <mergeCell ref="F99:F100"/>
    <mergeCell ref="G99:G100"/>
    <mergeCell ref="H92:H94"/>
    <mergeCell ref="B95:B98"/>
    <mergeCell ref="C95:C98"/>
    <mergeCell ref="D95:D98"/>
    <mergeCell ref="E95:E98"/>
    <mergeCell ref="F95:F98"/>
    <mergeCell ref="G95:G98"/>
    <mergeCell ref="H95:H98"/>
    <mergeCell ref="B92:B94"/>
    <mergeCell ref="C92:C94"/>
    <mergeCell ref="D92:D94"/>
    <mergeCell ref="E92:E94"/>
    <mergeCell ref="F92:F94"/>
    <mergeCell ref="G92:G94"/>
    <mergeCell ref="H88:H89"/>
    <mergeCell ref="B90:B91"/>
    <mergeCell ref="C90:C91"/>
    <mergeCell ref="D90:D91"/>
    <mergeCell ref="E90:E91"/>
    <mergeCell ref="F90:F91"/>
    <mergeCell ref="G90:G91"/>
    <mergeCell ref="H90:H91"/>
    <mergeCell ref="B88:B89"/>
    <mergeCell ref="C88:C89"/>
    <mergeCell ref="D88:D89"/>
    <mergeCell ref="E88:E89"/>
    <mergeCell ref="F88:F89"/>
    <mergeCell ref="G88:G89"/>
    <mergeCell ref="H84:H85"/>
    <mergeCell ref="B86:B87"/>
    <mergeCell ref="C86:C87"/>
    <mergeCell ref="D86:D87"/>
    <mergeCell ref="E86:E87"/>
    <mergeCell ref="F86:F87"/>
    <mergeCell ref="G86:G87"/>
    <mergeCell ref="H86:H87"/>
    <mergeCell ref="B84:B85"/>
    <mergeCell ref="C84:C85"/>
    <mergeCell ref="D84:D85"/>
    <mergeCell ref="E84:E85"/>
    <mergeCell ref="F84:F85"/>
    <mergeCell ref="G84:G85"/>
    <mergeCell ref="H80:H81"/>
    <mergeCell ref="B82:B83"/>
    <mergeCell ref="C82:C83"/>
    <mergeCell ref="D82:D83"/>
    <mergeCell ref="E82:E83"/>
    <mergeCell ref="F82:F83"/>
    <mergeCell ref="G82:G83"/>
    <mergeCell ref="H82:H83"/>
    <mergeCell ref="B80:B81"/>
    <mergeCell ref="C80:C81"/>
    <mergeCell ref="D80:D81"/>
    <mergeCell ref="E80:E81"/>
    <mergeCell ref="F80:F81"/>
    <mergeCell ref="G80:G81"/>
    <mergeCell ref="H76:H77"/>
    <mergeCell ref="B78:B79"/>
    <mergeCell ref="C78:C79"/>
    <mergeCell ref="D78:D79"/>
    <mergeCell ref="E78:E79"/>
    <mergeCell ref="F78:F79"/>
    <mergeCell ref="G78:G79"/>
    <mergeCell ref="H78:H79"/>
    <mergeCell ref="B76:B77"/>
    <mergeCell ref="C76:C77"/>
    <mergeCell ref="D76:D77"/>
    <mergeCell ref="E76:E77"/>
    <mergeCell ref="F76:F77"/>
    <mergeCell ref="G76:G77"/>
    <mergeCell ref="H71:H73"/>
    <mergeCell ref="B74:B75"/>
    <mergeCell ref="C74:C75"/>
    <mergeCell ref="D74:D75"/>
    <mergeCell ref="E74:E75"/>
    <mergeCell ref="F74:F75"/>
    <mergeCell ref="G74:G75"/>
    <mergeCell ref="H74:H75"/>
    <mergeCell ref="B71:B73"/>
    <mergeCell ref="C71:C73"/>
    <mergeCell ref="D71:D73"/>
    <mergeCell ref="E71:E73"/>
    <mergeCell ref="F71:F73"/>
    <mergeCell ref="G71:G73"/>
    <mergeCell ref="H65:H67"/>
    <mergeCell ref="B68:B70"/>
    <mergeCell ref="C68:C70"/>
    <mergeCell ref="D68:D70"/>
    <mergeCell ref="E68:E70"/>
    <mergeCell ref="F68:F70"/>
    <mergeCell ref="G68:G70"/>
    <mergeCell ref="H68:H70"/>
    <mergeCell ref="B65:B67"/>
    <mergeCell ref="C65:C67"/>
    <mergeCell ref="D65:D67"/>
    <mergeCell ref="E65:E67"/>
    <mergeCell ref="F65:F67"/>
    <mergeCell ref="G65:G67"/>
    <mergeCell ref="H59:H61"/>
    <mergeCell ref="B62:B64"/>
    <mergeCell ref="C62:C64"/>
    <mergeCell ref="D62:D64"/>
    <mergeCell ref="E62:E64"/>
    <mergeCell ref="F62:F64"/>
    <mergeCell ref="G62:G64"/>
    <mergeCell ref="H62:H64"/>
    <mergeCell ref="B59:B61"/>
    <mergeCell ref="C59:C61"/>
    <mergeCell ref="D59:D61"/>
    <mergeCell ref="E59:E61"/>
    <mergeCell ref="F59:F61"/>
    <mergeCell ref="G59:G61"/>
    <mergeCell ref="H53:H55"/>
    <mergeCell ref="B56:B58"/>
    <mergeCell ref="C56:C58"/>
    <mergeCell ref="D56:D58"/>
    <mergeCell ref="E56:E58"/>
    <mergeCell ref="F56:F58"/>
    <mergeCell ref="G56:G58"/>
    <mergeCell ref="H56:H58"/>
    <mergeCell ref="B53:B55"/>
    <mergeCell ref="C53:C55"/>
    <mergeCell ref="D53:D55"/>
    <mergeCell ref="E53:E55"/>
    <mergeCell ref="F53:F55"/>
    <mergeCell ref="G53:G55"/>
    <mergeCell ref="H47:H49"/>
    <mergeCell ref="B50:B52"/>
    <mergeCell ref="C50:C52"/>
    <mergeCell ref="D50:D52"/>
    <mergeCell ref="E50:E52"/>
    <mergeCell ref="F50:F52"/>
    <mergeCell ref="G50:G52"/>
    <mergeCell ref="H50:H52"/>
    <mergeCell ref="B47:B49"/>
    <mergeCell ref="C47:C49"/>
    <mergeCell ref="D47:D49"/>
    <mergeCell ref="E47:E49"/>
    <mergeCell ref="F47:F49"/>
    <mergeCell ref="G47:G49"/>
    <mergeCell ref="H43:H44"/>
    <mergeCell ref="B45:B46"/>
    <mergeCell ref="C45:C46"/>
    <mergeCell ref="D45:D46"/>
    <mergeCell ref="E45:E46"/>
    <mergeCell ref="F45:F46"/>
    <mergeCell ref="G45:G46"/>
    <mergeCell ref="H45:H46"/>
    <mergeCell ref="B43:B44"/>
    <mergeCell ref="C43:C44"/>
    <mergeCell ref="D43:D44"/>
    <mergeCell ref="E43:E44"/>
    <mergeCell ref="F43:F44"/>
    <mergeCell ref="G43:G44"/>
    <mergeCell ref="H39:H40"/>
    <mergeCell ref="B41:B42"/>
    <mergeCell ref="C41:C42"/>
    <mergeCell ref="D41:D42"/>
    <mergeCell ref="E41:E42"/>
    <mergeCell ref="F41:F42"/>
    <mergeCell ref="G41:G42"/>
    <mergeCell ref="H41:H42"/>
    <mergeCell ref="B39:B40"/>
    <mergeCell ref="C39:C40"/>
    <mergeCell ref="D39:D40"/>
    <mergeCell ref="E39:E40"/>
    <mergeCell ref="F39:F40"/>
    <mergeCell ref="G39:G40"/>
    <mergeCell ref="H35:H36"/>
    <mergeCell ref="B37:B38"/>
    <mergeCell ref="C37:C38"/>
    <mergeCell ref="D37:D38"/>
    <mergeCell ref="E37:E38"/>
    <mergeCell ref="F37:F38"/>
    <mergeCell ref="G37:G38"/>
    <mergeCell ref="H37:H38"/>
    <mergeCell ref="B35:B36"/>
    <mergeCell ref="C35:C36"/>
    <mergeCell ref="D35:D36"/>
    <mergeCell ref="E35:E36"/>
    <mergeCell ref="F35:F36"/>
    <mergeCell ref="G35:G36"/>
    <mergeCell ref="H31:H32"/>
    <mergeCell ref="B33:B34"/>
    <mergeCell ref="C33:C34"/>
    <mergeCell ref="D33:D34"/>
    <mergeCell ref="E33:E34"/>
    <mergeCell ref="F33:F34"/>
    <mergeCell ref="G33:G34"/>
    <mergeCell ref="H33:H34"/>
    <mergeCell ref="B31:B32"/>
    <mergeCell ref="C31:C32"/>
    <mergeCell ref="D31:D32"/>
    <mergeCell ref="E31:E32"/>
    <mergeCell ref="F31:F32"/>
    <mergeCell ref="G31:G32"/>
    <mergeCell ref="H25:H27"/>
    <mergeCell ref="B28:B30"/>
    <mergeCell ref="C28:C30"/>
    <mergeCell ref="D28:D30"/>
    <mergeCell ref="E28:E30"/>
    <mergeCell ref="F28:F30"/>
    <mergeCell ref="G28:G30"/>
    <mergeCell ref="H28:H30"/>
    <mergeCell ref="B25:B27"/>
    <mergeCell ref="C25:C27"/>
    <mergeCell ref="D25:D27"/>
    <mergeCell ref="E25:E27"/>
    <mergeCell ref="F25:F27"/>
    <mergeCell ref="G25:G27"/>
    <mergeCell ref="H19:H21"/>
    <mergeCell ref="B22:B24"/>
    <mergeCell ref="C22:C24"/>
    <mergeCell ref="D22:D24"/>
    <mergeCell ref="E22:E24"/>
    <mergeCell ref="F22:F24"/>
    <mergeCell ref="G22:G24"/>
    <mergeCell ref="H22:H24"/>
    <mergeCell ref="B19:B21"/>
    <mergeCell ref="C19:C21"/>
    <mergeCell ref="D19:D21"/>
    <mergeCell ref="E19:E21"/>
    <mergeCell ref="F19:F21"/>
    <mergeCell ref="G19:G21"/>
    <mergeCell ref="H13:H15"/>
    <mergeCell ref="B16:B18"/>
    <mergeCell ref="C16:C18"/>
    <mergeCell ref="D16:D18"/>
    <mergeCell ref="E16:E18"/>
    <mergeCell ref="F16:F18"/>
    <mergeCell ref="G16:G18"/>
    <mergeCell ref="H16:H18"/>
    <mergeCell ref="B13:B15"/>
    <mergeCell ref="C13:C15"/>
    <mergeCell ref="D13:D15"/>
    <mergeCell ref="E13:E15"/>
    <mergeCell ref="F13:F15"/>
    <mergeCell ref="G13:G15"/>
    <mergeCell ref="H7:H9"/>
    <mergeCell ref="B10:B12"/>
    <mergeCell ref="C10:C12"/>
    <mergeCell ref="D10:D12"/>
    <mergeCell ref="E10:E12"/>
    <mergeCell ref="F10:F12"/>
    <mergeCell ref="G10:G12"/>
    <mergeCell ref="H10:H12"/>
    <mergeCell ref="B7:B9"/>
    <mergeCell ref="C7:C9"/>
    <mergeCell ref="D7:D9"/>
    <mergeCell ref="E7:E9"/>
    <mergeCell ref="F7:F9"/>
    <mergeCell ref="G7:G9"/>
    <mergeCell ref="N2:N3"/>
    <mergeCell ref="B4:B6"/>
    <mergeCell ref="C4:C6"/>
    <mergeCell ref="D4:D6"/>
    <mergeCell ref="E4:E6"/>
    <mergeCell ref="F4:F6"/>
    <mergeCell ref="G4:G6"/>
    <mergeCell ref="H4:H6"/>
    <mergeCell ref="B2:B3"/>
    <mergeCell ref="C2:C3"/>
    <mergeCell ref="D2:D3"/>
    <mergeCell ref="E2:H2"/>
    <mergeCell ref="I2:I3"/>
    <mergeCell ref="J2:M2"/>
  </mergeCells>
  <phoneticPr fontId="7" type="noConversion"/>
  <conditionalFormatting sqref="B258:C258 B262:C262 B270:C270 B280:C280 B290:D290 B294:D294 B296:D296 B300:D300 B303:D303 B307:D307 B309:D309 B313:D313 B316:D316 B326:D326 B331:D331 B341:D341 B346:D346 B354:D354 B362:D362 B370:D370 B378:D378 B381:D381 B383:D383 B391:D391 B399:D399 B407:D407 B415:D415 B418:D418 B420:D420 B422:D422 B443:D443 B445:D445 B466:D466 B474:D474 B482:D482 B518:D519 B555:D555">
    <cfRule type="cellIs" dxfId="53" priority="215" operator="notEqual">
      <formula>#REF!</formula>
    </cfRule>
  </conditionalFormatting>
  <conditionalFormatting sqref="B4:D4 B7:D7 B10:D10 B13:D13 B16:D16 B19:D19 B22:D22 B25:D25 B28:D28 B31:D31 B33:D33 B35:D35 B37:D37 B39:D39 B41:D41 B43:D43 B45:D45 B47:C47 D47:D58 B50:C50 B53:C53 B56:C56 B59:D61 B62:C62 D62:D73 B65:C65 B68:C68 B71:C71 B74:D74 B76:D76 B78:D78 B80:D80 B82:D82 B84:D84 B86:D86 B88:D88 B90:D90 B92:D92 B95:D95 B99:D99 B101:D101 B103:D103 B106:D106 B109:D109 B111:D111 B113:D113 B116:D116 B120:D120 B122:D122 B124:D124 B127:D127 B130:D130 B132:D132 B135:D135 B138:D138 B141:D141 B144:D144 B147:D147 B150:D150 B153:D153 B156:D156 B159:D159 B162:D162 B165:D165 B168:D168 B171:D171">
    <cfRule type="cellIs" dxfId="52" priority="217" operator="notEqual">
      <formula>#REF!</formula>
    </cfRule>
  </conditionalFormatting>
  <conditionalFormatting sqref="B4:D4 N4 B7:D7 N7 B10:D10 N10 B13:D13 N13 B16:D16 N17:N18 B19:D19 B22:D22 B25:D25 B28:D28 B31:D31 B33:D33 B35:D35 B37:D37 B39:D39 B41:D41 B43:D43 B45:D45 B47:C47 N47 D47:D58 B50:C50 N50 B53:C53 N53 B56:C56 N56 B59:D61 N59:N61 B62:C62 D62:D73 B65:C65 B68:C68 B71:C71 B74:D74 B76:D76 B78:D78 B80:D80 B82:D82 B84:D84 B86:D86 B88:D88 B90:D90 B92:D92 B95:D95 B99:D99 B101:D101 B103:D103 B106:D106 B109:D109 B111:D111 B113:D113 B116:D116 B120:D120 B122:D122 B124:D124 B127:D127 B130:D130 B132:D132 B135:D135 B138:D138 B141:D141 B144:D144 B147:D147 B150:D150 B153:D153 B156:D156 B159:D159 B162:D162 B165:D165 B168:D168 B171:D171">
    <cfRule type="cellIs" dxfId="51" priority="218" operator="notEqual">
      <formula>#REF!</formula>
    </cfRule>
  </conditionalFormatting>
  <conditionalFormatting sqref="B174:D174 B177:D177 B180:D180 B183:D183">
    <cfRule type="cellIs" dxfId="50" priority="126" operator="notEqual">
      <formula>#REF!</formula>
    </cfRule>
  </conditionalFormatting>
  <conditionalFormatting sqref="B186:D186">
    <cfRule type="cellIs" dxfId="49" priority="98" operator="notEqual">
      <formula>#REF!</formula>
    </cfRule>
  </conditionalFormatting>
  <conditionalFormatting sqref="B189:D189">
    <cfRule type="cellIs" dxfId="48" priority="96" operator="notEqual">
      <formula>#REF!</formula>
    </cfRule>
  </conditionalFormatting>
  <conditionalFormatting sqref="B192:D192">
    <cfRule type="cellIs" dxfId="47" priority="94" operator="notEqual">
      <formula>#REF!</formula>
    </cfRule>
  </conditionalFormatting>
  <conditionalFormatting sqref="B195:D195">
    <cfRule type="cellIs" dxfId="46" priority="92" operator="notEqual">
      <formula>#REF!</formula>
    </cfRule>
  </conditionalFormatting>
  <conditionalFormatting sqref="B198:D198 B201:D201 B204:D204 B207:D207">
    <cfRule type="cellIs" dxfId="45" priority="88" operator="notEqual">
      <formula>#REF!</formula>
    </cfRule>
  </conditionalFormatting>
  <conditionalFormatting sqref="B290:D290 B294:D294 B296:D296 B300:D300 B303:D303 B307:D307 B309:D309 B313:D313 B316:D316 N316:N419 B326:D326 B331:D331 B341:D341 B346:D346 B354:D354 B362:D362 B370:D370 B378:D378 B381:D381 B383:D383 B391:D391 B399:D399 B407:D407 B415:D415 B418:D418 B420:D420 B422:D422 B443:D443 B445:D445 B466:D466 B474:D474 B482:D482 N482:N555 B518:D519 B555:D555">
    <cfRule type="cellIs" dxfId="44" priority="216" operator="notEqual">
      <formula>#REF!</formula>
    </cfRule>
  </conditionalFormatting>
  <conditionalFormatting sqref="J133:J134">
    <cfRule type="cellIs" dxfId="43" priority="158" operator="notEqual">
      <formula>#REF!</formula>
    </cfRule>
  </conditionalFormatting>
  <conditionalFormatting sqref="J136:J137">
    <cfRule type="cellIs" dxfId="42" priority="157" operator="notEqual">
      <formula>#REF!</formula>
    </cfRule>
  </conditionalFormatting>
  <conditionalFormatting sqref="J139:J140">
    <cfRule type="cellIs" dxfId="41" priority="156" operator="notEqual">
      <formula>#REF!</formula>
    </cfRule>
  </conditionalFormatting>
  <conditionalFormatting sqref="J142:J143">
    <cfRule type="cellIs" dxfId="40" priority="155" operator="notEqual">
      <formula>#REF!</formula>
    </cfRule>
  </conditionalFormatting>
  <conditionalFormatting sqref="J145:J146">
    <cfRule type="cellIs" dxfId="39" priority="154" operator="notEqual">
      <formula>#REF!</formula>
    </cfRule>
  </conditionalFormatting>
  <conditionalFormatting sqref="J148:J149">
    <cfRule type="cellIs" dxfId="38" priority="164" operator="notEqual">
      <formula>#REF!</formula>
    </cfRule>
  </conditionalFormatting>
  <conditionalFormatting sqref="J151:J152">
    <cfRule type="cellIs" dxfId="37" priority="163" operator="notEqual">
      <formula>#REF!</formula>
    </cfRule>
  </conditionalFormatting>
  <conditionalFormatting sqref="J154:J155">
    <cfRule type="cellIs" dxfId="36" priority="162" operator="notEqual">
      <formula>#REF!</formula>
    </cfRule>
  </conditionalFormatting>
  <conditionalFormatting sqref="J157:J158">
    <cfRule type="cellIs" dxfId="35" priority="161" operator="notEqual">
      <formula>#REF!</formula>
    </cfRule>
  </conditionalFormatting>
  <conditionalFormatting sqref="J160:J161">
    <cfRule type="cellIs" dxfId="34" priority="160" operator="notEqual">
      <formula>#REF!</formula>
    </cfRule>
  </conditionalFormatting>
  <conditionalFormatting sqref="J163:J164">
    <cfRule type="cellIs" dxfId="33" priority="131" operator="notEqual">
      <formula>#REF!</formula>
    </cfRule>
  </conditionalFormatting>
  <conditionalFormatting sqref="J166:J167">
    <cfRule type="cellIs" dxfId="32" priority="130" operator="notEqual">
      <formula>#REF!</formula>
    </cfRule>
  </conditionalFormatting>
  <conditionalFormatting sqref="J169:J170">
    <cfRule type="cellIs" dxfId="31" priority="129" operator="notEqual">
      <formula>#REF!</formula>
    </cfRule>
  </conditionalFormatting>
  <conditionalFormatting sqref="J172:J173">
    <cfRule type="cellIs" dxfId="30" priority="128" operator="notEqual">
      <formula>#REF!</formula>
    </cfRule>
  </conditionalFormatting>
  <conditionalFormatting sqref="J187:J188">
    <cfRule type="cellIs" dxfId="29" priority="105" operator="notEqual">
      <formula>#REF!</formula>
    </cfRule>
  </conditionalFormatting>
  <conditionalFormatting sqref="J190:J191">
    <cfRule type="cellIs" dxfId="28" priority="104" operator="notEqual">
      <formula>#REF!</formula>
    </cfRule>
  </conditionalFormatting>
  <conditionalFormatting sqref="J193:J194">
    <cfRule type="cellIs" dxfId="27" priority="103" operator="notEqual">
      <formula>#REF!</formula>
    </cfRule>
  </conditionalFormatting>
  <conditionalFormatting sqref="J196:J197">
    <cfRule type="cellIs" dxfId="26" priority="102" operator="notEqual">
      <formula>#REF!</formula>
    </cfRule>
  </conditionalFormatting>
  <conditionalFormatting sqref="J316:J390">
    <cfRule type="cellIs" dxfId="25" priority="48" operator="notEqual">
      <formula>#REF!</formula>
    </cfRule>
  </conditionalFormatting>
  <conditionalFormatting sqref="J482:J526">
    <cfRule type="cellIs" dxfId="24" priority="27" operator="notEqual">
      <formula>#REF!</formula>
    </cfRule>
  </conditionalFormatting>
  <conditionalFormatting sqref="J551:J555">
    <cfRule type="cellIs" dxfId="23" priority="24" operator="notEqual">
      <formula>#REF!</formula>
    </cfRule>
  </conditionalFormatting>
  <conditionalFormatting sqref="K258:K438">
    <cfRule type="cellIs" dxfId="22" priority="213" operator="notEqual">
      <formula>#REF!</formula>
    </cfRule>
  </conditionalFormatting>
  <conditionalFormatting sqref="K443:K555">
    <cfRule type="cellIs" dxfId="21" priority="214" operator="notEqual">
      <formula>#REF!</formula>
    </cfRule>
  </conditionalFormatting>
  <conditionalFormatting sqref="N5:N6">
    <cfRule type="cellIs" dxfId="20" priority="212" operator="notEqual">
      <formula>#REF!</formula>
    </cfRule>
  </conditionalFormatting>
  <conditionalFormatting sqref="N8:N9">
    <cfRule type="cellIs" dxfId="19" priority="211" operator="notEqual">
      <formula>#REF!</formula>
    </cfRule>
  </conditionalFormatting>
  <conditionalFormatting sqref="N11:N12">
    <cfRule type="cellIs" dxfId="18" priority="210" operator="notEqual">
      <formula>#REF!</formula>
    </cfRule>
  </conditionalFormatting>
  <conditionalFormatting sqref="N14:N16 N92 N95:N99 N101 N103 N106 N109">
    <cfRule type="cellIs" dxfId="17" priority="208" operator="notEqual">
      <formula>#REF!</formula>
    </cfRule>
  </conditionalFormatting>
  <conditionalFormatting sqref="N19:N46">
    <cfRule type="cellIs" dxfId="16" priority="193" operator="notEqual">
      <formula>#REF!</formula>
    </cfRule>
  </conditionalFormatting>
  <conditionalFormatting sqref="N48:N49">
    <cfRule type="cellIs" dxfId="15" priority="192" operator="notEqual">
      <formula>#REF!</formula>
    </cfRule>
  </conditionalFormatting>
  <conditionalFormatting sqref="N51:N52">
    <cfRule type="cellIs" dxfId="14" priority="191" operator="notEqual">
      <formula>#REF!</formula>
    </cfRule>
  </conditionalFormatting>
  <conditionalFormatting sqref="N54:N55">
    <cfRule type="cellIs" dxfId="13" priority="190" operator="notEqual">
      <formula>#REF!</formula>
    </cfRule>
  </conditionalFormatting>
  <conditionalFormatting sqref="N57:N59">
    <cfRule type="cellIs" dxfId="12" priority="189" operator="notEqual">
      <formula>#REF!</formula>
    </cfRule>
  </conditionalFormatting>
  <conditionalFormatting sqref="N62:N90">
    <cfRule type="cellIs" dxfId="11" priority="9" operator="notEqual">
      <formula>#REF!</formula>
    </cfRule>
  </conditionalFormatting>
  <conditionalFormatting sqref="N111">
    <cfRule type="cellIs" dxfId="10" priority="8" operator="notEqual">
      <formula>#REF!</formula>
    </cfRule>
  </conditionalFormatting>
  <conditionalFormatting sqref="N113">
    <cfRule type="cellIs" dxfId="9" priority="7" operator="notEqual">
      <formula>#REF!</formula>
    </cfRule>
  </conditionalFormatting>
  <conditionalFormatting sqref="N116">
    <cfRule type="cellIs" dxfId="8" priority="6" operator="notEqual">
      <formula>#REF!</formula>
    </cfRule>
  </conditionalFormatting>
  <conditionalFormatting sqref="N120">
    <cfRule type="cellIs" dxfId="7" priority="5" operator="notEqual">
      <formula>#REF!</formula>
    </cfRule>
  </conditionalFormatting>
  <conditionalFormatting sqref="N122">
    <cfRule type="cellIs" dxfId="6" priority="4" operator="notEqual">
      <formula>#REF!</formula>
    </cfRule>
  </conditionalFormatting>
  <conditionalFormatting sqref="N124">
    <cfRule type="cellIs" dxfId="5" priority="3" operator="notEqual">
      <formula>#REF!</formula>
    </cfRule>
  </conditionalFormatting>
  <conditionalFormatting sqref="N127">
    <cfRule type="cellIs" dxfId="4" priority="2" operator="notEqual">
      <formula>#REF!</formula>
    </cfRule>
  </conditionalFormatting>
  <conditionalFormatting sqref="N130">
    <cfRule type="cellIs" dxfId="3" priority="1" operator="notEqual">
      <formula>#REF!</formula>
    </cfRule>
  </conditionalFormatting>
  <conditionalFormatting sqref="N132:N283">
    <cfRule type="cellIs" dxfId="2" priority="59" operator="notEqual">
      <formula>#REF!</formula>
    </cfRule>
  </conditionalFormatting>
  <conditionalFormatting sqref="N420:N464">
    <cfRule type="cellIs" dxfId="1" priority="17" operator="notEqual">
      <formula>#REF!</formula>
    </cfRule>
  </conditionalFormatting>
  <conditionalFormatting sqref="N466:N481">
    <cfRule type="cellIs" dxfId="0" priority="34" operator="not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pageSetUpPr fitToPage="1"/>
  </sheetPr>
  <dimension ref="B1:N114"/>
  <sheetViews>
    <sheetView view="pageBreakPreview" topLeftCell="A54" zoomScale="70" zoomScaleNormal="55" zoomScaleSheetLayoutView="70" workbookViewId="0">
      <selection activeCell="G59" sqref="G59:J59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 hidden="1" customHeight="1">
      <c r="B1"/>
      <c r="C1" s="392" t="s">
        <v>1190</v>
      </c>
      <c r="D1" s="392"/>
      <c r="E1" s="392"/>
      <c r="F1" s="392"/>
      <c r="G1" s="392"/>
      <c r="H1" s="392"/>
      <c r="I1" s="392"/>
      <c r="J1" s="392"/>
      <c r="K1" s="392"/>
      <c r="L1" s="392"/>
    </row>
    <row r="2" spans="2:12" ht="17.25" hidden="1" customHeight="1">
      <c r="B2"/>
      <c r="C2" s="392"/>
      <c r="D2" s="392"/>
      <c r="E2" s="392"/>
      <c r="F2" s="392"/>
      <c r="G2" s="392"/>
      <c r="H2" s="392"/>
      <c r="I2" s="392"/>
      <c r="J2" s="392"/>
      <c r="K2" s="392"/>
      <c r="L2" s="392"/>
    </row>
    <row r="3" spans="2:12" ht="31.5" hidden="1">
      <c r="C3" s="411" t="s">
        <v>1191</v>
      </c>
      <c r="D3" s="412"/>
      <c r="E3" s="412"/>
      <c r="F3" s="412"/>
      <c r="G3" s="412"/>
      <c r="H3" s="412"/>
      <c r="I3" s="412"/>
      <c r="J3" s="412"/>
      <c r="K3" s="412"/>
      <c r="L3" s="412"/>
    </row>
    <row r="4" spans="2:12" ht="26.25" hidden="1">
      <c r="B4"/>
      <c r="C4" s="395" t="s">
        <v>1192</v>
      </c>
      <c r="D4" s="396"/>
      <c r="E4" s="397" t="s">
        <v>1193</v>
      </c>
      <c r="F4" s="397"/>
      <c r="G4" s="89"/>
      <c r="H4" s="11" t="s">
        <v>1194</v>
      </c>
      <c r="I4" s="398"/>
      <c r="J4" s="398"/>
      <c r="K4" s="11" t="s">
        <v>1195</v>
      </c>
      <c r="L4" s="11" t="s">
        <v>1196</v>
      </c>
    </row>
    <row r="5" spans="2:12" ht="26.25" hidden="1">
      <c r="B5"/>
      <c r="C5" s="399" t="s">
        <v>1197</v>
      </c>
      <c r="D5" s="400"/>
      <c r="E5" s="401" t="s">
        <v>1198</v>
      </c>
      <c r="F5" s="401"/>
      <c r="G5" s="90"/>
      <c r="H5" s="30" t="s">
        <v>1199</v>
      </c>
      <c r="I5" s="10"/>
      <c r="J5" s="19"/>
      <c r="K5" s="402" t="s">
        <v>1200</v>
      </c>
      <c r="L5" s="402" t="s">
        <v>1201</v>
      </c>
    </row>
    <row r="6" spans="2:12" ht="27" hidden="1" thickBot="1">
      <c r="B6"/>
      <c r="C6" s="424" t="s">
        <v>1202</v>
      </c>
      <c r="D6" s="425"/>
      <c r="E6" s="426" t="s">
        <v>1203</v>
      </c>
      <c r="F6" s="426"/>
      <c r="G6" s="91"/>
      <c r="H6" s="31" t="s">
        <v>1204</v>
      </c>
      <c r="I6" s="29"/>
      <c r="J6" s="20"/>
      <c r="K6" s="423"/>
      <c r="L6" s="423"/>
    </row>
    <row r="7" spans="2:12" ht="78.75" hidden="1">
      <c r="B7"/>
      <c r="C7" s="15" t="s">
        <v>1205</v>
      </c>
      <c r="D7" s="16" t="s">
        <v>1206</v>
      </c>
      <c r="E7" s="413" t="s">
        <v>1207</v>
      </c>
      <c r="F7" s="413"/>
      <c r="G7" s="413"/>
      <c r="H7" s="413"/>
      <c r="I7" s="17" t="s">
        <v>1208</v>
      </c>
      <c r="J7" s="21" t="s">
        <v>1209</v>
      </c>
      <c r="K7" s="413" t="s">
        <v>1204</v>
      </c>
      <c r="L7" s="413"/>
    </row>
    <row r="8" spans="2:12" s="4" customFormat="1" ht="26.25" hidden="1" customHeight="1">
      <c r="C8" s="417" t="s">
        <v>1210</v>
      </c>
      <c r="D8" s="39" t="s">
        <v>1211</v>
      </c>
      <c r="E8" s="418" t="s">
        <v>1212</v>
      </c>
      <c r="F8" s="418"/>
      <c r="G8" s="418"/>
      <c r="H8" s="418"/>
      <c r="I8" s="34" t="s">
        <v>1213</v>
      </c>
      <c r="J8" s="24" t="s">
        <v>1214</v>
      </c>
      <c r="K8" s="419" t="s">
        <v>1215</v>
      </c>
      <c r="L8" s="419"/>
    </row>
    <row r="9" spans="2:12" s="4" customFormat="1" ht="26.25" hidden="1">
      <c r="C9" s="372"/>
      <c r="D9" s="40" t="s">
        <v>1216</v>
      </c>
      <c r="E9" s="421" t="s">
        <v>1217</v>
      </c>
      <c r="F9" s="421"/>
      <c r="G9" s="421"/>
      <c r="H9" s="421"/>
      <c r="I9" s="33" t="s">
        <v>1213</v>
      </c>
      <c r="J9" s="25"/>
      <c r="K9" s="420"/>
      <c r="L9" s="420"/>
    </row>
    <row r="10" spans="2:12" s="4" customFormat="1" ht="27" hidden="1" thickBot="1">
      <c r="C10" s="373"/>
      <c r="D10" s="41" t="s">
        <v>1218</v>
      </c>
      <c r="E10" s="422" t="s">
        <v>1219</v>
      </c>
      <c r="F10" s="422"/>
      <c r="G10" s="422"/>
      <c r="H10" s="422"/>
      <c r="I10" s="32" t="s">
        <v>1220</v>
      </c>
      <c r="J10" s="26"/>
      <c r="K10" s="383"/>
      <c r="L10" s="383"/>
    </row>
    <row r="11" spans="2:12" ht="38.450000000000003" hidden="1" customHeight="1">
      <c r="B11"/>
      <c r="C11" s="417" t="s">
        <v>1221</v>
      </c>
      <c r="D11" s="39" t="s">
        <v>1222</v>
      </c>
      <c r="E11" s="429" t="s">
        <v>1222</v>
      </c>
      <c r="F11" s="429"/>
      <c r="G11" s="429"/>
      <c r="H11" s="429"/>
      <c r="I11" s="34"/>
      <c r="J11" s="24"/>
      <c r="K11" s="414"/>
      <c r="L11" s="414"/>
    </row>
    <row r="12" spans="2:12" ht="49.15" hidden="1" customHeight="1">
      <c r="B12"/>
      <c r="C12" s="427"/>
      <c r="D12" s="40" t="s">
        <v>1223</v>
      </c>
      <c r="E12" s="410" t="s">
        <v>1224</v>
      </c>
      <c r="F12" s="410"/>
      <c r="G12" s="410"/>
      <c r="H12" s="410"/>
      <c r="I12" s="33"/>
      <c r="J12" s="25"/>
      <c r="K12" s="415" t="s">
        <v>1225</v>
      </c>
      <c r="L12" s="416"/>
    </row>
    <row r="13" spans="2:12" ht="26.45" hidden="1" customHeight="1">
      <c r="B13"/>
      <c r="C13" s="427"/>
      <c r="D13" s="2" t="s">
        <v>1226</v>
      </c>
      <c r="E13" s="410" t="s">
        <v>1227</v>
      </c>
      <c r="F13" s="410"/>
      <c r="G13" s="410"/>
      <c r="H13" s="410"/>
      <c r="I13" s="33" t="s">
        <v>1213</v>
      </c>
      <c r="J13" s="25"/>
      <c r="K13" s="361"/>
      <c r="L13" s="361"/>
    </row>
    <row r="14" spans="2:12" ht="26.25" hidden="1">
      <c r="B14"/>
      <c r="C14" s="427"/>
      <c r="D14" s="40" t="s">
        <v>1228</v>
      </c>
      <c r="E14" s="410" t="s">
        <v>1229</v>
      </c>
      <c r="F14" s="410"/>
      <c r="G14" s="410"/>
      <c r="H14" s="410"/>
      <c r="I14" s="33" t="s">
        <v>1213</v>
      </c>
      <c r="J14" s="25"/>
      <c r="K14" s="361"/>
      <c r="L14" s="361"/>
    </row>
    <row r="15" spans="2:12" ht="52.5" hidden="1">
      <c r="B15"/>
      <c r="C15" s="427"/>
      <c r="D15" s="3" t="s">
        <v>1230</v>
      </c>
      <c r="E15" s="410" t="s">
        <v>1231</v>
      </c>
      <c r="F15" s="410"/>
      <c r="G15" s="410"/>
      <c r="H15" s="410"/>
      <c r="I15" s="33" t="s">
        <v>1213</v>
      </c>
      <c r="J15" s="25"/>
      <c r="K15" s="361"/>
      <c r="L15" s="361"/>
    </row>
    <row r="16" spans="2:12" ht="26.25" hidden="1">
      <c r="B16"/>
      <c r="C16" s="427"/>
      <c r="D16" s="40" t="s">
        <v>1232</v>
      </c>
      <c r="E16" s="410" t="s">
        <v>1233</v>
      </c>
      <c r="F16" s="410"/>
      <c r="G16" s="410"/>
      <c r="H16" s="410"/>
      <c r="I16" s="33" t="s">
        <v>1213</v>
      </c>
      <c r="J16" s="25"/>
      <c r="K16" s="361"/>
      <c r="L16" s="361"/>
    </row>
    <row r="17" spans="2:12" ht="26.25" hidden="1">
      <c r="B17"/>
      <c r="C17" s="427"/>
      <c r="D17" s="40" t="s">
        <v>1234</v>
      </c>
      <c r="E17" s="410" t="s">
        <v>1235</v>
      </c>
      <c r="F17" s="410"/>
      <c r="G17" s="410"/>
      <c r="H17" s="410"/>
      <c r="I17" s="33" t="s">
        <v>1213</v>
      </c>
      <c r="J17" s="25"/>
      <c r="K17" s="361"/>
      <c r="L17" s="361"/>
    </row>
    <row r="18" spans="2:12" ht="26.25" hidden="1">
      <c r="B18"/>
      <c r="C18" s="427"/>
      <c r="D18" s="40" t="s">
        <v>1236</v>
      </c>
      <c r="E18" s="410" t="s">
        <v>1236</v>
      </c>
      <c r="F18" s="410"/>
      <c r="G18" s="410"/>
      <c r="H18" s="410"/>
      <c r="I18" s="33" t="s">
        <v>1213</v>
      </c>
      <c r="J18" s="25"/>
      <c r="K18" s="361"/>
      <c r="L18" s="361"/>
    </row>
    <row r="19" spans="2:12" ht="26.25" hidden="1" customHeight="1">
      <c r="B19"/>
      <c r="C19" s="427"/>
      <c r="D19" s="3" t="s">
        <v>1237</v>
      </c>
      <c r="E19" s="410" t="s">
        <v>1238</v>
      </c>
      <c r="F19" s="410"/>
      <c r="G19" s="410"/>
      <c r="H19" s="410"/>
      <c r="I19" s="33" t="s">
        <v>1213</v>
      </c>
      <c r="J19" s="25"/>
      <c r="K19" s="361"/>
      <c r="L19" s="361"/>
    </row>
    <row r="20" spans="2:12" ht="26.25" hidden="1" customHeight="1">
      <c r="B20"/>
      <c r="C20" s="427"/>
      <c r="D20" s="3" t="s">
        <v>1239</v>
      </c>
      <c r="E20" s="410" t="s">
        <v>1240</v>
      </c>
      <c r="F20" s="410"/>
      <c r="G20" s="410"/>
      <c r="H20" s="410"/>
      <c r="I20" s="33" t="s">
        <v>1213</v>
      </c>
      <c r="J20" s="25"/>
      <c r="K20" s="361"/>
      <c r="L20" s="361"/>
    </row>
    <row r="21" spans="2:12" ht="26.25" hidden="1" customHeight="1">
      <c r="B21"/>
      <c r="C21" s="428"/>
      <c r="D21" s="12" t="s">
        <v>1241</v>
      </c>
      <c r="E21" s="409" t="s">
        <v>1242</v>
      </c>
      <c r="F21" s="409"/>
      <c r="G21" s="409"/>
      <c r="H21" s="409"/>
      <c r="I21" s="32" t="s">
        <v>1213</v>
      </c>
      <c r="J21" s="26"/>
      <c r="K21" s="383"/>
      <c r="L21" s="383"/>
    </row>
    <row r="22" spans="2:12" ht="26.25" hidden="1" customHeight="1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 hidden="1" customHeight="1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idden="1">
      <c r="B24"/>
    </row>
    <row r="25" spans="2:12" ht="16.5" hidden="1">
      <c r="B25"/>
      <c r="C25" s="392" t="s">
        <v>1243</v>
      </c>
      <c r="D25" s="392"/>
      <c r="E25" s="392"/>
      <c r="F25" s="392"/>
      <c r="G25" s="392"/>
      <c r="H25" s="392"/>
      <c r="I25" s="392"/>
      <c r="J25" s="392"/>
      <c r="K25" s="392"/>
      <c r="L25" s="392"/>
    </row>
    <row r="26" spans="2:12" ht="16.5" hidden="1">
      <c r="B26"/>
      <c r="C26" s="392"/>
      <c r="D26" s="392"/>
      <c r="E26" s="392"/>
      <c r="F26" s="392"/>
      <c r="G26" s="392"/>
      <c r="H26" s="392"/>
      <c r="I26" s="392"/>
      <c r="J26" s="392"/>
      <c r="K26" s="392"/>
      <c r="L26" s="392"/>
    </row>
    <row r="27" spans="2:12" ht="31.5" hidden="1">
      <c r="C27" s="393" t="s">
        <v>1244</v>
      </c>
      <c r="D27" s="394"/>
      <c r="E27" s="394"/>
      <c r="F27" s="394"/>
      <c r="G27" s="394"/>
      <c r="H27" s="394"/>
      <c r="I27" s="394"/>
      <c r="J27" s="394"/>
      <c r="K27" s="394"/>
      <c r="L27" s="394"/>
    </row>
    <row r="28" spans="2:12" ht="27" hidden="1" customHeight="1">
      <c r="B28"/>
      <c r="C28" s="395" t="s">
        <v>1192</v>
      </c>
      <c r="D28" s="396"/>
      <c r="E28" s="397" t="s">
        <v>1193</v>
      </c>
      <c r="F28" s="397"/>
      <c r="G28" s="89"/>
      <c r="H28" s="11" t="s">
        <v>1194</v>
      </c>
      <c r="I28" s="398"/>
      <c r="J28" s="398"/>
      <c r="K28" s="11" t="s">
        <v>1195</v>
      </c>
      <c r="L28" s="1" t="s">
        <v>1196</v>
      </c>
    </row>
    <row r="29" spans="2:12" ht="25.15" hidden="1" customHeight="1">
      <c r="B29"/>
      <c r="C29" s="399" t="s">
        <v>1197</v>
      </c>
      <c r="D29" s="400"/>
      <c r="E29" s="401" t="s">
        <v>1198</v>
      </c>
      <c r="F29" s="401"/>
      <c r="G29" s="90"/>
      <c r="H29" s="30" t="s">
        <v>1199</v>
      </c>
      <c r="I29" s="10"/>
      <c r="J29" s="19"/>
      <c r="K29" s="402" t="s">
        <v>1200</v>
      </c>
      <c r="L29" s="404" t="s">
        <v>1201</v>
      </c>
    </row>
    <row r="30" spans="2:12" ht="25.9" hidden="1" customHeight="1">
      <c r="B30"/>
      <c r="C30" s="406" t="s">
        <v>1202</v>
      </c>
      <c r="D30" s="407"/>
      <c r="E30" s="408" t="s">
        <v>1245</v>
      </c>
      <c r="F30" s="408"/>
      <c r="G30" s="88"/>
      <c r="H30" s="13" t="s">
        <v>1204</v>
      </c>
      <c r="I30" s="14"/>
      <c r="J30" s="22"/>
      <c r="K30" s="403"/>
      <c r="L30" s="405"/>
    </row>
    <row r="31" spans="2:12" ht="79.5" hidden="1" thickBot="1">
      <c r="B31"/>
      <c r="C31" s="5" t="s">
        <v>1246</v>
      </c>
      <c r="D31" s="38" t="s">
        <v>1247</v>
      </c>
      <c r="E31" s="384" t="s">
        <v>1248</v>
      </c>
      <c r="F31" s="385"/>
      <c r="G31" s="385"/>
      <c r="H31" s="386"/>
      <c r="I31" s="6" t="s">
        <v>1208</v>
      </c>
      <c r="J31" s="23" t="s">
        <v>1209</v>
      </c>
      <c r="K31" s="387" t="s">
        <v>1249</v>
      </c>
      <c r="L31" s="384"/>
    </row>
    <row r="32" spans="2:12" ht="26.25" hidden="1">
      <c r="B32"/>
      <c r="C32" s="371" t="s">
        <v>1250</v>
      </c>
      <c r="D32" s="374" t="s">
        <v>1251</v>
      </c>
      <c r="E32" s="375" t="s">
        <v>1252</v>
      </c>
      <c r="F32" s="376"/>
      <c r="G32" s="376"/>
      <c r="H32" s="377"/>
      <c r="I32" s="34" t="s">
        <v>1213</v>
      </c>
      <c r="J32" s="24"/>
      <c r="K32" s="374"/>
      <c r="L32" s="378"/>
    </row>
    <row r="33" spans="2:12" ht="26.25" hidden="1">
      <c r="B33"/>
      <c r="C33" s="372"/>
      <c r="D33" s="361"/>
      <c r="E33" s="363" t="s">
        <v>1253</v>
      </c>
      <c r="F33" s="364"/>
      <c r="G33" s="364"/>
      <c r="H33" s="365"/>
      <c r="I33" s="33" t="s">
        <v>1213</v>
      </c>
      <c r="J33" s="25"/>
      <c r="K33" s="361"/>
      <c r="L33" s="362"/>
    </row>
    <row r="34" spans="2:12" ht="26.25" hidden="1">
      <c r="B34"/>
      <c r="C34" s="372"/>
      <c r="D34" s="361" t="s">
        <v>1254</v>
      </c>
      <c r="E34" s="363" t="s">
        <v>1255</v>
      </c>
      <c r="F34" s="364"/>
      <c r="G34" s="364"/>
      <c r="H34" s="365"/>
      <c r="I34" s="33" t="s">
        <v>1213</v>
      </c>
      <c r="J34" s="25"/>
      <c r="K34" s="361"/>
      <c r="L34" s="362"/>
    </row>
    <row r="35" spans="2:12" ht="26.25" hidden="1">
      <c r="B35"/>
      <c r="C35" s="372"/>
      <c r="D35" s="361"/>
      <c r="E35" s="363" t="s">
        <v>1256</v>
      </c>
      <c r="F35" s="364"/>
      <c r="G35" s="364"/>
      <c r="H35" s="365"/>
      <c r="I35" s="33" t="s">
        <v>1213</v>
      </c>
      <c r="J35" s="25"/>
      <c r="K35" s="361"/>
      <c r="L35" s="362"/>
    </row>
    <row r="36" spans="2:12" ht="26.25" hidden="1">
      <c r="B36"/>
      <c r="C36" s="372"/>
      <c r="D36" s="361"/>
      <c r="E36" s="363" t="s">
        <v>1257</v>
      </c>
      <c r="F36" s="364"/>
      <c r="G36" s="364"/>
      <c r="H36" s="365"/>
      <c r="I36" s="33" t="s">
        <v>1213</v>
      </c>
      <c r="J36" s="25"/>
      <c r="K36" s="361"/>
      <c r="L36" s="362"/>
    </row>
    <row r="37" spans="2:12" ht="26.25" hidden="1">
      <c r="B37"/>
      <c r="C37" s="372"/>
      <c r="D37" s="361"/>
      <c r="E37" s="363" t="s">
        <v>1258</v>
      </c>
      <c r="F37" s="364"/>
      <c r="G37" s="364"/>
      <c r="H37" s="365"/>
      <c r="I37" s="33" t="s">
        <v>1259</v>
      </c>
      <c r="J37" s="25"/>
      <c r="K37" s="361"/>
      <c r="L37" s="362"/>
    </row>
    <row r="38" spans="2:12" ht="26.25" hidden="1">
      <c r="B38"/>
      <c r="C38" s="372"/>
      <c r="D38" s="361" t="s">
        <v>1260</v>
      </c>
      <c r="E38" s="363" t="s">
        <v>1261</v>
      </c>
      <c r="F38" s="364"/>
      <c r="G38" s="364"/>
      <c r="H38" s="365"/>
      <c r="I38" s="33" t="s">
        <v>1259</v>
      </c>
      <c r="J38" s="25"/>
      <c r="K38" s="361"/>
      <c r="L38" s="362"/>
    </row>
    <row r="39" spans="2:12" ht="26.25" hidden="1">
      <c r="B39"/>
      <c r="C39" s="372"/>
      <c r="D39" s="361"/>
      <c r="E39" s="363" t="s">
        <v>1262</v>
      </c>
      <c r="F39" s="364"/>
      <c r="G39" s="364"/>
      <c r="H39" s="365"/>
      <c r="I39" s="33" t="s">
        <v>1259</v>
      </c>
      <c r="J39" s="25"/>
      <c r="K39" s="361"/>
      <c r="L39" s="362"/>
    </row>
    <row r="40" spans="2:12" ht="27" hidden="1" thickBot="1">
      <c r="B40"/>
      <c r="C40" s="373"/>
      <c r="D40" s="383"/>
      <c r="E40" s="388" t="s">
        <v>1263</v>
      </c>
      <c r="F40" s="389"/>
      <c r="G40" s="389"/>
      <c r="H40" s="390"/>
      <c r="I40" s="32" t="s">
        <v>1259</v>
      </c>
      <c r="J40" s="26"/>
      <c r="K40" s="383"/>
      <c r="L40" s="391"/>
    </row>
    <row r="41" spans="2:12" ht="26.25" hidden="1">
      <c r="B41"/>
      <c r="C41" s="371" t="s">
        <v>1264</v>
      </c>
      <c r="D41" s="374" t="s">
        <v>1251</v>
      </c>
      <c r="E41" s="375" t="s">
        <v>1265</v>
      </c>
      <c r="F41" s="376"/>
      <c r="G41" s="376"/>
      <c r="H41" s="377"/>
      <c r="I41" s="34" t="s">
        <v>1259</v>
      </c>
      <c r="J41" s="24"/>
      <c r="K41" s="374"/>
      <c r="L41" s="378"/>
    </row>
    <row r="42" spans="2:12" ht="26.25" hidden="1">
      <c r="B42"/>
      <c r="C42" s="372"/>
      <c r="D42" s="361"/>
      <c r="E42" s="379" t="s">
        <v>1266</v>
      </c>
      <c r="F42" s="380"/>
      <c r="G42" s="380"/>
      <c r="H42" s="381"/>
      <c r="I42" s="33" t="s">
        <v>1259</v>
      </c>
      <c r="J42" s="25"/>
      <c r="K42" s="361"/>
      <c r="L42" s="362"/>
    </row>
    <row r="43" spans="2:12" ht="26.25" hidden="1">
      <c r="B43"/>
      <c r="C43" s="372"/>
      <c r="D43" s="361"/>
      <c r="E43" s="379" t="s">
        <v>1267</v>
      </c>
      <c r="F43" s="380"/>
      <c r="G43" s="380"/>
      <c r="H43" s="381"/>
      <c r="I43" s="33" t="s">
        <v>1259</v>
      </c>
      <c r="J43" s="25"/>
      <c r="K43" s="361"/>
      <c r="L43" s="362"/>
    </row>
    <row r="44" spans="2:12" ht="26.25" hidden="1">
      <c r="B44"/>
      <c r="C44" s="372"/>
      <c r="D44" s="361" t="s">
        <v>1268</v>
      </c>
      <c r="E44" s="379" t="s">
        <v>1269</v>
      </c>
      <c r="F44" s="380"/>
      <c r="G44" s="380"/>
      <c r="H44" s="381"/>
      <c r="I44" s="33" t="s">
        <v>1259</v>
      </c>
      <c r="J44" s="25"/>
      <c r="K44" s="361"/>
      <c r="L44" s="362"/>
    </row>
    <row r="45" spans="2:12" ht="26.25" hidden="1">
      <c r="B45"/>
      <c r="C45" s="372"/>
      <c r="D45" s="361"/>
      <c r="E45" s="363" t="s">
        <v>1270</v>
      </c>
      <c r="F45" s="364"/>
      <c r="G45" s="364"/>
      <c r="H45" s="365"/>
      <c r="I45" s="33" t="s">
        <v>1259</v>
      </c>
      <c r="J45" s="25"/>
      <c r="K45" s="361"/>
      <c r="L45" s="362"/>
    </row>
    <row r="46" spans="2:12" ht="26.25" hidden="1">
      <c r="B46"/>
      <c r="C46" s="372"/>
      <c r="D46" s="361"/>
      <c r="E46" s="366"/>
      <c r="F46" s="367"/>
      <c r="G46" s="367"/>
      <c r="H46" s="368"/>
      <c r="I46" s="37"/>
      <c r="J46" s="28"/>
      <c r="K46" s="369"/>
      <c r="L46" s="370"/>
    </row>
    <row r="47" spans="2:12" ht="26.25" hidden="1">
      <c r="B47"/>
      <c r="C47" s="372"/>
      <c r="D47" s="361"/>
      <c r="E47" s="366"/>
      <c r="F47" s="367"/>
      <c r="G47" s="367"/>
      <c r="H47" s="368"/>
      <c r="I47" s="37"/>
      <c r="J47" s="28"/>
      <c r="K47" s="369"/>
      <c r="L47" s="370"/>
    </row>
    <row r="48" spans="2:12" ht="26.25" hidden="1">
      <c r="B48"/>
      <c r="C48" s="372"/>
      <c r="D48" s="361" t="s">
        <v>1271</v>
      </c>
      <c r="E48" s="363" t="s">
        <v>1272</v>
      </c>
      <c r="F48" s="364"/>
      <c r="G48" s="364"/>
      <c r="H48" s="365"/>
      <c r="I48" s="33" t="s">
        <v>1259</v>
      </c>
      <c r="J48" s="25"/>
      <c r="K48" s="361"/>
      <c r="L48" s="362"/>
    </row>
    <row r="49" spans="2:14" ht="26.25" hidden="1">
      <c r="B49"/>
      <c r="C49" s="372"/>
      <c r="D49" s="361"/>
      <c r="E49" s="363" t="s">
        <v>1273</v>
      </c>
      <c r="F49" s="364"/>
      <c r="G49" s="364"/>
      <c r="H49" s="365"/>
      <c r="I49" s="33" t="s">
        <v>1259</v>
      </c>
      <c r="J49" s="25"/>
      <c r="K49" s="361"/>
      <c r="L49" s="362"/>
    </row>
    <row r="50" spans="2:14" ht="26.25" hidden="1">
      <c r="B50"/>
      <c r="C50" s="372"/>
      <c r="D50" s="361"/>
      <c r="E50" s="363" t="s">
        <v>1274</v>
      </c>
      <c r="F50" s="364"/>
      <c r="G50" s="364"/>
      <c r="H50" s="365"/>
      <c r="I50" s="33" t="s">
        <v>1259</v>
      </c>
      <c r="J50" s="25"/>
      <c r="K50" s="361"/>
      <c r="L50" s="362"/>
    </row>
    <row r="51" spans="2:14" ht="27" hidden="1" thickBot="1">
      <c r="B51"/>
      <c r="C51" s="373"/>
      <c r="D51" s="383"/>
      <c r="E51" s="388" t="s">
        <v>1275</v>
      </c>
      <c r="F51" s="389"/>
      <c r="G51" s="389"/>
      <c r="H51" s="390"/>
      <c r="I51" s="32" t="s">
        <v>1259</v>
      </c>
      <c r="J51" s="26"/>
      <c r="K51" s="383"/>
      <c r="L51" s="391"/>
    </row>
    <row r="52" spans="2:14" hidden="1">
      <c r="B52"/>
    </row>
    <row r="53" spans="2:14" hidden="1">
      <c r="B53"/>
    </row>
    <row r="54" spans="2:14" ht="72.75" customHeight="1" thickBot="1">
      <c r="B54" s="355" t="s">
        <v>1276</v>
      </c>
      <c r="C54" s="356"/>
      <c r="D54" s="356"/>
      <c r="E54" s="356"/>
      <c r="F54" s="356"/>
      <c r="G54" s="356"/>
      <c r="H54" s="356"/>
      <c r="I54" s="356"/>
      <c r="J54" s="356"/>
      <c r="K54" s="356"/>
      <c r="L54" s="121"/>
    </row>
    <row r="55" spans="2:14" ht="36" customHeight="1">
      <c r="B55" s="357" t="s">
        <v>1277</v>
      </c>
      <c r="C55" s="358"/>
      <c r="D55" s="338" t="s">
        <v>1278</v>
      </c>
      <c r="E55" s="338"/>
      <c r="F55" s="338"/>
      <c r="G55" s="338"/>
      <c r="H55" s="338"/>
      <c r="I55" s="339"/>
      <c r="J55" s="124" t="s">
        <v>1279</v>
      </c>
      <c r="K55" s="100" t="s">
        <v>1280</v>
      </c>
      <c r="L55" s="101" t="s">
        <v>1281</v>
      </c>
    </row>
    <row r="56" spans="2:14" ht="36" customHeight="1">
      <c r="B56" s="359" t="s">
        <v>1282</v>
      </c>
      <c r="C56" s="360"/>
      <c r="D56" s="340" t="s">
        <v>1283</v>
      </c>
      <c r="E56" s="340"/>
      <c r="F56" s="102" t="s">
        <v>1284</v>
      </c>
      <c r="G56" s="340" t="s">
        <v>1285</v>
      </c>
      <c r="H56" s="340"/>
      <c r="I56" s="382"/>
      <c r="J56" s="122"/>
      <c r="K56" s="103"/>
      <c r="L56" s="104"/>
    </row>
    <row r="57" spans="2:14" ht="36" customHeight="1" thickBot="1">
      <c r="B57" s="336" t="s">
        <v>1286</v>
      </c>
      <c r="C57" s="337"/>
      <c r="D57" s="325" t="s">
        <v>1287</v>
      </c>
      <c r="E57" s="325"/>
      <c r="F57" s="102" t="s">
        <v>1288</v>
      </c>
      <c r="G57" s="325" t="str">
        <f>VLOOKUP(G58,'참고. KY1 네트워크 구성'!J210:N315,5,FALSE)</f>
        <v>음극 VD 연결 물류_MCP_1(VD전)</v>
      </c>
      <c r="H57" s="325"/>
      <c r="I57" s="326"/>
      <c r="J57" s="123" t="s">
        <v>1289</v>
      </c>
      <c r="K57" s="106" t="s">
        <v>1290</v>
      </c>
      <c r="L57" s="107" t="s">
        <v>1291</v>
      </c>
    </row>
    <row r="58" spans="2:14" ht="36" customHeight="1">
      <c r="B58" s="357" t="s">
        <v>1292</v>
      </c>
      <c r="C58" s="358"/>
      <c r="D58" s="327" t="str">
        <f>VLOOKUP(G58,'참고. KY1 네트워크 구성'!J210:P315,6,FALSE)</f>
        <v>C0VCA01000</v>
      </c>
      <c r="E58" s="327"/>
      <c r="F58" s="120" t="s">
        <v>1293</v>
      </c>
      <c r="G58" s="327" t="str">
        <f>'참고. KY1 네트워크 구성'!J303</f>
        <v>C0VCA101-CNV01-MCP01</v>
      </c>
      <c r="H58" s="327"/>
      <c r="I58" s="327"/>
      <c r="J58" s="327"/>
      <c r="K58" s="351" t="s">
        <v>1294</v>
      </c>
      <c r="L58" s="352"/>
      <c r="N58" s="220" t="s">
        <v>1295</v>
      </c>
    </row>
    <row r="59" spans="2:14" ht="36" customHeight="1" thickBot="1">
      <c r="B59" s="336" t="s">
        <v>1296</v>
      </c>
      <c r="C59" s="337"/>
      <c r="D59" s="328" t="str">
        <f>VLOOKUP(G58,'참고. KY1 네트워크 구성'!J210:P315,7,FALSE)</f>
        <v>10.96.48.61</v>
      </c>
      <c r="E59" s="328"/>
      <c r="F59" s="105" t="s">
        <v>1297</v>
      </c>
      <c r="G59" s="325" t="str">
        <f>VLOOKUP(G58,'참고. KY1 네트워크 구성'!J210:N315,3,FALSE)</f>
        <v>10.96.49.1</v>
      </c>
      <c r="H59" s="325"/>
      <c r="I59" s="325"/>
      <c r="J59" s="325"/>
      <c r="K59" s="353" t="s">
        <v>1298</v>
      </c>
      <c r="L59" s="354"/>
    </row>
    <row r="60" spans="2:14" ht="36" customHeight="1">
      <c r="B60" s="116" t="s">
        <v>1299</v>
      </c>
      <c r="C60" s="117" t="s">
        <v>1300</v>
      </c>
      <c r="D60" s="117" t="s">
        <v>1301</v>
      </c>
      <c r="E60" s="346" t="s">
        <v>1302</v>
      </c>
      <c r="F60" s="347"/>
      <c r="G60" s="346" t="s">
        <v>1303</v>
      </c>
      <c r="H60" s="347"/>
      <c r="I60" s="118" t="s">
        <v>1304</v>
      </c>
      <c r="J60" s="119" t="s">
        <v>1305</v>
      </c>
      <c r="K60" s="341" t="s">
        <v>1306</v>
      </c>
      <c r="L60" s="342"/>
    </row>
    <row r="61" spans="2:14" ht="33" customHeight="1">
      <c r="B61" s="350">
        <v>1</v>
      </c>
      <c r="C61" s="343" t="s">
        <v>1307</v>
      </c>
      <c r="D61" s="343" t="s">
        <v>1308</v>
      </c>
      <c r="E61" s="348" t="s">
        <v>1309</v>
      </c>
      <c r="F61" s="349"/>
      <c r="G61" s="189"/>
      <c r="H61" s="190"/>
      <c r="I61" s="96"/>
      <c r="J61" s="131"/>
      <c r="K61" s="344"/>
      <c r="L61" s="345"/>
    </row>
    <row r="62" spans="2:14" ht="33" customHeight="1">
      <c r="B62" s="350"/>
      <c r="C62" s="330"/>
      <c r="D62" s="330"/>
      <c r="E62" s="317" t="s">
        <v>1310</v>
      </c>
      <c r="F62" s="318"/>
      <c r="G62" s="191"/>
      <c r="H62" s="192"/>
      <c r="I62" s="92"/>
      <c r="J62" s="93"/>
      <c r="K62" s="313"/>
      <c r="L62" s="314"/>
    </row>
    <row r="63" spans="2:14" ht="33" customHeight="1">
      <c r="B63" s="350"/>
      <c r="C63" s="330"/>
      <c r="D63" s="330"/>
      <c r="E63" s="317" t="s">
        <v>1311</v>
      </c>
      <c r="F63" s="318"/>
      <c r="G63" s="191"/>
      <c r="H63" s="192"/>
      <c r="I63" s="92"/>
      <c r="J63" s="93"/>
      <c r="K63" s="313"/>
      <c r="L63" s="314"/>
    </row>
    <row r="64" spans="2:14" ht="33" customHeight="1">
      <c r="B64" s="350"/>
      <c r="C64" s="330"/>
      <c r="D64" s="330"/>
      <c r="E64" s="317" t="s">
        <v>1312</v>
      </c>
      <c r="F64" s="318"/>
      <c r="G64" s="191"/>
      <c r="H64" s="192"/>
      <c r="I64" s="92"/>
      <c r="J64" s="93"/>
      <c r="K64" s="313"/>
      <c r="L64" s="314"/>
    </row>
    <row r="65" spans="2:12" ht="33" customHeight="1">
      <c r="B65" s="350"/>
      <c r="C65" s="330"/>
      <c r="D65" s="330"/>
      <c r="E65" s="317" t="s">
        <v>1313</v>
      </c>
      <c r="F65" s="318"/>
      <c r="G65" s="191"/>
      <c r="H65" s="192"/>
      <c r="I65" s="92"/>
      <c r="J65" s="93"/>
      <c r="K65" s="313"/>
      <c r="L65" s="314"/>
    </row>
    <row r="66" spans="2:12" ht="33" customHeight="1">
      <c r="B66" s="331">
        <v>2</v>
      </c>
      <c r="C66" s="315" t="s">
        <v>1314</v>
      </c>
      <c r="D66" s="330" t="s">
        <v>1315</v>
      </c>
      <c r="E66" s="317" t="s">
        <v>1316</v>
      </c>
      <c r="F66" s="318"/>
      <c r="G66" s="191"/>
      <c r="H66" s="192"/>
      <c r="I66" s="92"/>
      <c r="J66" s="93"/>
      <c r="K66" s="313"/>
      <c r="L66" s="314"/>
    </row>
    <row r="67" spans="2:12" ht="33" customHeight="1">
      <c r="B67" s="332"/>
      <c r="C67" s="316"/>
      <c r="D67" s="330"/>
      <c r="E67" s="317" t="s">
        <v>1317</v>
      </c>
      <c r="F67" s="318"/>
      <c r="G67" s="191"/>
      <c r="H67" s="192"/>
      <c r="I67" s="92"/>
      <c r="J67" s="93"/>
      <c r="K67" s="313"/>
      <c r="L67" s="314"/>
    </row>
    <row r="68" spans="2:12" ht="33" customHeight="1">
      <c r="B68" s="332"/>
      <c r="C68" s="316"/>
      <c r="D68" s="330"/>
      <c r="E68" s="317" t="s">
        <v>1318</v>
      </c>
      <c r="F68" s="318"/>
      <c r="G68" s="191"/>
      <c r="H68" s="192"/>
      <c r="I68" s="92"/>
      <c r="J68" s="93"/>
      <c r="K68" s="313"/>
      <c r="L68" s="314"/>
    </row>
    <row r="69" spans="2:12" ht="33" customHeight="1">
      <c r="B69" s="332"/>
      <c r="C69" s="316"/>
      <c r="D69" s="315" t="s">
        <v>1319</v>
      </c>
      <c r="E69" s="317" t="s">
        <v>1320</v>
      </c>
      <c r="F69" s="318"/>
      <c r="G69" s="191"/>
      <c r="H69" s="192"/>
      <c r="I69" s="92"/>
      <c r="J69" s="93"/>
      <c r="K69" s="313"/>
      <c r="L69" s="314"/>
    </row>
    <row r="70" spans="2:12" ht="33" customHeight="1">
      <c r="B70" s="332"/>
      <c r="C70" s="316"/>
      <c r="D70" s="316"/>
      <c r="E70" s="317" t="s">
        <v>1321</v>
      </c>
      <c r="F70" s="318"/>
      <c r="G70" s="191"/>
      <c r="H70" s="192"/>
      <c r="I70" s="92"/>
      <c r="J70" s="93"/>
      <c r="K70" s="313"/>
      <c r="L70" s="314"/>
    </row>
    <row r="71" spans="2:12" ht="33" customHeight="1">
      <c r="B71" s="332"/>
      <c r="C71" s="316"/>
      <c r="D71" s="316"/>
      <c r="E71" s="317" t="s">
        <v>1322</v>
      </c>
      <c r="F71" s="318"/>
      <c r="G71" s="191"/>
      <c r="H71" s="192"/>
      <c r="I71" s="92"/>
      <c r="J71" s="93"/>
      <c r="K71" s="313"/>
      <c r="L71" s="314"/>
    </row>
    <row r="72" spans="2:12" ht="33" customHeight="1">
      <c r="B72" s="332"/>
      <c r="C72" s="316"/>
      <c r="D72" s="316"/>
      <c r="E72" s="317" t="s">
        <v>1323</v>
      </c>
      <c r="F72" s="318"/>
      <c r="G72" s="191"/>
      <c r="H72" s="192"/>
      <c r="I72" s="92"/>
      <c r="J72" s="93"/>
      <c r="K72" s="313"/>
      <c r="L72" s="314"/>
    </row>
    <row r="73" spans="2:12" ht="33" customHeight="1">
      <c r="B73" s="332"/>
      <c r="C73" s="316"/>
      <c r="D73" s="329"/>
      <c r="E73" s="317" t="s">
        <v>1324</v>
      </c>
      <c r="F73" s="318"/>
      <c r="G73" s="191"/>
      <c r="H73" s="192"/>
      <c r="I73" s="92"/>
      <c r="J73" s="93"/>
      <c r="K73" s="313"/>
      <c r="L73" s="314"/>
    </row>
    <row r="74" spans="2:12" ht="33" customHeight="1">
      <c r="B74" s="332"/>
      <c r="C74" s="316"/>
      <c r="D74" s="330" t="s">
        <v>1325</v>
      </c>
      <c r="E74" s="317" t="s">
        <v>1326</v>
      </c>
      <c r="F74" s="318"/>
      <c r="G74" s="191"/>
      <c r="H74" s="192"/>
      <c r="I74" s="95"/>
      <c r="J74" s="93"/>
      <c r="K74" s="313"/>
      <c r="L74" s="314"/>
    </row>
    <row r="75" spans="2:12" ht="33" customHeight="1">
      <c r="B75" s="332"/>
      <c r="C75" s="316"/>
      <c r="D75" s="330"/>
      <c r="E75" s="317" t="s">
        <v>1327</v>
      </c>
      <c r="F75" s="318"/>
      <c r="G75" s="191"/>
      <c r="H75" s="192"/>
      <c r="I75" s="95"/>
      <c r="J75" s="93"/>
      <c r="K75" s="313"/>
      <c r="L75" s="314"/>
    </row>
    <row r="76" spans="2:12" ht="33" customHeight="1">
      <c r="B76" s="332"/>
      <c r="C76" s="316"/>
      <c r="D76" s="330"/>
      <c r="E76" s="317" t="s">
        <v>1328</v>
      </c>
      <c r="F76" s="318"/>
      <c r="G76" s="191"/>
      <c r="H76" s="192"/>
      <c r="I76" s="95"/>
      <c r="J76" s="93"/>
      <c r="K76" s="313"/>
      <c r="L76" s="314"/>
    </row>
    <row r="77" spans="2:12" ht="33" customHeight="1">
      <c r="B77" s="332"/>
      <c r="C77" s="316"/>
      <c r="D77" s="330"/>
      <c r="E77" s="317" t="s">
        <v>1329</v>
      </c>
      <c r="F77" s="318"/>
      <c r="G77" s="191"/>
      <c r="H77" s="192"/>
      <c r="I77" s="95"/>
      <c r="J77" s="93"/>
      <c r="K77" s="313"/>
      <c r="L77" s="314"/>
    </row>
    <row r="78" spans="2:12" ht="33" customHeight="1">
      <c r="B78" s="332"/>
      <c r="C78" s="316"/>
      <c r="D78" s="330"/>
      <c r="E78" s="317" t="s">
        <v>1330</v>
      </c>
      <c r="F78" s="318"/>
      <c r="G78" s="191"/>
      <c r="H78" s="192"/>
      <c r="I78" s="95"/>
      <c r="J78" s="93"/>
      <c r="K78" s="313"/>
      <c r="L78" s="314"/>
    </row>
    <row r="79" spans="2:12" ht="33" customHeight="1">
      <c r="B79" s="332"/>
      <c r="C79" s="316"/>
      <c r="D79" s="330"/>
      <c r="E79" s="317" t="s">
        <v>1331</v>
      </c>
      <c r="F79" s="318"/>
      <c r="G79" s="191"/>
      <c r="H79" s="192"/>
      <c r="I79" s="95"/>
      <c r="J79" s="93"/>
      <c r="K79" s="313"/>
      <c r="L79" s="314"/>
    </row>
    <row r="80" spans="2:12" ht="33" customHeight="1">
      <c r="B80" s="332"/>
      <c r="C80" s="316"/>
      <c r="D80" s="330"/>
      <c r="E80" s="317" t="s">
        <v>1332</v>
      </c>
      <c r="F80" s="318"/>
      <c r="G80" s="193"/>
      <c r="H80" s="194"/>
      <c r="I80" s="95"/>
      <c r="J80" s="93"/>
      <c r="K80" s="313"/>
      <c r="L80" s="314"/>
    </row>
    <row r="81" spans="2:12" ht="33" customHeight="1">
      <c r="B81" s="332"/>
      <c r="C81" s="316"/>
      <c r="D81" s="330"/>
      <c r="E81" s="317" t="s">
        <v>1333</v>
      </c>
      <c r="F81" s="318"/>
      <c r="G81" s="191"/>
      <c r="H81" s="192"/>
      <c r="I81" s="95"/>
      <c r="J81" s="93"/>
      <c r="K81" s="313"/>
      <c r="L81" s="314"/>
    </row>
    <row r="82" spans="2:12" ht="33" customHeight="1">
      <c r="B82" s="332"/>
      <c r="C82" s="316"/>
      <c r="D82" s="330" t="s">
        <v>1334</v>
      </c>
      <c r="E82" s="317" t="s">
        <v>1335</v>
      </c>
      <c r="F82" s="318"/>
      <c r="G82" s="191"/>
      <c r="H82" s="192"/>
      <c r="I82" s="95"/>
      <c r="J82" s="93"/>
      <c r="K82" s="313"/>
      <c r="L82" s="314"/>
    </row>
    <row r="83" spans="2:12" ht="33" customHeight="1">
      <c r="B83" s="332"/>
      <c r="C83" s="316"/>
      <c r="D83" s="330"/>
      <c r="E83" s="317" t="s">
        <v>1336</v>
      </c>
      <c r="F83" s="318"/>
      <c r="G83" s="191"/>
      <c r="H83" s="192"/>
      <c r="I83" s="95"/>
      <c r="J83" s="93"/>
      <c r="K83" s="313"/>
      <c r="L83" s="314"/>
    </row>
    <row r="84" spans="2:12" ht="33" customHeight="1">
      <c r="B84" s="332"/>
      <c r="C84" s="316"/>
      <c r="D84" s="330"/>
      <c r="E84" s="317" t="s">
        <v>1337</v>
      </c>
      <c r="F84" s="318"/>
      <c r="G84" s="191"/>
      <c r="H84" s="192"/>
      <c r="I84" s="95"/>
      <c r="J84" s="93"/>
      <c r="K84" s="313"/>
      <c r="L84" s="314"/>
    </row>
    <row r="85" spans="2:12" ht="33" customHeight="1">
      <c r="B85" s="332"/>
      <c r="C85" s="316"/>
      <c r="D85" s="330"/>
      <c r="E85" s="317" t="s">
        <v>1338</v>
      </c>
      <c r="F85" s="318"/>
      <c r="G85" s="191"/>
      <c r="H85" s="192"/>
      <c r="I85" s="95"/>
      <c r="J85" s="93"/>
      <c r="K85" s="313"/>
      <c r="L85" s="314"/>
    </row>
    <row r="86" spans="2:12" ht="33" customHeight="1">
      <c r="B86" s="332"/>
      <c r="C86" s="316"/>
      <c r="D86" s="330"/>
      <c r="E86" s="317" t="s">
        <v>1339</v>
      </c>
      <c r="F86" s="318"/>
      <c r="G86" s="191"/>
      <c r="H86" s="192"/>
      <c r="I86" s="95"/>
      <c r="J86" s="93"/>
      <c r="K86" s="313"/>
      <c r="L86" s="314"/>
    </row>
    <row r="87" spans="2:12" ht="33" customHeight="1">
      <c r="B87" s="332"/>
      <c r="C87" s="316"/>
      <c r="D87" s="92" t="s">
        <v>1340</v>
      </c>
      <c r="E87" s="317" t="s">
        <v>1341</v>
      </c>
      <c r="F87" s="318"/>
      <c r="G87" s="191"/>
      <c r="H87" s="192"/>
      <c r="I87" s="95"/>
      <c r="J87" s="93"/>
      <c r="K87" s="313"/>
      <c r="L87" s="314"/>
    </row>
    <row r="88" spans="2:12" ht="33" customHeight="1">
      <c r="B88" s="332"/>
      <c r="C88" s="316"/>
      <c r="D88" s="94" t="s">
        <v>1342</v>
      </c>
      <c r="E88" s="317" t="s">
        <v>1343</v>
      </c>
      <c r="F88" s="318"/>
      <c r="G88" s="191"/>
      <c r="H88" s="192"/>
      <c r="I88" s="95"/>
      <c r="J88" s="93"/>
      <c r="K88" s="313"/>
      <c r="L88" s="314"/>
    </row>
    <row r="89" spans="2:12" ht="33" customHeight="1">
      <c r="B89" s="332"/>
      <c r="C89" s="316"/>
      <c r="D89" s="94" t="s">
        <v>1344</v>
      </c>
      <c r="E89" s="317" t="s">
        <v>1345</v>
      </c>
      <c r="F89" s="318"/>
      <c r="G89" s="191"/>
      <c r="H89" s="192"/>
      <c r="I89" s="92"/>
      <c r="J89" s="93"/>
      <c r="K89" s="313"/>
      <c r="L89" s="314"/>
    </row>
    <row r="90" spans="2:12" ht="33" customHeight="1">
      <c r="B90" s="332"/>
      <c r="C90" s="316"/>
      <c r="D90" s="94" t="s">
        <v>1346</v>
      </c>
      <c r="E90" s="317" t="s">
        <v>1347</v>
      </c>
      <c r="F90" s="318"/>
      <c r="G90" s="191"/>
      <c r="H90" s="192"/>
      <c r="I90" s="92"/>
      <c r="J90" s="93"/>
      <c r="K90" s="313"/>
      <c r="L90" s="314"/>
    </row>
    <row r="91" spans="2:12" ht="33" customHeight="1">
      <c r="B91" s="332"/>
      <c r="C91" s="316"/>
      <c r="D91" s="94" t="s">
        <v>1348</v>
      </c>
      <c r="E91" s="317" t="s">
        <v>1349</v>
      </c>
      <c r="F91" s="318"/>
      <c r="G91" s="191"/>
      <c r="H91" s="192"/>
      <c r="I91" s="92"/>
      <c r="J91" s="93"/>
      <c r="K91" s="313"/>
      <c r="L91" s="314"/>
    </row>
    <row r="92" spans="2:12" ht="33" customHeight="1">
      <c r="B92" s="332"/>
      <c r="C92" s="316"/>
      <c r="D92" s="94" t="s">
        <v>1350</v>
      </c>
      <c r="E92" s="317" t="s">
        <v>1351</v>
      </c>
      <c r="F92" s="318"/>
      <c r="G92" s="191"/>
      <c r="H92" s="192"/>
      <c r="I92" s="92"/>
      <c r="J92" s="93"/>
      <c r="K92" s="313"/>
      <c r="L92" s="314"/>
    </row>
    <row r="93" spans="2:12" ht="33" customHeight="1">
      <c r="B93" s="332"/>
      <c r="C93" s="316"/>
      <c r="D93" s="315" t="s">
        <v>1352</v>
      </c>
      <c r="E93" s="317" t="s">
        <v>1353</v>
      </c>
      <c r="F93" s="318"/>
      <c r="G93" s="195"/>
      <c r="H93" s="196"/>
      <c r="I93" s="92"/>
      <c r="J93" s="97"/>
      <c r="K93" s="313"/>
      <c r="L93" s="314"/>
    </row>
    <row r="94" spans="2:12" ht="33" customHeight="1">
      <c r="B94" s="332"/>
      <c r="C94" s="316"/>
      <c r="D94" s="316"/>
      <c r="E94" s="317" t="s">
        <v>1354</v>
      </c>
      <c r="F94" s="318"/>
      <c r="G94" s="195"/>
      <c r="H94" s="196"/>
      <c r="I94" s="92"/>
      <c r="J94" s="97"/>
      <c r="K94" s="313"/>
      <c r="L94" s="314"/>
    </row>
    <row r="95" spans="2:12" ht="33" customHeight="1">
      <c r="B95" s="332"/>
      <c r="C95" s="316"/>
      <c r="D95" s="316"/>
      <c r="E95" s="317" t="s">
        <v>1355</v>
      </c>
      <c r="F95" s="318"/>
      <c r="G95" s="195"/>
      <c r="H95" s="196"/>
      <c r="I95" s="92"/>
      <c r="J95" s="97"/>
      <c r="K95" s="313"/>
      <c r="L95" s="314"/>
    </row>
    <row r="96" spans="2:12" ht="33" customHeight="1">
      <c r="B96" s="332"/>
      <c r="C96" s="316"/>
      <c r="D96" s="316"/>
      <c r="E96" s="317" t="s">
        <v>1356</v>
      </c>
      <c r="F96" s="318"/>
      <c r="G96" s="195"/>
      <c r="H96" s="196"/>
      <c r="I96" s="92"/>
      <c r="J96" s="97"/>
      <c r="K96" s="313"/>
      <c r="L96" s="314"/>
    </row>
    <row r="97" spans="2:12" ht="33" customHeight="1">
      <c r="B97" s="332"/>
      <c r="C97" s="316"/>
      <c r="D97" s="316"/>
      <c r="E97" s="317" t="s">
        <v>1357</v>
      </c>
      <c r="F97" s="318"/>
      <c r="G97" s="195"/>
      <c r="H97" s="196"/>
      <c r="I97" s="92"/>
      <c r="J97" s="97"/>
      <c r="K97" s="313"/>
      <c r="L97" s="314"/>
    </row>
    <row r="98" spans="2:12" ht="33" customHeight="1">
      <c r="B98" s="332"/>
      <c r="C98" s="316"/>
      <c r="D98" s="316"/>
      <c r="E98" s="317" t="s">
        <v>1358</v>
      </c>
      <c r="F98" s="318"/>
      <c r="G98" s="195"/>
      <c r="H98" s="196"/>
      <c r="I98" s="92"/>
      <c r="J98" s="97"/>
      <c r="K98" s="313"/>
      <c r="L98" s="314"/>
    </row>
    <row r="99" spans="2:12" ht="33" customHeight="1">
      <c r="B99" s="332"/>
      <c r="C99" s="316"/>
      <c r="D99" s="329"/>
      <c r="E99" s="317" t="s">
        <v>1359</v>
      </c>
      <c r="F99" s="318"/>
      <c r="G99" s="195"/>
      <c r="H99" s="196"/>
      <c r="I99" s="94"/>
      <c r="J99" s="97"/>
      <c r="K99" s="313"/>
      <c r="L99" s="314"/>
    </row>
    <row r="100" spans="2:12" ht="33" customHeight="1">
      <c r="B100" s="332"/>
      <c r="C100" s="316"/>
      <c r="D100" s="315" t="s">
        <v>1360</v>
      </c>
      <c r="E100" s="317" t="s">
        <v>1361</v>
      </c>
      <c r="F100" s="318"/>
      <c r="G100" s="195"/>
      <c r="H100" s="196"/>
      <c r="I100" s="94"/>
      <c r="J100" s="97"/>
      <c r="K100" s="313"/>
      <c r="L100" s="314"/>
    </row>
    <row r="101" spans="2:12" ht="33" customHeight="1">
      <c r="B101" s="332"/>
      <c r="C101" s="316"/>
      <c r="D101" s="316"/>
      <c r="E101" s="317" t="s">
        <v>1362</v>
      </c>
      <c r="F101" s="318"/>
      <c r="G101" s="195"/>
      <c r="H101" s="196"/>
      <c r="I101" s="94"/>
      <c r="J101" s="97"/>
      <c r="K101" s="313"/>
      <c r="L101" s="314"/>
    </row>
    <row r="102" spans="2:12" ht="33" customHeight="1">
      <c r="B102" s="332"/>
      <c r="C102" s="316"/>
      <c r="D102" s="316"/>
      <c r="E102" s="317" t="s">
        <v>1363</v>
      </c>
      <c r="F102" s="318"/>
      <c r="G102" s="195"/>
      <c r="H102" s="196"/>
      <c r="I102" s="94"/>
      <c r="J102" s="97"/>
      <c r="K102" s="313"/>
      <c r="L102" s="314"/>
    </row>
    <row r="103" spans="2:12" ht="33" customHeight="1">
      <c r="B103" s="332"/>
      <c r="C103" s="316"/>
      <c r="D103" s="316"/>
      <c r="E103" s="317" t="s">
        <v>1364</v>
      </c>
      <c r="F103" s="318"/>
      <c r="G103" s="195"/>
      <c r="H103" s="196"/>
      <c r="I103" s="94"/>
      <c r="J103" s="97"/>
      <c r="K103" s="313"/>
      <c r="L103" s="314"/>
    </row>
    <row r="104" spans="2:12" ht="33" customHeight="1">
      <c r="B104" s="332"/>
      <c r="C104" s="316"/>
      <c r="D104" s="316"/>
      <c r="E104" s="317" t="s">
        <v>1365</v>
      </c>
      <c r="F104" s="318"/>
      <c r="G104" s="195"/>
      <c r="H104" s="196"/>
      <c r="I104" s="94"/>
      <c r="J104" s="97"/>
      <c r="K104" s="313"/>
      <c r="L104" s="314"/>
    </row>
    <row r="105" spans="2:12" ht="33" customHeight="1">
      <c r="B105" s="332"/>
      <c r="C105" s="316"/>
      <c r="D105" s="316"/>
      <c r="E105" s="317" t="s">
        <v>1366</v>
      </c>
      <c r="F105" s="318"/>
      <c r="G105" s="195"/>
      <c r="H105" s="196"/>
      <c r="I105" s="94"/>
      <c r="J105" s="97"/>
      <c r="K105" s="313"/>
      <c r="L105" s="314"/>
    </row>
    <row r="106" spans="2:12" ht="33" customHeight="1">
      <c r="B106" s="332"/>
      <c r="C106" s="316"/>
      <c r="D106" s="329"/>
      <c r="E106" s="317" t="s">
        <v>1367</v>
      </c>
      <c r="F106" s="318"/>
      <c r="G106" s="195"/>
      <c r="H106" s="196"/>
      <c r="I106" s="94"/>
      <c r="J106" s="97"/>
      <c r="K106" s="313"/>
      <c r="L106" s="314"/>
    </row>
    <row r="107" spans="2:12" ht="33" customHeight="1">
      <c r="B107" s="332"/>
      <c r="C107" s="316"/>
      <c r="D107" s="315" t="s">
        <v>1368</v>
      </c>
      <c r="E107" s="317" t="s">
        <v>1369</v>
      </c>
      <c r="F107" s="318"/>
      <c r="G107" s="195"/>
      <c r="H107" s="196"/>
      <c r="I107" s="94"/>
      <c r="J107" s="97"/>
      <c r="K107" s="313"/>
      <c r="L107" s="314"/>
    </row>
    <row r="108" spans="2:12" ht="33" customHeight="1">
      <c r="B108" s="332"/>
      <c r="C108" s="316"/>
      <c r="D108" s="316"/>
      <c r="E108" s="317" t="s">
        <v>1370</v>
      </c>
      <c r="F108" s="318"/>
      <c r="G108" s="195"/>
      <c r="H108" s="196"/>
      <c r="I108" s="94"/>
      <c r="J108" s="97"/>
      <c r="K108" s="313"/>
      <c r="L108" s="314"/>
    </row>
    <row r="109" spans="2:12" ht="33" customHeight="1">
      <c r="B109" s="332"/>
      <c r="C109" s="316"/>
      <c r="D109" s="316"/>
      <c r="E109" s="319" t="s">
        <v>1371</v>
      </c>
      <c r="F109" s="320"/>
      <c r="G109" s="197"/>
      <c r="H109" s="198"/>
      <c r="I109" s="94"/>
      <c r="J109" s="130"/>
      <c r="K109" s="313"/>
      <c r="L109" s="314"/>
    </row>
    <row r="110" spans="2:12" ht="33" customHeight="1">
      <c r="B110" s="332"/>
      <c r="C110" s="315" t="s">
        <v>1372</v>
      </c>
      <c r="D110" s="315" t="s">
        <v>1373</v>
      </c>
      <c r="E110" s="199" t="s">
        <v>1374</v>
      </c>
      <c r="F110" s="199" t="s">
        <v>1375</v>
      </c>
      <c r="G110" s="195"/>
      <c r="H110" s="196"/>
      <c r="I110" s="94"/>
      <c r="J110" s="97"/>
      <c r="K110" s="313"/>
      <c r="L110" s="314"/>
    </row>
    <row r="111" spans="2:12" ht="33" customHeight="1">
      <c r="B111" s="332"/>
      <c r="C111" s="316"/>
      <c r="D111" s="316"/>
      <c r="E111" s="199" t="s">
        <v>1376</v>
      </c>
      <c r="F111" s="199" t="s">
        <v>1377</v>
      </c>
      <c r="G111" s="195"/>
      <c r="H111" s="196"/>
      <c r="I111" s="94"/>
      <c r="J111" s="97"/>
      <c r="K111" s="313"/>
      <c r="L111" s="314"/>
    </row>
    <row r="112" spans="2:12" ht="33" customHeight="1">
      <c r="B112" s="332"/>
      <c r="C112" s="316"/>
      <c r="D112" s="316"/>
      <c r="E112" s="322" t="s">
        <v>1378</v>
      </c>
      <c r="F112" s="199" t="s">
        <v>1379</v>
      </c>
      <c r="G112" s="195"/>
      <c r="H112" s="196"/>
      <c r="I112" s="94"/>
      <c r="J112" s="97"/>
      <c r="K112" s="313"/>
      <c r="L112" s="314"/>
    </row>
    <row r="113" spans="2:12" ht="33" customHeight="1">
      <c r="B113" s="332"/>
      <c r="C113" s="316"/>
      <c r="D113" s="316"/>
      <c r="E113" s="323"/>
      <c r="F113" s="199" t="s">
        <v>1380</v>
      </c>
      <c r="G113" s="195"/>
      <c r="H113" s="196"/>
      <c r="I113" s="94"/>
      <c r="J113" s="97"/>
      <c r="K113" s="313"/>
      <c r="L113" s="314"/>
    </row>
    <row r="114" spans="2:12" ht="33" customHeight="1" thickBot="1">
      <c r="B114" s="333"/>
      <c r="C114" s="321"/>
      <c r="D114" s="321"/>
      <c r="E114" s="324"/>
      <c r="F114" s="200" t="s">
        <v>1381</v>
      </c>
      <c r="G114" s="201"/>
      <c r="H114" s="202"/>
      <c r="I114" s="98"/>
      <c r="J114" s="99"/>
      <c r="K114" s="334"/>
      <c r="L114" s="335"/>
    </row>
  </sheetData>
  <mergeCells count="241">
    <mergeCell ref="C1:L2"/>
    <mergeCell ref="C3:L3"/>
    <mergeCell ref="C4:D4"/>
    <mergeCell ref="E4:F4"/>
    <mergeCell ref="I4:J4"/>
    <mergeCell ref="E7:H7"/>
    <mergeCell ref="K7:L7"/>
    <mergeCell ref="K11:L11"/>
    <mergeCell ref="E12:H12"/>
    <mergeCell ref="K12:L12"/>
    <mergeCell ref="C8:C10"/>
    <mergeCell ref="E8:H8"/>
    <mergeCell ref="K8:L9"/>
    <mergeCell ref="E9:H9"/>
    <mergeCell ref="E10:H10"/>
    <mergeCell ref="K10:L10"/>
    <mergeCell ref="C5:D5"/>
    <mergeCell ref="E5:F5"/>
    <mergeCell ref="K5:K6"/>
    <mergeCell ref="L5:L6"/>
    <mergeCell ref="C6:D6"/>
    <mergeCell ref="E6:F6"/>
    <mergeCell ref="C11:C21"/>
    <mergeCell ref="E11:H11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0:F30"/>
    <mergeCell ref="C32:C40"/>
    <mergeCell ref="D32:D33"/>
    <mergeCell ref="E32:H32"/>
    <mergeCell ref="K32:L32"/>
    <mergeCell ref="E33:H33"/>
    <mergeCell ref="D38:D40"/>
    <mergeCell ref="E38:H38"/>
    <mergeCell ref="K38:L38"/>
    <mergeCell ref="E39:H39"/>
    <mergeCell ref="K39:L39"/>
    <mergeCell ref="E40:H40"/>
    <mergeCell ref="K40:L40"/>
    <mergeCell ref="K33:L33"/>
    <mergeCell ref="D34:D37"/>
    <mergeCell ref="E34:H34"/>
    <mergeCell ref="K34:L34"/>
    <mergeCell ref="E35:H35"/>
    <mergeCell ref="K35:L35"/>
    <mergeCell ref="E36:H36"/>
    <mergeCell ref="K36:L36"/>
    <mergeCell ref="E37:H37"/>
    <mergeCell ref="K37:L37"/>
    <mergeCell ref="D48:D51"/>
    <mergeCell ref="E48:H48"/>
    <mergeCell ref="K48:L48"/>
    <mergeCell ref="E49:H49"/>
    <mergeCell ref="K49:L49"/>
    <mergeCell ref="E50:H50"/>
    <mergeCell ref="K50:L50"/>
    <mergeCell ref="E31:H31"/>
    <mergeCell ref="K31:L31"/>
    <mergeCell ref="E51:H51"/>
    <mergeCell ref="K51:L51"/>
    <mergeCell ref="B54:K54"/>
    <mergeCell ref="B55:C55"/>
    <mergeCell ref="B56:C56"/>
    <mergeCell ref="B57:C57"/>
    <mergeCell ref="B58:C58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G56:I56"/>
    <mergeCell ref="G58:J58"/>
    <mergeCell ref="B59:C59"/>
    <mergeCell ref="D55:I55"/>
    <mergeCell ref="D56:E56"/>
    <mergeCell ref="D57:E57"/>
    <mergeCell ref="K60:L60"/>
    <mergeCell ref="C61:C65"/>
    <mergeCell ref="D61:D65"/>
    <mergeCell ref="K66:L66"/>
    <mergeCell ref="K68:L68"/>
    <mergeCell ref="K61:L61"/>
    <mergeCell ref="K62:L62"/>
    <mergeCell ref="K67:L67"/>
    <mergeCell ref="G60:H60"/>
    <mergeCell ref="E60:F60"/>
    <mergeCell ref="E61:F61"/>
    <mergeCell ref="E62:F62"/>
    <mergeCell ref="E63:F63"/>
    <mergeCell ref="E65:F65"/>
    <mergeCell ref="K63:L63"/>
    <mergeCell ref="K64:L64"/>
    <mergeCell ref="K65:L65"/>
    <mergeCell ref="B61:B65"/>
    <mergeCell ref="K58:L58"/>
    <mergeCell ref="K59:L59"/>
    <mergeCell ref="B66:B114"/>
    <mergeCell ref="K83:L83"/>
    <mergeCell ref="K84:L84"/>
    <mergeCell ref="K85:L85"/>
    <mergeCell ref="K73:L73"/>
    <mergeCell ref="K94:L94"/>
    <mergeCell ref="K95:L95"/>
    <mergeCell ref="K96:L96"/>
    <mergeCell ref="K97:L97"/>
    <mergeCell ref="K98:L98"/>
    <mergeCell ref="K80:L80"/>
    <mergeCell ref="D93:D99"/>
    <mergeCell ref="D100:D106"/>
    <mergeCell ref="D66:D68"/>
    <mergeCell ref="K106:L106"/>
    <mergeCell ref="K112:L112"/>
    <mergeCell ref="K113:L113"/>
    <mergeCell ref="K114:L114"/>
    <mergeCell ref="K79:L79"/>
    <mergeCell ref="K69:L69"/>
    <mergeCell ref="K70:L70"/>
    <mergeCell ref="K76:L76"/>
    <mergeCell ref="K75:L75"/>
    <mergeCell ref="K77:L77"/>
    <mergeCell ref="D58:E58"/>
    <mergeCell ref="D59:E59"/>
    <mergeCell ref="E94:F94"/>
    <mergeCell ref="E95:F95"/>
    <mergeCell ref="E96:F96"/>
    <mergeCell ref="E97:F97"/>
    <mergeCell ref="E98:F98"/>
    <mergeCell ref="E88:F88"/>
    <mergeCell ref="E89:F89"/>
    <mergeCell ref="E93:F93"/>
    <mergeCell ref="E80:F80"/>
    <mergeCell ref="E81:F81"/>
    <mergeCell ref="E82:F82"/>
    <mergeCell ref="E83:F83"/>
    <mergeCell ref="E74:F74"/>
    <mergeCell ref="E75:F75"/>
    <mergeCell ref="E64:F64"/>
    <mergeCell ref="D69:D73"/>
    <mergeCell ref="D74:D81"/>
    <mergeCell ref="D82:D86"/>
    <mergeCell ref="E92:F92"/>
    <mergeCell ref="K78:L78"/>
    <mergeCell ref="K81:L81"/>
    <mergeCell ref="K82:L82"/>
    <mergeCell ref="K93:L93"/>
    <mergeCell ref="K71:L71"/>
    <mergeCell ref="K72:L72"/>
    <mergeCell ref="G59:J59"/>
    <mergeCell ref="G57:I57"/>
    <mergeCell ref="K88:L88"/>
    <mergeCell ref="K89:L89"/>
    <mergeCell ref="K87:L87"/>
    <mergeCell ref="K86:L86"/>
    <mergeCell ref="K74:L74"/>
    <mergeCell ref="E100:F100"/>
    <mergeCell ref="E101:F101"/>
    <mergeCell ref="E102:F102"/>
    <mergeCell ref="E87:F87"/>
    <mergeCell ref="E86:F86"/>
    <mergeCell ref="E105:F105"/>
    <mergeCell ref="E90:F90"/>
    <mergeCell ref="E91:F91"/>
    <mergeCell ref="E103:F103"/>
    <mergeCell ref="E104:F104"/>
    <mergeCell ref="D107:D109"/>
    <mergeCell ref="E107:F107"/>
    <mergeCell ref="E108:F108"/>
    <mergeCell ref="E109:F109"/>
    <mergeCell ref="C66:C109"/>
    <mergeCell ref="C110:C114"/>
    <mergeCell ref="E112:E114"/>
    <mergeCell ref="D110:D114"/>
    <mergeCell ref="E76:F76"/>
    <mergeCell ref="E77:F77"/>
    <mergeCell ref="E78:F78"/>
    <mergeCell ref="E79:F79"/>
    <mergeCell ref="E66:F66"/>
    <mergeCell ref="E67:F67"/>
    <mergeCell ref="E68:F68"/>
    <mergeCell ref="E69:F69"/>
    <mergeCell ref="E70:F70"/>
    <mergeCell ref="E71:F71"/>
    <mergeCell ref="E72:F72"/>
    <mergeCell ref="E73:F73"/>
    <mergeCell ref="E84:F84"/>
    <mergeCell ref="E85:F85"/>
    <mergeCell ref="E106:F106"/>
    <mergeCell ref="E99:F99"/>
    <mergeCell ref="K107:L107"/>
    <mergeCell ref="K108:L108"/>
    <mergeCell ref="K109:L109"/>
    <mergeCell ref="K110:L110"/>
    <mergeCell ref="K111:L111"/>
    <mergeCell ref="K90:L90"/>
    <mergeCell ref="K105:L105"/>
    <mergeCell ref="K102:L102"/>
    <mergeCell ref="K103:L103"/>
    <mergeCell ref="K99:L99"/>
    <mergeCell ref="K100:L100"/>
    <mergeCell ref="K104:L104"/>
    <mergeCell ref="K101:L101"/>
    <mergeCell ref="K91:L91"/>
    <mergeCell ref="K92:L92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AC9E-8639-487B-B5D3-A64D3048CB3A}">
  <sheetPr>
    <pageSetUpPr fitToPage="1"/>
  </sheetPr>
  <dimension ref="B1:N29"/>
  <sheetViews>
    <sheetView view="pageBreakPreview" topLeftCell="A20" zoomScale="55" zoomScaleNormal="55" zoomScaleSheetLayoutView="55" workbookViewId="0">
      <selection activeCell="I10" sqref="I10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4" ht="73.5" customHeight="1" thickBot="1">
      <c r="B1" s="455" t="s">
        <v>1382</v>
      </c>
      <c r="C1" s="456"/>
      <c r="D1" s="457"/>
      <c r="E1" s="457"/>
      <c r="F1" s="457"/>
      <c r="G1" s="457"/>
      <c r="H1" s="457"/>
      <c r="I1" s="457"/>
      <c r="J1" s="457"/>
      <c r="K1" s="458"/>
      <c r="L1" s="121"/>
      <c r="M1" t="s">
        <v>1383</v>
      </c>
    </row>
    <row r="2" spans="2:14" ht="36" customHeight="1">
      <c r="B2" s="357" t="s">
        <v>1277</v>
      </c>
      <c r="C2" s="358"/>
      <c r="D2" s="338" t="s">
        <v>1278</v>
      </c>
      <c r="E2" s="338"/>
      <c r="F2" s="338"/>
      <c r="G2" s="338"/>
      <c r="H2" s="338"/>
      <c r="I2" s="339"/>
      <c r="J2" s="100" t="s">
        <v>1279</v>
      </c>
      <c r="K2" s="100" t="s">
        <v>1280</v>
      </c>
      <c r="L2" s="101" t="s">
        <v>1281</v>
      </c>
    </row>
    <row r="3" spans="2:14" ht="36" customHeight="1">
      <c r="B3" s="359" t="s">
        <v>1282</v>
      </c>
      <c r="C3" s="360"/>
      <c r="D3" s="340" t="s">
        <v>1384</v>
      </c>
      <c r="E3" s="340"/>
      <c r="F3" s="102" t="s">
        <v>1284</v>
      </c>
      <c r="G3" s="340" t="s">
        <v>1285</v>
      </c>
      <c r="H3" s="340"/>
      <c r="I3" s="382"/>
      <c r="J3" s="122"/>
      <c r="K3" s="103"/>
      <c r="L3" s="104"/>
    </row>
    <row r="4" spans="2:14" ht="36" customHeight="1" thickBot="1">
      <c r="B4" s="336" t="s">
        <v>1286</v>
      </c>
      <c r="C4" s="337"/>
      <c r="D4" s="325" t="s">
        <v>1287</v>
      </c>
      <c r="E4" s="325"/>
      <c r="F4" s="105" t="s">
        <v>1288</v>
      </c>
      <c r="G4" s="325" t="str">
        <f>VLOOKUP(G5,'참고. KY1 네트워크 구성'!J210:N315,5,FALSE)</f>
        <v>음극 VD 연결 물류_MCP_1(VD전)</v>
      </c>
      <c r="H4" s="325"/>
      <c r="I4" s="326"/>
      <c r="J4" s="123" t="s">
        <v>1385</v>
      </c>
      <c r="K4" s="106" t="s">
        <v>1290</v>
      </c>
      <c r="L4" s="107" t="s">
        <v>1291</v>
      </c>
    </row>
    <row r="5" spans="2:14" ht="36" customHeight="1">
      <c r="B5" s="357" t="s">
        <v>1292</v>
      </c>
      <c r="C5" s="358"/>
      <c r="D5" s="327" t="str">
        <f>VLOOKUP(G5,'참고. KY1 네트워크 구성'!J210:P315,6,FALSE)</f>
        <v>C0VCA01000</v>
      </c>
      <c r="E5" s="327"/>
      <c r="F5" s="120" t="s">
        <v>1386</v>
      </c>
      <c r="G5" s="453" t="str">
        <f>C0VCA01000_UIFU!G58</f>
        <v>C0VCA101-CNV01-MCP01</v>
      </c>
      <c r="H5" s="454"/>
      <c r="I5" s="454"/>
      <c r="J5" s="204">
        <f>VLOOKUP(G5,'참고. KY1 네트워크 구성'!J210:N315,2,FALSE)</f>
        <v>422</v>
      </c>
      <c r="K5" s="351" t="s">
        <v>1294</v>
      </c>
      <c r="L5" s="352"/>
      <c r="N5" s="220" t="s">
        <v>1387</v>
      </c>
    </row>
    <row r="6" spans="2:14" ht="36" customHeight="1" thickBot="1">
      <c r="B6" s="336" t="s">
        <v>1296</v>
      </c>
      <c r="C6" s="337"/>
      <c r="D6" s="452" t="str">
        <f>VLOOKUP(G5,'참고. KY1 네트워크 구성'!J210:P315,7,FALSE)</f>
        <v>10.96.48.61</v>
      </c>
      <c r="E6" s="328"/>
      <c r="F6" s="105" t="s">
        <v>1388</v>
      </c>
      <c r="G6" s="353" t="str">
        <f>VLOOKUP(G5,'참고. KY1 네트워크 구성'!J210:N315,3,FALSE)</f>
        <v>10.96.49.1</v>
      </c>
      <c r="H6" s="325"/>
      <c r="I6" s="325"/>
      <c r="J6" s="325"/>
      <c r="K6" s="353" t="s">
        <v>1298</v>
      </c>
      <c r="L6" s="354"/>
    </row>
    <row r="7" spans="2:14" ht="36" customHeight="1">
      <c r="B7" s="108" t="s">
        <v>1299</v>
      </c>
      <c r="C7" s="109" t="s">
        <v>1300</v>
      </c>
      <c r="D7" s="109" t="s">
        <v>1301</v>
      </c>
      <c r="E7" s="448" t="s">
        <v>1302</v>
      </c>
      <c r="F7" s="449"/>
      <c r="G7" s="448" t="s">
        <v>1389</v>
      </c>
      <c r="H7" s="449"/>
      <c r="I7" s="132" t="s">
        <v>1304</v>
      </c>
      <c r="J7" s="133" t="s">
        <v>1305</v>
      </c>
      <c r="K7" s="450" t="s">
        <v>1306</v>
      </c>
      <c r="L7" s="451"/>
    </row>
    <row r="8" spans="2:14" ht="36" customHeight="1">
      <c r="B8" s="110"/>
      <c r="C8" s="95" t="s">
        <v>1390</v>
      </c>
      <c r="D8" s="92" t="s">
        <v>1390</v>
      </c>
      <c r="E8" s="436"/>
      <c r="F8" s="437"/>
      <c r="G8" s="139" t="s">
        <v>1391</v>
      </c>
      <c r="H8" s="140">
        <v>40000</v>
      </c>
      <c r="I8" s="92"/>
      <c r="J8" s="97"/>
      <c r="K8" s="313"/>
      <c r="L8" s="314"/>
    </row>
    <row r="9" spans="2:14" ht="36" customHeight="1">
      <c r="B9" s="110"/>
      <c r="C9" s="441" t="s">
        <v>1392</v>
      </c>
      <c r="D9" s="92" t="s">
        <v>1393</v>
      </c>
      <c r="E9" s="141" t="s">
        <v>1394</v>
      </c>
      <c r="F9" s="142" t="s">
        <v>1395</v>
      </c>
      <c r="G9" s="143" t="s">
        <v>1391</v>
      </c>
      <c r="H9" s="140">
        <v>40000</v>
      </c>
      <c r="I9" s="92"/>
      <c r="J9" s="97"/>
      <c r="K9" s="330"/>
      <c r="L9" s="443"/>
    </row>
    <row r="10" spans="2:14" ht="36" customHeight="1">
      <c r="B10" s="110"/>
      <c r="C10" s="442"/>
      <c r="D10" s="92" t="s">
        <v>1396</v>
      </c>
      <c r="E10" s="141" t="s">
        <v>1397</v>
      </c>
      <c r="F10" s="142" t="s">
        <v>1398</v>
      </c>
      <c r="G10" s="143" t="s">
        <v>1391</v>
      </c>
      <c r="H10" s="140">
        <v>40001</v>
      </c>
      <c r="I10" s="92"/>
      <c r="J10" s="97"/>
      <c r="K10" s="330"/>
      <c r="L10" s="443"/>
    </row>
    <row r="11" spans="2:14" ht="36" customHeight="1">
      <c r="B11" s="110"/>
      <c r="C11" s="442"/>
      <c r="D11" s="92" t="s">
        <v>1396</v>
      </c>
      <c r="E11" s="141" t="s">
        <v>1399</v>
      </c>
      <c r="F11" s="142" t="s">
        <v>1400</v>
      </c>
      <c r="G11" s="143" t="s">
        <v>1391</v>
      </c>
      <c r="H11" s="140">
        <v>40002</v>
      </c>
      <c r="I11" s="92"/>
      <c r="J11" s="97"/>
      <c r="K11" s="330"/>
      <c r="L11" s="443"/>
    </row>
    <row r="12" spans="2:14" ht="36" customHeight="1">
      <c r="B12" s="110"/>
      <c r="C12" s="442"/>
      <c r="D12" s="92" t="s">
        <v>1396</v>
      </c>
      <c r="E12" s="141" t="s">
        <v>1401</v>
      </c>
      <c r="F12" s="142" t="s">
        <v>1402</v>
      </c>
      <c r="G12" s="143" t="s">
        <v>1391</v>
      </c>
      <c r="H12" s="140">
        <v>40003</v>
      </c>
      <c r="I12" s="92"/>
      <c r="J12" s="97"/>
      <c r="K12" s="330"/>
      <c r="L12" s="443"/>
    </row>
    <row r="13" spans="2:14" ht="36" customHeight="1">
      <c r="B13" s="110"/>
      <c r="C13" s="442"/>
      <c r="D13" s="92" t="s">
        <v>1396</v>
      </c>
      <c r="E13" s="141" t="s">
        <v>1403</v>
      </c>
      <c r="F13" s="142" t="s">
        <v>1404</v>
      </c>
      <c r="G13" s="143" t="s">
        <v>1391</v>
      </c>
      <c r="H13" s="140">
        <v>40004</v>
      </c>
      <c r="I13" s="92"/>
      <c r="J13" s="97"/>
      <c r="K13" s="330"/>
      <c r="L13" s="443"/>
    </row>
    <row r="14" spans="2:14" ht="36" customHeight="1">
      <c r="B14" s="110"/>
      <c r="C14" s="442"/>
      <c r="D14" s="95" t="s">
        <v>1396</v>
      </c>
      <c r="E14" s="111" t="s">
        <v>1405</v>
      </c>
      <c r="F14" s="142" t="s">
        <v>1406</v>
      </c>
      <c r="G14" s="138" t="s">
        <v>1391</v>
      </c>
      <c r="H14" s="136">
        <v>40005</v>
      </c>
      <c r="I14" s="92"/>
      <c r="J14" s="113"/>
      <c r="K14" s="434"/>
      <c r="L14" s="435"/>
    </row>
    <row r="15" spans="2:14" ht="36" customHeight="1">
      <c r="B15" s="110"/>
      <c r="C15" s="442"/>
      <c r="D15" s="95" t="s">
        <v>1396</v>
      </c>
      <c r="E15" s="111" t="s">
        <v>1407</v>
      </c>
      <c r="F15" s="142" t="s">
        <v>1408</v>
      </c>
      <c r="G15" s="138" t="s">
        <v>1391</v>
      </c>
      <c r="H15" s="136">
        <v>40006</v>
      </c>
      <c r="I15" s="92"/>
      <c r="J15" s="113"/>
      <c r="K15" s="434"/>
      <c r="L15" s="435"/>
    </row>
    <row r="16" spans="2:14" ht="36" customHeight="1">
      <c r="B16" s="110"/>
      <c r="C16" s="442"/>
      <c r="D16" s="95" t="s">
        <v>1396</v>
      </c>
      <c r="E16" s="111" t="s">
        <v>1409</v>
      </c>
      <c r="F16" s="144" t="s">
        <v>1408</v>
      </c>
      <c r="G16" s="138" t="s">
        <v>1391</v>
      </c>
      <c r="H16" s="136">
        <v>40007</v>
      </c>
      <c r="I16" s="92"/>
      <c r="J16" s="113"/>
      <c r="K16" s="434"/>
      <c r="L16" s="435"/>
    </row>
    <row r="17" spans="2:12" ht="36" customHeight="1">
      <c r="B17" s="110"/>
      <c r="C17" s="442"/>
      <c r="D17" s="166" t="s">
        <v>1396</v>
      </c>
      <c r="E17" s="167" t="s">
        <v>1410</v>
      </c>
      <c r="F17" s="183" t="s">
        <v>1411</v>
      </c>
      <c r="G17" s="184" t="s">
        <v>1391</v>
      </c>
      <c r="H17" s="170">
        <v>40008</v>
      </c>
      <c r="I17" s="171"/>
      <c r="J17" s="172"/>
      <c r="K17" s="446" t="s">
        <v>1412</v>
      </c>
      <c r="L17" s="447"/>
    </row>
    <row r="18" spans="2:12" ht="36" customHeight="1">
      <c r="B18" s="110"/>
      <c r="C18" s="442"/>
      <c r="D18" s="152" t="s">
        <v>1396</v>
      </c>
      <c r="E18" s="153" t="s">
        <v>1413</v>
      </c>
      <c r="F18" s="185" t="s">
        <v>1414</v>
      </c>
      <c r="G18" s="186" t="s">
        <v>1391</v>
      </c>
      <c r="H18" s="179">
        <v>40008</v>
      </c>
      <c r="I18" s="157"/>
      <c r="J18" s="158"/>
      <c r="K18" s="430" t="s">
        <v>1415</v>
      </c>
      <c r="L18" s="431"/>
    </row>
    <row r="19" spans="2:12" ht="36" customHeight="1">
      <c r="B19" s="110"/>
      <c r="C19" s="442"/>
      <c r="D19" s="152" t="s">
        <v>1396</v>
      </c>
      <c r="E19" s="153" t="s">
        <v>1416</v>
      </c>
      <c r="F19" s="185" t="s">
        <v>1417</v>
      </c>
      <c r="G19" s="186" t="s">
        <v>1391</v>
      </c>
      <c r="H19" s="179">
        <v>40008</v>
      </c>
      <c r="I19" s="157"/>
      <c r="J19" s="158"/>
      <c r="K19" s="432" t="s">
        <v>1418</v>
      </c>
      <c r="L19" s="433"/>
    </row>
    <row r="20" spans="2:12" ht="36" customHeight="1">
      <c r="B20" s="110"/>
      <c r="C20" s="442"/>
      <c r="D20" s="152" t="s">
        <v>1396</v>
      </c>
      <c r="E20" s="153" t="s">
        <v>1419</v>
      </c>
      <c r="F20" s="185" t="s">
        <v>1420</v>
      </c>
      <c r="G20" s="186" t="s">
        <v>1391</v>
      </c>
      <c r="H20" s="179">
        <v>40008</v>
      </c>
      <c r="I20" s="157"/>
      <c r="J20" s="158"/>
      <c r="K20" s="438" t="s">
        <v>1421</v>
      </c>
      <c r="L20" s="433"/>
    </row>
    <row r="21" spans="2:12" ht="36" customHeight="1">
      <c r="B21" s="110"/>
      <c r="C21" s="442"/>
      <c r="D21" s="152" t="s">
        <v>1396</v>
      </c>
      <c r="E21" s="153" t="s">
        <v>1422</v>
      </c>
      <c r="F21" s="185" t="s">
        <v>1408</v>
      </c>
      <c r="G21" s="186" t="s">
        <v>1391</v>
      </c>
      <c r="H21" s="179">
        <v>40008</v>
      </c>
      <c r="I21" s="157"/>
      <c r="J21" s="158"/>
      <c r="K21" s="432"/>
      <c r="L21" s="433"/>
    </row>
    <row r="22" spans="2:12" ht="36" customHeight="1">
      <c r="B22" s="110"/>
      <c r="C22" s="442"/>
      <c r="D22" s="159" t="s">
        <v>1396</v>
      </c>
      <c r="E22" s="160" t="s">
        <v>1423</v>
      </c>
      <c r="F22" s="187" t="s">
        <v>1424</v>
      </c>
      <c r="G22" s="188" t="s">
        <v>1391</v>
      </c>
      <c r="H22" s="180">
        <v>40008</v>
      </c>
      <c r="I22" s="164"/>
      <c r="J22" s="165"/>
      <c r="K22" s="444" t="s">
        <v>1425</v>
      </c>
      <c r="L22" s="445"/>
    </row>
    <row r="23" spans="2:12" ht="36" customHeight="1">
      <c r="B23" s="110"/>
      <c r="C23" s="442"/>
      <c r="D23" s="166" t="s">
        <v>1396</v>
      </c>
      <c r="E23" s="167" t="s">
        <v>1426</v>
      </c>
      <c r="F23" s="183" t="s">
        <v>1427</v>
      </c>
      <c r="G23" s="184" t="s">
        <v>1391</v>
      </c>
      <c r="H23" s="170">
        <v>40009</v>
      </c>
      <c r="I23" s="171"/>
      <c r="J23" s="172"/>
      <c r="K23" s="446" t="s">
        <v>1428</v>
      </c>
      <c r="L23" s="447"/>
    </row>
    <row r="24" spans="2:12" ht="36" customHeight="1">
      <c r="B24" s="110"/>
      <c r="C24" s="442"/>
      <c r="D24" s="152" t="s">
        <v>1396</v>
      </c>
      <c r="E24" s="153" t="s">
        <v>1429</v>
      </c>
      <c r="F24" s="185" t="s">
        <v>1430</v>
      </c>
      <c r="G24" s="186" t="s">
        <v>1391</v>
      </c>
      <c r="H24" s="179">
        <v>40009</v>
      </c>
      <c r="I24" s="157"/>
      <c r="J24" s="158"/>
      <c r="K24" s="432" t="s">
        <v>1431</v>
      </c>
      <c r="L24" s="433"/>
    </row>
    <row r="25" spans="2:12" ht="36" customHeight="1">
      <c r="B25" s="110"/>
      <c r="C25" s="442"/>
      <c r="D25" s="152" t="s">
        <v>1396</v>
      </c>
      <c r="E25" s="153" t="s">
        <v>1432</v>
      </c>
      <c r="F25" s="185" t="s">
        <v>1433</v>
      </c>
      <c r="G25" s="186" t="s">
        <v>1391</v>
      </c>
      <c r="H25" s="179">
        <v>40009</v>
      </c>
      <c r="I25" s="157"/>
      <c r="J25" s="158"/>
      <c r="K25" s="432" t="s">
        <v>1434</v>
      </c>
      <c r="L25" s="433"/>
    </row>
    <row r="26" spans="2:12" ht="36" customHeight="1">
      <c r="B26" s="110"/>
      <c r="C26" s="442"/>
      <c r="D26" s="152" t="s">
        <v>1396</v>
      </c>
      <c r="E26" s="153" t="s">
        <v>1435</v>
      </c>
      <c r="F26" s="185" t="s">
        <v>1408</v>
      </c>
      <c r="G26" s="186" t="s">
        <v>1391</v>
      </c>
      <c r="H26" s="179">
        <v>40009</v>
      </c>
      <c r="I26" s="157"/>
      <c r="J26" s="158"/>
      <c r="K26" s="432"/>
      <c r="L26" s="433"/>
    </row>
    <row r="27" spans="2:12" ht="36" customHeight="1">
      <c r="B27" s="110"/>
      <c r="C27" s="442"/>
      <c r="D27" s="159" t="s">
        <v>1396</v>
      </c>
      <c r="E27" s="160" t="s">
        <v>1436</v>
      </c>
      <c r="F27" s="187" t="s">
        <v>1437</v>
      </c>
      <c r="G27" s="188" t="s">
        <v>1391</v>
      </c>
      <c r="H27" s="180">
        <v>40009</v>
      </c>
      <c r="I27" s="164"/>
      <c r="J27" s="165"/>
      <c r="K27" s="444" t="s">
        <v>1438</v>
      </c>
      <c r="L27" s="445"/>
    </row>
    <row r="28" spans="2:12" ht="36" customHeight="1">
      <c r="B28" s="110"/>
      <c r="C28" s="442"/>
      <c r="D28" s="95" t="s">
        <v>1396</v>
      </c>
      <c r="E28" s="111" t="s">
        <v>1439</v>
      </c>
      <c r="F28" s="144" t="s">
        <v>1440</v>
      </c>
      <c r="G28" s="138" t="s">
        <v>1441</v>
      </c>
      <c r="H28" s="136">
        <v>40010</v>
      </c>
      <c r="I28" s="92"/>
      <c r="J28" s="113"/>
      <c r="K28" s="439"/>
      <c r="L28" s="440"/>
    </row>
    <row r="29" spans="2:12" ht="36" customHeight="1">
      <c r="B29" s="110"/>
      <c r="C29" s="442"/>
      <c r="D29" s="95" t="s">
        <v>1396</v>
      </c>
      <c r="E29" s="111" t="s">
        <v>1442</v>
      </c>
      <c r="F29" s="144" t="s">
        <v>1408</v>
      </c>
      <c r="G29" s="138" t="s">
        <v>1391</v>
      </c>
      <c r="H29" s="136" t="s">
        <v>1443</v>
      </c>
      <c r="I29" s="92"/>
      <c r="J29" s="113"/>
      <c r="K29" s="434"/>
      <c r="L29" s="435"/>
    </row>
  </sheetData>
  <mergeCells count="44">
    <mergeCell ref="B1:K1"/>
    <mergeCell ref="B2:C2"/>
    <mergeCell ref="D2:I2"/>
    <mergeCell ref="B3:C3"/>
    <mergeCell ref="D3:E3"/>
    <mergeCell ref="G3:I3"/>
    <mergeCell ref="E7:F7"/>
    <mergeCell ref="G7:H7"/>
    <mergeCell ref="K7:L7"/>
    <mergeCell ref="B4:C4"/>
    <mergeCell ref="D4:E4"/>
    <mergeCell ref="G4:I4"/>
    <mergeCell ref="B5:C5"/>
    <mergeCell ref="D5:E5"/>
    <mergeCell ref="K5:L5"/>
    <mergeCell ref="B6:C6"/>
    <mergeCell ref="D6:E6"/>
    <mergeCell ref="G6:J6"/>
    <mergeCell ref="K6:L6"/>
    <mergeCell ref="G5:I5"/>
    <mergeCell ref="C9:C29"/>
    <mergeCell ref="K9:L9"/>
    <mergeCell ref="K10:L10"/>
    <mergeCell ref="K11:L11"/>
    <mergeCell ref="K12:L12"/>
    <mergeCell ref="K13:L13"/>
    <mergeCell ref="K14:L14"/>
    <mergeCell ref="K15:L15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9:L29"/>
    <mergeCell ref="E8:F8"/>
    <mergeCell ref="K8:L8"/>
    <mergeCell ref="K20:L20"/>
    <mergeCell ref="K21:L21"/>
    <mergeCell ref="K28:L28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ignoredErrors>
    <ignoredError sqref="E28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4F5B-31FF-4BF0-B59C-F4496E1ECDCB}">
  <sheetPr>
    <pageSetUpPr fitToPage="1"/>
  </sheetPr>
  <dimension ref="B1:O155"/>
  <sheetViews>
    <sheetView view="pageBreakPreview" topLeftCell="A57" zoomScale="70" zoomScaleNormal="55" zoomScaleSheetLayoutView="70" workbookViewId="0">
      <selection activeCell="G58" sqref="G58:I58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 hidden="1" customHeight="1">
      <c r="B1"/>
      <c r="C1" s="392" t="s">
        <v>1190</v>
      </c>
      <c r="D1" s="392"/>
      <c r="E1" s="392"/>
      <c r="F1" s="392"/>
      <c r="G1" s="392"/>
      <c r="H1" s="392"/>
      <c r="I1" s="392"/>
      <c r="J1" s="392"/>
      <c r="K1" s="392"/>
      <c r="L1" s="392"/>
    </row>
    <row r="2" spans="2:12" ht="17.25" hidden="1" customHeight="1" thickBot="1">
      <c r="B2"/>
      <c r="C2" s="392"/>
      <c r="D2" s="392"/>
      <c r="E2" s="392"/>
      <c r="F2" s="392"/>
      <c r="G2" s="392"/>
      <c r="H2" s="392"/>
      <c r="I2" s="392"/>
      <c r="J2" s="392"/>
      <c r="K2" s="392"/>
      <c r="L2" s="392"/>
    </row>
    <row r="3" spans="2:12" ht="32.25" hidden="1" thickBot="1">
      <c r="C3" s="411" t="s">
        <v>1191</v>
      </c>
      <c r="D3" s="412"/>
      <c r="E3" s="412"/>
      <c r="F3" s="412"/>
      <c r="G3" s="412"/>
      <c r="H3" s="412"/>
      <c r="I3" s="412"/>
      <c r="J3" s="412"/>
      <c r="K3" s="412"/>
      <c r="L3" s="412"/>
    </row>
    <row r="4" spans="2:12" ht="26.25" hidden="1">
      <c r="B4"/>
      <c r="C4" s="395" t="s">
        <v>1192</v>
      </c>
      <c r="D4" s="396"/>
      <c r="E4" s="397" t="s">
        <v>1193</v>
      </c>
      <c r="F4" s="397"/>
      <c r="G4" s="89"/>
      <c r="H4" s="11" t="s">
        <v>1194</v>
      </c>
      <c r="I4" s="398"/>
      <c r="J4" s="398"/>
      <c r="K4" s="11" t="s">
        <v>1195</v>
      </c>
      <c r="L4" s="11" t="s">
        <v>1196</v>
      </c>
    </row>
    <row r="5" spans="2:12" ht="26.25" hidden="1">
      <c r="B5"/>
      <c r="C5" s="399" t="s">
        <v>1197</v>
      </c>
      <c r="D5" s="400"/>
      <c r="E5" s="401" t="s">
        <v>1198</v>
      </c>
      <c r="F5" s="401"/>
      <c r="G5" s="90"/>
      <c r="H5" s="30" t="s">
        <v>1199</v>
      </c>
      <c r="I5" s="10"/>
      <c r="J5" s="19"/>
      <c r="K5" s="402" t="s">
        <v>1200</v>
      </c>
      <c r="L5" s="402" t="s">
        <v>1201</v>
      </c>
    </row>
    <row r="6" spans="2:12" ht="27" hidden="1" thickBot="1">
      <c r="B6"/>
      <c r="C6" s="424" t="s">
        <v>1202</v>
      </c>
      <c r="D6" s="425"/>
      <c r="E6" s="426" t="s">
        <v>1203</v>
      </c>
      <c r="F6" s="426"/>
      <c r="G6" s="91"/>
      <c r="H6" s="31" t="s">
        <v>1204</v>
      </c>
      <c r="I6" s="29"/>
      <c r="J6" s="20"/>
      <c r="K6" s="423"/>
      <c r="L6" s="423"/>
    </row>
    <row r="7" spans="2:12" ht="79.5" hidden="1" thickBot="1">
      <c r="B7"/>
      <c r="C7" s="15" t="s">
        <v>1205</v>
      </c>
      <c r="D7" s="16" t="s">
        <v>1206</v>
      </c>
      <c r="E7" s="413" t="s">
        <v>1207</v>
      </c>
      <c r="F7" s="413"/>
      <c r="G7" s="413"/>
      <c r="H7" s="413"/>
      <c r="I7" s="17" t="s">
        <v>1208</v>
      </c>
      <c r="J7" s="21" t="s">
        <v>1209</v>
      </c>
      <c r="K7" s="413" t="s">
        <v>1204</v>
      </c>
      <c r="L7" s="413"/>
    </row>
    <row r="8" spans="2:12" s="4" customFormat="1" ht="26.25" hidden="1" customHeight="1">
      <c r="C8" s="417" t="s">
        <v>1210</v>
      </c>
      <c r="D8" s="39" t="s">
        <v>1211</v>
      </c>
      <c r="E8" s="418" t="s">
        <v>1212</v>
      </c>
      <c r="F8" s="418"/>
      <c r="G8" s="418"/>
      <c r="H8" s="418"/>
      <c r="I8" s="34" t="s">
        <v>1213</v>
      </c>
      <c r="J8" s="24" t="s">
        <v>1214</v>
      </c>
      <c r="K8" s="419" t="s">
        <v>1215</v>
      </c>
      <c r="L8" s="419"/>
    </row>
    <row r="9" spans="2:12" s="4" customFormat="1" ht="26.25" hidden="1">
      <c r="C9" s="372"/>
      <c r="D9" s="40" t="s">
        <v>1216</v>
      </c>
      <c r="E9" s="421" t="s">
        <v>1217</v>
      </c>
      <c r="F9" s="421"/>
      <c r="G9" s="421"/>
      <c r="H9" s="421"/>
      <c r="I9" s="33" t="s">
        <v>1213</v>
      </c>
      <c r="J9" s="25"/>
      <c r="K9" s="420"/>
      <c r="L9" s="420"/>
    </row>
    <row r="10" spans="2:12" s="4" customFormat="1" ht="27" hidden="1" thickBot="1">
      <c r="C10" s="373"/>
      <c r="D10" s="41" t="s">
        <v>1218</v>
      </c>
      <c r="E10" s="422" t="s">
        <v>1219</v>
      </c>
      <c r="F10" s="422"/>
      <c r="G10" s="422"/>
      <c r="H10" s="422"/>
      <c r="I10" s="32" t="s">
        <v>1220</v>
      </c>
      <c r="J10" s="26"/>
      <c r="K10" s="383"/>
      <c r="L10" s="383"/>
    </row>
    <row r="11" spans="2:12" ht="38.450000000000003" hidden="1" customHeight="1">
      <c r="B11"/>
      <c r="C11" s="417" t="s">
        <v>1221</v>
      </c>
      <c r="D11" s="39" t="s">
        <v>1222</v>
      </c>
      <c r="E11" s="429" t="s">
        <v>1222</v>
      </c>
      <c r="F11" s="429"/>
      <c r="G11" s="429"/>
      <c r="H11" s="429"/>
      <c r="I11" s="34"/>
      <c r="J11" s="24"/>
      <c r="K11" s="414"/>
      <c r="L11" s="414"/>
    </row>
    <row r="12" spans="2:12" ht="49.15" hidden="1" customHeight="1">
      <c r="B12"/>
      <c r="C12" s="427"/>
      <c r="D12" s="40" t="s">
        <v>1223</v>
      </c>
      <c r="E12" s="410" t="s">
        <v>1224</v>
      </c>
      <c r="F12" s="410"/>
      <c r="G12" s="410"/>
      <c r="H12" s="410"/>
      <c r="I12" s="33"/>
      <c r="J12" s="25"/>
      <c r="K12" s="415" t="s">
        <v>1225</v>
      </c>
      <c r="L12" s="416"/>
    </row>
    <row r="13" spans="2:12" ht="26.45" hidden="1" customHeight="1">
      <c r="B13"/>
      <c r="C13" s="427"/>
      <c r="D13" s="2" t="s">
        <v>1226</v>
      </c>
      <c r="E13" s="410" t="s">
        <v>1227</v>
      </c>
      <c r="F13" s="410"/>
      <c r="G13" s="410"/>
      <c r="H13" s="410"/>
      <c r="I13" s="33" t="s">
        <v>1213</v>
      </c>
      <c r="J13" s="25"/>
      <c r="K13" s="361"/>
      <c r="L13" s="361"/>
    </row>
    <row r="14" spans="2:12" ht="26.25" hidden="1">
      <c r="B14"/>
      <c r="C14" s="427"/>
      <c r="D14" s="40" t="s">
        <v>1228</v>
      </c>
      <c r="E14" s="410" t="s">
        <v>1229</v>
      </c>
      <c r="F14" s="410"/>
      <c r="G14" s="410"/>
      <c r="H14" s="410"/>
      <c r="I14" s="33" t="s">
        <v>1213</v>
      </c>
      <c r="J14" s="25"/>
      <c r="K14" s="361"/>
      <c r="L14" s="361"/>
    </row>
    <row r="15" spans="2:12" ht="52.5" hidden="1">
      <c r="B15"/>
      <c r="C15" s="427"/>
      <c r="D15" s="3" t="s">
        <v>1230</v>
      </c>
      <c r="E15" s="410" t="s">
        <v>1231</v>
      </c>
      <c r="F15" s="410"/>
      <c r="G15" s="410"/>
      <c r="H15" s="410"/>
      <c r="I15" s="33" t="s">
        <v>1213</v>
      </c>
      <c r="J15" s="25"/>
      <c r="K15" s="361"/>
      <c r="L15" s="361"/>
    </row>
    <row r="16" spans="2:12" ht="26.25" hidden="1">
      <c r="B16"/>
      <c r="C16" s="427"/>
      <c r="D16" s="40" t="s">
        <v>1232</v>
      </c>
      <c r="E16" s="410" t="s">
        <v>1233</v>
      </c>
      <c r="F16" s="410"/>
      <c r="G16" s="410"/>
      <c r="H16" s="410"/>
      <c r="I16" s="33" t="s">
        <v>1213</v>
      </c>
      <c r="J16" s="25"/>
      <c r="K16" s="361"/>
      <c r="L16" s="361"/>
    </row>
    <row r="17" spans="2:12" ht="26.25" hidden="1">
      <c r="B17"/>
      <c r="C17" s="427"/>
      <c r="D17" s="40" t="s">
        <v>1234</v>
      </c>
      <c r="E17" s="410" t="s">
        <v>1235</v>
      </c>
      <c r="F17" s="410"/>
      <c r="G17" s="410"/>
      <c r="H17" s="410"/>
      <c r="I17" s="33" t="s">
        <v>1213</v>
      </c>
      <c r="J17" s="25"/>
      <c r="K17" s="361"/>
      <c r="L17" s="361"/>
    </row>
    <row r="18" spans="2:12" ht="26.25" hidden="1">
      <c r="B18"/>
      <c r="C18" s="427"/>
      <c r="D18" s="40" t="s">
        <v>1236</v>
      </c>
      <c r="E18" s="410" t="s">
        <v>1236</v>
      </c>
      <c r="F18" s="410"/>
      <c r="G18" s="410"/>
      <c r="H18" s="410"/>
      <c r="I18" s="33" t="s">
        <v>1213</v>
      </c>
      <c r="J18" s="25"/>
      <c r="K18" s="361"/>
      <c r="L18" s="361"/>
    </row>
    <row r="19" spans="2:12" ht="26.25" hidden="1" customHeight="1">
      <c r="B19"/>
      <c r="C19" s="427"/>
      <c r="D19" s="3" t="s">
        <v>1237</v>
      </c>
      <c r="E19" s="410" t="s">
        <v>1238</v>
      </c>
      <c r="F19" s="410"/>
      <c r="G19" s="410"/>
      <c r="H19" s="410"/>
      <c r="I19" s="33" t="s">
        <v>1213</v>
      </c>
      <c r="J19" s="25"/>
      <c r="K19" s="361"/>
      <c r="L19" s="361"/>
    </row>
    <row r="20" spans="2:12" ht="26.25" hidden="1" customHeight="1">
      <c r="B20"/>
      <c r="C20" s="427"/>
      <c r="D20" s="3" t="s">
        <v>1239</v>
      </c>
      <c r="E20" s="410" t="s">
        <v>1240</v>
      </c>
      <c r="F20" s="410"/>
      <c r="G20" s="410"/>
      <c r="H20" s="410"/>
      <c r="I20" s="33" t="s">
        <v>1213</v>
      </c>
      <c r="J20" s="25"/>
      <c r="K20" s="361"/>
      <c r="L20" s="361"/>
    </row>
    <row r="21" spans="2:12" ht="26.25" hidden="1" customHeight="1" thickBot="1">
      <c r="B21"/>
      <c r="C21" s="428"/>
      <c r="D21" s="12" t="s">
        <v>1241</v>
      </c>
      <c r="E21" s="409" t="s">
        <v>1242</v>
      </c>
      <c r="F21" s="409"/>
      <c r="G21" s="409"/>
      <c r="H21" s="409"/>
      <c r="I21" s="32" t="s">
        <v>1213</v>
      </c>
      <c r="J21" s="26"/>
      <c r="K21" s="383"/>
      <c r="L21" s="383"/>
    </row>
    <row r="22" spans="2:12" ht="26.25" hidden="1" customHeight="1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 hidden="1" customHeight="1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idden="1">
      <c r="B24"/>
    </row>
    <row r="25" spans="2:12" ht="16.5" hidden="1">
      <c r="B25"/>
      <c r="C25" s="392" t="s">
        <v>1243</v>
      </c>
      <c r="D25" s="392"/>
      <c r="E25" s="392"/>
      <c r="F25" s="392"/>
      <c r="G25" s="392"/>
      <c r="H25" s="392"/>
      <c r="I25" s="392"/>
      <c r="J25" s="392"/>
      <c r="K25" s="392"/>
      <c r="L25" s="392"/>
    </row>
    <row r="26" spans="2:12" hidden="1" thickBot="1">
      <c r="B26"/>
      <c r="C26" s="392"/>
      <c r="D26" s="392"/>
      <c r="E26" s="392"/>
      <c r="F26" s="392"/>
      <c r="G26" s="392"/>
      <c r="H26" s="392"/>
      <c r="I26" s="392"/>
      <c r="J26" s="392"/>
      <c r="K26" s="392"/>
      <c r="L26" s="392"/>
    </row>
    <row r="27" spans="2:12" ht="32.25" hidden="1" thickBot="1">
      <c r="C27" s="393" t="s">
        <v>1244</v>
      </c>
      <c r="D27" s="394"/>
      <c r="E27" s="394"/>
      <c r="F27" s="394"/>
      <c r="G27" s="394"/>
      <c r="H27" s="394"/>
      <c r="I27" s="394"/>
      <c r="J27" s="394"/>
      <c r="K27" s="394"/>
      <c r="L27" s="394"/>
    </row>
    <row r="28" spans="2:12" ht="27" hidden="1" customHeight="1">
      <c r="B28"/>
      <c r="C28" s="395" t="s">
        <v>1192</v>
      </c>
      <c r="D28" s="396"/>
      <c r="E28" s="397" t="s">
        <v>1193</v>
      </c>
      <c r="F28" s="397"/>
      <c r="G28" s="89"/>
      <c r="H28" s="11" t="s">
        <v>1194</v>
      </c>
      <c r="I28" s="398"/>
      <c r="J28" s="398"/>
      <c r="K28" s="11" t="s">
        <v>1195</v>
      </c>
      <c r="L28" s="1" t="s">
        <v>1196</v>
      </c>
    </row>
    <row r="29" spans="2:12" ht="25.15" hidden="1" customHeight="1">
      <c r="B29"/>
      <c r="C29" s="399" t="s">
        <v>1197</v>
      </c>
      <c r="D29" s="400"/>
      <c r="E29" s="401" t="s">
        <v>1198</v>
      </c>
      <c r="F29" s="401"/>
      <c r="G29" s="90"/>
      <c r="H29" s="30" t="s">
        <v>1199</v>
      </c>
      <c r="I29" s="10"/>
      <c r="J29" s="19"/>
      <c r="K29" s="402" t="s">
        <v>1200</v>
      </c>
      <c r="L29" s="404" t="s">
        <v>1201</v>
      </c>
    </row>
    <row r="30" spans="2:12" ht="25.9" hidden="1" customHeight="1" thickBot="1">
      <c r="B30"/>
      <c r="C30" s="406" t="s">
        <v>1202</v>
      </c>
      <c r="D30" s="407"/>
      <c r="E30" s="408" t="s">
        <v>1245</v>
      </c>
      <c r="F30" s="408"/>
      <c r="G30" s="88"/>
      <c r="H30" s="13" t="s">
        <v>1204</v>
      </c>
      <c r="I30" s="14"/>
      <c r="J30" s="22"/>
      <c r="K30" s="403"/>
      <c r="L30" s="405"/>
    </row>
    <row r="31" spans="2:12" ht="79.5" hidden="1" thickBot="1">
      <c r="B31"/>
      <c r="C31" s="5" t="s">
        <v>1246</v>
      </c>
      <c r="D31" s="38" t="s">
        <v>1247</v>
      </c>
      <c r="E31" s="384" t="s">
        <v>1248</v>
      </c>
      <c r="F31" s="385"/>
      <c r="G31" s="385"/>
      <c r="H31" s="386"/>
      <c r="I31" s="6" t="s">
        <v>1208</v>
      </c>
      <c r="J31" s="23" t="s">
        <v>1209</v>
      </c>
      <c r="K31" s="387" t="s">
        <v>1249</v>
      </c>
      <c r="L31" s="384"/>
    </row>
    <row r="32" spans="2:12" ht="26.25" hidden="1">
      <c r="B32"/>
      <c r="C32" s="371" t="s">
        <v>1250</v>
      </c>
      <c r="D32" s="374" t="s">
        <v>1251</v>
      </c>
      <c r="E32" s="375" t="s">
        <v>1252</v>
      </c>
      <c r="F32" s="376"/>
      <c r="G32" s="376"/>
      <c r="H32" s="377"/>
      <c r="I32" s="34" t="s">
        <v>1213</v>
      </c>
      <c r="J32" s="24"/>
      <c r="K32" s="374"/>
      <c r="L32" s="378"/>
    </row>
    <row r="33" spans="2:12" ht="26.25" hidden="1">
      <c r="B33"/>
      <c r="C33" s="372"/>
      <c r="D33" s="361"/>
      <c r="E33" s="363" t="s">
        <v>1253</v>
      </c>
      <c r="F33" s="364"/>
      <c r="G33" s="364"/>
      <c r="H33" s="365"/>
      <c r="I33" s="33" t="s">
        <v>1213</v>
      </c>
      <c r="J33" s="25"/>
      <c r="K33" s="361"/>
      <c r="L33" s="362"/>
    </row>
    <row r="34" spans="2:12" ht="26.25" hidden="1">
      <c r="B34"/>
      <c r="C34" s="372"/>
      <c r="D34" s="361" t="s">
        <v>1254</v>
      </c>
      <c r="E34" s="363" t="s">
        <v>1255</v>
      </c>
      <c r="F34" s="364"/>
      <c r="G34" s="364"/>
      <c r="H34" s="365"/>
      <c r="I34" s="33" t="s">
        <v>1213</v>
      </c>
      <c r="J34" s="25"/>
      <c r="K34" s="361"/>
      <c r="L34" s="362"/>
    </row>
    <row r="35" spans="2:12" ht="26.25" hidden="1">
      <c r="B35"/>
      <c r="C35" s="372"/>
      <c r="D35" s="361"/>
      <c r="E35" s="363" t="s">
        <v>1256</v>
      </c>
      <c r="F35" s="364"/>
      <c r="G35" s="364"/>
      <c r="H35" s="365"/>
      <c r="I35" s="33" t="s">
        <v>1213</v>
      </c>
      <c r="J35" s="25"/>
      <c r="K35" s="361"/>
      <c r="L35" s="362"/>
    </row>
    <row r="36" spans="2:12" ht="26.25" hidden="1">
      <c r="B36"/>
      <c r="C36" s="372"/>
      <c r="D36" s="361"/>
      <c r="E36" s="363" t="s">
        <v>1257</v>
      </c>
      <c r="F36" s="364"/>
      <c r="G36" s="364"/>
      <c r="H36" s="365"/>
      <c r="I36" s="33" t="s">
        <v>1213</v>
      </c>
      <c r="J36" s="25"/>
      <c r="K36" s="361"/>
      <c r="L36" s="362"/>
    </row>
    <row r="37" spans="2:12" ht="26.25" hidden="1">
      <c r="B37"/>
      <c r="C37" s="372"/>
      <c r="D37" s="361"/>
      <c r="E37" s="363" t="s">
        <v>1258</v>
      </c>
      <c r="F37" s="364"/>
      <c r="G37" s="364"/>
      <c r="H37" s="365"/>
      <c r="I37" s="33" t="s">
        <v>1259</v>
      </c>
      <c r="J37" s="25"/>
      <c r="K37" s="361"/>
      <c r="L37" s="362"/>
    </row>
    <row r="38" spans="2:12" ht="26.25" hidden="1">
      <c r="B38"/>
      <c r="C38" s="372"/>
      <c r="D38" s="361" t="s">
        <v>1260</v>
      </c>
      <c r="E38" s="363" t="s">
        <v>1261</v>
      </c>
      <c r="F38" s="364"/>
      <c r="G38" s="364"/>
      <c r="H38" s="365"/>
      <c r="I38" s="33" t="s">
        <v>1259</v>
      </c>
      <c r="J38" s="25"/>
      <c r="K38" s="361"/>
      <c r="L38" s="362"/>
    </row>
    <row r="39" spans="2:12" ht="26.25" hidden="1">
      <c r="B39"/>
      <c r="C39" s="372"/>
      <c r="D39" s="361"/>
      <c r="E39" s="363" t="s">
        <v>1262</v>
      </c>
      <c r="F39" s="364"/>
      <c r="G39" s="364"/>
      <c r="H39" s="365"/>
      <c r="I39" s="33" t="s">
        <v>1259</v>
      </c>
      <c r="J39" s="25"/>
      <c r="K39" s="361"/>
      <c r="L39" s="362"/>
    </row>
    <row r="40" spans="2:12" ht="27" hidden="1" thickBot="1">
      <c r="B40"/>
      <c r="C40" s="373"/>
      <c r="D40" s="383"/>
      <c r="E40" s="388" t="s">
        <v>1263</v>
      </c>
      <c r="F40" s="389"/>
      <c r="G40" s="389"/>
      <c r="H40" s="390"/>
      <c r="I40" s="32" t="s">
        <v>1259</v>
      </c>
      <c r="J40" s="26"/>
      <c r="K40" s="383"/>
      <c r="L40" s="391"/>
    </row>
    <row r="41" spans="2:12" ht="26.25" hidden="1">
      <c r="B41"/>
      <c r="C41" s="371" t="s">
        <v>1264</v>
      </c>
      <c r="D41" s="374" t="s">
        <v>1251</v>
      </c>
      <c r="E41" s="375" t="s">
        <v>1265</v>
      </c>
      <c r="F41" s="376"/>
      <c r="G41" s="376"/>
      <c r="H41" s="377"/>
      <c r="I41" s="34" t="s">
        <v>1259</v>
      </c>
      <c r="J41" s="24"/>
      <c r="K41" s="374"/>
      <c r="L41" s="378"/>
    </row>
    <row r="42" spans="2:12" ht="26.25" hidden="1">
      <c r="B42"/>
      <c r="C42" s="372"/>
      <c r="D42" s="361"/>
      <c r="E42" s="379" t="s">
        <v>1266</v>
      </c>
      <c r="F42" s="380"/>
      <c r="G42" s="380"/>
      <c r="H42" s="381"/>
      <c r="I42" s="33" t="s">
        <v>1259</v>
      </c>
      <c r="J42" s="25"/>
      <c r="K42" s="361"/>
      <c r="L42" s="362"/>
    </row>
    <row r="43" spans="2:12" ht="26.25" hidden="1">
      <c r="B43"/>
      <c r="C43" s="372"/>
      <c r="D43" s="361"/>
      <c r="E43" s="379" t="s">
        <v>1267</v>
      </c>
      <c r="F43" s="380"/>
      <c r="G43" s="380"/>
      <c r="H43" s="381"/>
      <c r="I43" s="33" t="s">
        <v>1259</v>
      </c>
      <c r="J43" s="25"/>
      <c r="K43" s="361"/>
      <c r="L43" s="362"/>
    </row>
    <row r="44" spans="2:12" ht="26.25" hidden="1">
      <c r="B44"/>
      <c r="C44" s="372"/>
      <c r="D44" s="361" t="s">
        <v>1268</v>
      </c>
      <c r="E44" s="379" t="s">
        <v>1269</v>
      </c>
      <c r="F44" s="380"/>
      <c r="G44" s="380"/>
      <c r="H44" s="381"/>
      <c r="I44" s="33" t="s">
        <v>1259</v>
      </c>
      <c r="J44" s="25"/>
      <c r="K44" s="361"/>
      <c r="L44" s="362"/>
    </row>
    <row r="45" spans="2:12" ht="26.25" hidden="1">
      <c r="B45"/>
      <c r="C45" s="372"/>
      <c r="D45" s="361"/>
      <c r="E45" s="363" t="s">
        <v>1270</v>
      </c>
      <c r="F45" s="364"/>
      <c r="G45" s="364"/>
      <c r="H45" s="365"/>
      <c r="I45" s="33" t="s">
        <v>1259</v>
      </c>
      <c r="J45" s="25"/>
      <c r="K45" s="361"/>
      <c r="L45" s="362"/>
    </row>
    <row r="46" spans="2:12" ht="26.25" hidden="1">
      <c r="B46"/>
      <c r="C46" s="372"/>
      <c r="D46" s="361"/>
      <c r="E46" s="366"/>
      <c r="F46" s="367"/>
      <c r="G46" s="367"/>
      <c r="H46" s="368"/>
      <c r="I46" s="37"/>
      <c r="J46" s="28"/>
      <c r="K46" s="369"/>
      <c r="L46" s="370"/>
    </row>
    <row r="47" spans="2:12" ht="26.25" hidden="1">
      <c r="B47"/>
      <c r="C47" s="372"/>
      <c r="D47" s="361"/>
      <c r="E47" s="366"/>
      <c r="F47" s="367"/>
      <c r="G47" s="367"/>
      <c r="H47" s="368"/>
      <c r="I47" s="37"/>
      <c r="J47" s="28"/>
      <c r="K47" s="369"/>
      <c r="L47" s="370"/>
    </row>
    <row r="48" spans="2:12" ht="26.25" hidden="1">
      <c r="B48"/>
      <c r="C48" s="372"/>
      <c r="D48" s="361" t="s">
        <v>1271</v>
      </c>
      <c r="E48" s="363" t="s">
        <v>1272</v>
      </c>
      <c r="F48" s="364"/>
      <c r="G48" s="364"/>
      <c r="H48" s="365"/>
      <c r="I48" s="33" t="s">
        <v>1259</v>
      </c>
      <c r="J48" s="25"/>
      <c r="K48" s="361"/>
      <c r="L48" s="362"/>
    </row>
    <row r="49" spans="2:15" ht="26.25" hidden="1">
      <c r="B49"/>
      <c r="C49" s="372"/>
      <c r="D49" s="361"/>
      <c r="E49" s="363" t="s">
        <v>1273</v>
      </c>
      <c r="F49" s="364"/>
      <c r="G49" s="364"/>
      <c r="H49" s="365"/>
      <c r="I49" s="33" t="s">
        <v>1259</v>
      </c>
      <c r="J49" s="25"/>
      <c r="K49" s="361"/>
      <c r="L49" s="362"/>
    </row>
    <row r="50" spans="2:15" ht="26.25" hidden="1">
      <c r="B50"/>
      <c r="C50" s="372"/>
      <c r="D50" s="361"/>
      <c r="E50" s="363" t="s">
        <v>1274</v>
      </c>
      <c r="F50" s="364"/>
      <c r="G50" s="364"/>
      <c r="H50" s="365"/>
      <c r="I50" s="33" t="s">
        <v>1259</v>
      </c>
      <c r="J50" s="25"/>
      <c r="K50" s="361"/>
      <c r="L50" s="362"/>
    </row>
    <row r="51" spans="2:15" ht="27" hidden="1" thickBot="1">
      <c r="B51"/>
      <c r="C51" s="373"/>
      <c r="D51" s="383"/>
      <c r="E51" s="388" t="s">
        <v>1275</v>
      </c>
      <c r="F51" s="389"/>
      <c r="G51" s="389"/>
      <c r="H51" s="390"/>
      <c r="I51" s="32" t="s">
        <v>1259</v>
      </c>
      <c r="J51" s="26"/>
      <c r="K51" s="383"/>
      <c r="L51" s="391"/>
    </row>
    <row r="52" spans="2:15" hidden="1">
      <c r="B52"/>
    </row>
    <row r="53" spans="2:15" ht="18" hidden="1" thickBot="1">
      <c r="B53"/>
    </row>
    <row r="54" spans="2:15" ht="72.75" customHeight="1" thickBot="1">
      <c r="B54" s="455" t="s">
        <v>1444</v>
      </c>
      <c r="C54" s="456"/>
      <c r="D54" s="457"/>
      <c r="E54" s="457"/>
      <c r="F54" s="457"/>
      <c r="G54" s="457"/>
      <c r="H54" s="457"/>
      <c r="I54" s="457"/>
      <c r="J54" s="457"/>
      <c r="K54" s="458"/>
      <c r="L54" s="121"/>
      <c r="M54" t="s">
        <v>1383</v>
      </c>
    </row>
    <row r="55" spans="2:15" ht="36" customHeight="1">
      <c r="B55" s="357" t="s">
        <v>1277</v>
      </c>
      <c r="C55" s="358"/>
      <c r="D55" s="338" t="s">
        <v>1278</v>
      </c>
      <c r="E55" s="338"/>
      <c r="F55" s="338"/>
      <c r="G55" s="338"/>
      <c r="H55" s="338"/>
      <c r="I55" s="339"/>
      <c r="J55" s="100" t="s">
        <v>1279</v>
      </c>
      <c r="K55" s="100" t="s">
        <v>1280</v>
      </c>
      <c r="L55" s="101" t="s">
        <v>1281</v>
      </c>
    </row>
    <row r="56" spans="2:15" ht="36" customHeight="1">
      <c r="B56" s="359" t="s">
        <v>1282</v>
      </c>
      <c r="C56" s="360"/>
      <c r="D56" s="340" t="s">
        <v>1384</v>
      </c>
      <c r="E56" s="340"/>
      <c r="F56" s="102" t="s">
        <v>1284</v>
      </c>
      <c r="G56" s="340" t="s">
        <v>1285</v>
      </c>
      <c r="H56" s="340"/>
      <c r="I56" s="382"/>
      <c r="J56" s="122"/>
      <c r="K56" s="103"/>
      <c r="L56" s="104"/>
    </row>
    <row r="57" spans="2:15" ht="36" customHeight="1" thickBot="1">
      <c r="B57" s="336" t="s">
        <v>1286</v>
      </c>
      <c r="C57" s="337"/>
      <c r="D57" s="325" t="s">
        <v>1287</v>
      </c>
      <c r="E57" s="325"/>
      <c r="F57" s="105" t="s">
        <v>1288</v>
      </c>
      <c r="G57" s="325" t="str">
        <f>VLOOKUP(G58,'참고. KY1 네트워크 구성'!J210:N315,5,FALSE)</f>
        <v>양극 분체 2F 연결 물류_MCP</v>
      </c>
      <c r="H57" s="325"/>
      <c r="I57" s="326"/>
      <c r="J57" s="123" t="s">
        <v>1385</v>
      </c>
      <c r="K57" s="106" t="s">
        <v>1290</v>
      </c>
      <c r="L57" s="107" t="s">
        <v>1291</v>
      </c>
      <c r="M57" s="221" t="s">
        <v>1445</v>
      </c>
      <c r="N57" s="221" t="s">
        <v>1446</v>
      </c>
      <c r="O57" s="220" t="s">
        <v>1387</v>
      </c>
    </row>
    <row r="58" spans="2:15" ht="36" customHeight="1">
      <c r="B58" s="357" t="s">
        <v>1292</v>
      </c>
      <c r="C58" s="358"/>
      <c r="D58" s="327" t="str">
        <f>VLOOKUP(G58,'참고. KY1 네트워크 구성'!J210:P315,6,FALSE)</f>
        <v>E0PCC03000</v>
      </c>
      <c r="E58" s="327"/>
      <c r="F58" s="120" t="s">
        <v>1447</v>
      </c>
      <c r="G58" s="453" t="s">
        <v>1681</v>
      </c>
      <c r="H58" s="454"/>
      <c r="I58" s="454"/>
      <c r="J58" s="204" t="str">
        <f>_xlfn.CONCAT(M58,"_",N58)</f>
        <v>123_101</v>
      </c>
      <c r="K58" s="351" t="s">
        <v>1294</v>
      </c>
      <c r="L58" s="352"/>
      <c r="M58">
        <f>VLOOKUP(G58,'참고. KY1 네트워크 구성'!J210:N315,2,FALSE)</f>
        <v>123</v>
      </c>
      <c r="N58" s="222">
        <v>101</v>
      </c>
      <c r="O58" s="220" t="s">
        <v>1448</v>
      </c>
    </row>
    <row r="59" spans="2:15" ht="36" customHeight="1" thickBot="1">
      <c r="B59" s="336" t="s">
        <v>1296</v>
      </c>
      <c r="C59" s="337"/>
      <c r="D59" s="452" t="str">
        <f>VLOOKUP(G58,'참고. KY1 네트워크 구성'!J210:P315,7,FALSE)</f>
        <v>10.96.44.118</v>
      </c>
      <c r="E59" s="328"/>
      <c r="F59" s="105" t="s">
        <v>1388</v>
      </c>
      <c r="G59" s="353" t="str">
        <f>VLOOKUP(G58,'참고. KY1 네트워크 구성'!J210:N315,3,FALSE)</f>
        <v>10.96.45.93</v>
      </c>
      <c r="H59" s="325"/>
      <c r="I59" s="325"/>
      <c r="J59" s="325"/>
      <c r="K59" s="353" t="s">
        <v>1298</v>
      </c>
      <c r="L59" s="354"/>
    </row>
    <row r="60" spans="2:15" ht="36" customHeight="1">
      <c r="B60" s="108" t="s">
        <v>1299</v>
      </c>
      <c r="C60" s="109" t="s">
        <v>1300</v>
      </c>
      <c r="D60" s="109" t="s">
        <v>1301</v>
      </c>
      <c r="E60" s="448" t="s">
        <v>1302</v>
      </c>
      <c r="F60" s="449"/>
      <c r="G60" s="448" t="s">
        <v>1389</v>
      </c>
      <c r="H60" s="449"/>
      <c r="I60" s="132" t="s">
        <v>1304</v>
      </c>
      <c r="J60" s="133" t="s">
        <v>1305</v>
      </c>
      <c r="K60" s="450" t="s">
        <v>1306</v>
      </c>
      <c r="L60" s="451"/>
    </row>
    <row r="61" spans="2:15" ht="36" customHeight="1">
      <c r="B61" s="110"/>
      <c r="C61" s="95" t="s">
        <v>1390</v>
      </c>
      <c r="D61" s="92" t="s">
        <v>1390</v>
      </c>
      <c r="E61" s="436" t="s">
        <v>1449</v>
      </c>
      <c r="F61" s="437"/>
      <c r="G61" s="139"/>
      <c r="H61" s="140"/>
      <c r="I61" s="92"/>
      <c r="J61" s="97"/>
      <c r="K61" s="482"/>
      <c r="L61" s="483"/>
    </row>
    <row r="62" spans="2:15" ht="36" customHeight="1">
      <c r="B62" s="110"/>
      <c r="C62" s="441" t="s">
        <v>1392</v>
      </c>
      <c r="D62" s="92" t="s">
        <v>1393</v>
      </c>
      <c r="E62" s="486" t="s">
        <v>1450</v>
      </c>
      <c r="F62" s="487"/>
      <c r="G62" s="203"/>
      <c r="H62" s="219">
        <f xml:space="preserve"> 40060 +60 * (INT(MID(J58,5,3)) -1)</f>
        <v>46060</v>
      </c>
      <c r="I62" s="92"/>
      <c r="J62" s="97"/>
      <c r="K62" s="488"/>
      <c r="L62" s="489"/>
      <c r="M62" t="s">
        <v>1451</v>
      </c>
    </row>
    <row r="63" spans="2:15" ht="36" customHeight="1">
      <c r="B63" s="110"/>
      <c r="C63" s="484"/>
      <c r="D63" s="92" t="s">
        <v>1396</v>
      </c>
      <c r="E63" s="141" t="s">
        <v>1452</v>
      </c>
      <c r="F63" s="142" t="s">
        <v>1453</v>
      </c>
      <c r="G63" s="139" t="s">
        <v>1391</v>
      </c>
      <c r="H63" s="140">
        <f>H62</f>
        <v>46060</v>
      </c>
      <c r="I63" s="92"/>
      <c r="J63" s="97"/>
      <c r="K63" s="490" t="s">
        <v>1454</v>
      </c>
      <c r="L63" s="489"/>
    </row>
    <row r="64" spans="2:15" ht="36" customHeight="1">
      <c r="B64" s="110"/>
      <c r="C64" s="484"/>
      <c r="D64" s="92" t="s">
        <v>1396</v>
      </c>
      <c r="E64" s="141" t="s">
        <v>1455</v>
      </c>
      <c r="F64" s="142" t="s">
        <v>1456</v>
      </c>
      <c r="G64" s="139" t="s">
        <v>1391</v>
      </c>
      <c r="H64" s="140">
        <f>H63+20</f>
        <v>46080</v>
      </c>
      <c r="I64" s="92"/>
      <c r="J64" s="97"/>
      <c r="K64" s="491" t="s">
        <v>1457</v>
      </c>
      <c r="L64" s="489"/>
    </row>
    <row r="65" spans="2:12" ht="36" customHeight="1">
      <c r="B65" s="110"/>
      <c r="C65" s="484"/>
      <c r="D65" s="92" t="s">
        <v>1396</v>
      </c>
      <c r="E65" s="141" t="s">
        <v>1458</v>
      </c>
      <c r="F65" s="142" t="s">
        <v>1459</v>
      </c>
      <c r="G65" s="139" t="s">
        <v>1391</v>
      </c>
      <c r="H65" s="140">
        <f>H64+2</f>
        <v>46082</v>
      </c>
      <c r="I65" s="92"/>
      <c r="J65" s="97"/>
      <c r="K65" s="490" t="s">
        <v>1460</v>
      </c>
      <c r="L65" s="489"/>
    </row>
    <row r="66" spans="2:12" ht="36" customHeight="1">
      <c r="B66" s="110"/>
      <c r="C66" s="484"/>
      <c r="D66" s="92" t="s">
        <v>1396</v>
      </c>
      <c r="E66" s="141" t="s">
        <v>1461</v>
      </c>
      <c r="F66" s="142" t="s">
        <v>1462</v>
      </c>
      <c r="G66" s="139" t="s">
        <v>1391</v>
      </c>
      <c r="H66" s="140">
        <f>H65+1</f>
        <v>46083</v>
      </c>
      <c r="I66" s="92"/>
      <c r="J66" s="97"/>
      <c r="K66" s="490" t="s">
        <v>1463</v>
      </c>
      <c r="L66" s="489"/>
    </row>
    <row r="67" spans="2:12" ht="36" customHeight="1">
      <c r="B67" s="110"/>
      <c r="C67" s="484"/>
      <c r="D67" s="95" t="s">
        <v>1396</v>
      </c>
      <c r="E67" s="111" t="s">
        <v>1464</v>
      </c>
      <c r="F67" s="114" t="s">
        <v>1465</v>
      </c>
      <c r="G67" s="134" t="s">
        <v>1391</v>
      </c>
      <c r="H67" s="136">
        <f t="shared" ref="H67:H83" si="0">H66+1</f>
        <v>46084</v>
      </c>
      <c r="I67" s="92"/>
      <c r="J67" s="113"/>
      <c r="K67" s="462" t="s">
        <v>1466</v>
      </c>
      <c r="L67" s="463"/>
    </row>
    <row r="68" spans="2:12" ht="36" customHeight="1">
      <c r="B68" s="110"/>
      <c r="C68" s="484"/>
      <c r="D68" s="95" t="s">
        <v>1396</v>
      </c>
      <c r="E68" s="111" t="s">
        <v>1467</v>
      </c>
      <c r="F68" s="114" t="s">
        <v>1468</v>
      </c>
      <c r="G68" s="134" t="s">
        <v>1391</v>
      </c>
      <c r="H68" s="136">
        <f t="shared" si="0"/>
        <v>46085</v>
      </c>
      <c r="I68" s="92"/>
      <c r="J68" s="113"/>
      <c r="K68" s="462" t="s">
        <v>1469</v>
      </c>
      <c r="L68" s="463"/>
    </row>
    <row r="69" spans="2:12" ht="36" customHeight="1">
      <c r="B69" s="110"/>
      <c r="C69" s="484"/>
      <c r="D69" s="95" t="s">
        <v>1396</v>
      </c>
      <c r="E69" s="111" t="s">
        <v>1470</v>
      </c>
      <c r="F69" s="115" t="s">
        <v>1471</v>
      </c>
      <c r="G69" s="134" t="s">
        <v>1391</v>
      </c>
      <c r="H69" s="136">
        <f t="shared" si="0"/>
        <v>46086</v>
      </c>
      <c r="I69" s="92"/>
      <c r="J69" s="113"/>
      <c r="K69" s="462" t="s">
        <v>1472</v>
      </c>
      <c r="L69" s="463"/>
    </row>
    <row r="70" spans="2:12" ht="36" customHeight="1">
      <c r="B70" s="110"/>
      <c r="C70" s="484"/>
      <c r="D70" s="95" t="s">
        <v>1396</v>
      </c>
      <c r="E70" s="111" t="s">
        <v>1473</v>
      </c>
      <c r="F70" s="115" t="s">
        <v>1474</v>
      </c>
      <c r="G70" s="134" t="s">
        <v>1391</v>
      </c>
      <c r="H70" s="136">
        <f t="shared" si="0"/>
        <v>46087</v>
      </c>
      <c r="I70" s="92"/>
      <c r="J70" s="113"/>
      <c r="K70" s="462" t="s">
        <v>1475</v>
      </c>
      <c r="L70" s="463"/>
    </row>
    <row r="71" spans="2:12" ht="36" customHeight="1">
      <c r="B71" s="110"/>
      <c r="C71" s="484"/>
      <c r="D71" s="95" t="s">
        <v>1396</v>
      </c>
      <c r="E71" s="111" t="s">
        <v>1476</v>
      </c>
      <c r="F71" s="115" t="s">
        <v>1477</v>
      </c>
      <c r="G71" s="134" t="s">
        <v>1391</v>
      </c>
      <c r="H71" s="136">
        <f t="shared" si="0"/>
        <v>46088</v>
      </c>
      <c r="I71" s="92"/>
      <c r="J71" s="113"/>
      <c r="K71" s="462" t="s">
        <v>1478</v>
      </c>
      <c r="L71" s="463"/>
    </row>
    <row r="72" spans="2:12" ht="36" customHeight="1">
      <c r="B72" s="110"/>
      <c r="C72" s="484"/>
      <c r="D72" s="126" t="s">
        <v>1396</v>
      </c>
      <c r="E72" s="127" t="s">
        <v>1479</v>
      </c>
      <c r="F72" s="128" t="s">
        <v>1480</v>
      </c>
      <c r="G72" s="135" t="s">
        <v>1391</v>
      </c>
      <c r="H72" s="137">
        <f t="shared" si="0"/>
        <v>46089</v>
      </c>
      <c r="I72" s="126"/>
      <c r="J72" s="129"/>
      <c r="K72" s="480"/>
      <c r="L72" s="481"/>
    </row>
    <row r="73" spans="2:12" ht="36" customHeight="1">
      <c r="B73" s="110"/>
      <c r="C73" s="484"/>
      <c r="D73" s="95" t="s">
        <v>1396</v>
      </c>
      <c r="E73" s="111" t="s">
        <v>1481</v>
      </c>
      <c r="F73" s="115" t="s">
        <v>1482</v>
      </c>
      <c r="G73" s="134" t="s">
        <v>1391</v>
      </c>
      <c r="H73" s="136">
        <f t="shared" si="0"/>
        <v>46090</v>
      </c>
      <c r="I73" s="92"/>
      <c r="J73" s="113"/>
      <c r="K73" s="462" t="s">
        <v>1483</v>
      </c>
      <c r="L73" s="463"/>
    </row>
    <row r="74" spans="2:12" ht="36" customHeight="1">
      <c r="B74" s="110"/>
      <c r="C74" s="484"/>
      <c r="D74" s="126" t="s">
        <v>1396</v>
      </c>
      <c r="E74" s="127" t="s">
        <v>1484</v>
      </c>
      <c r="F74" s="128" t="s">
        <v>1485</v>
      </c>
      <c r="G74" s="135" t="s">
        <v>1391</v>
      </c>
      <c r="H74" s="137">
        <f t="shared" si="0"/>
        <v>46091</v>
      </c>
      <c r="I74" s="126"/>
      <c r="J74" s="129"/>
      <c r="K74" s="480" t="s">
        <v>1486</v>
      </c>
      <c r="L74" s="481"/>
    </row>
    <row r="75" spans="2:12" ht="36" customHeight="1">
      <c r="B75" s="110"/>
      <c r="C75" s="484"/>
      <c r="D75" s="126" t="s">
        <v>1396</v>
      </c>
      <c r="E75" s="127" t="s">
        <v>1487</v>
      </c>
      <c r="F75" s="128" t="s">
        <v>1488</v>
      </c>
      <c r="G75" s="135" t="s">
        <v>1391</v>
      </c>
      <c r="H75" s="137">
        <f t="shared" si="0"/>
        <v>46092</v>
      </c>
      <c r="I75" s="126"/>
      <c r="J75" s="129"/>
      <c r="K75" s="480"/>
      <c r="L75" s="481"/>
    </row>
    <row r="76" spans="2:12" ht="36" customHeight="1">
      <c r="B76" s="110"/>
      <c r="C76" s="484"/>
      <c r="D76" s="95" t="s">
        <v>1396</v>
      </c>
      <c r="E76" s="111" t="s">
        <v>1489</v>
      </c>
      <c r="F76" s="115" t="s">
        <v>1490</v>
      </c>
      <c r="G76" s="134" t="s">
        <v>1391</v>
      </c>
      <c r="H76" s="136">
        <f t="shared" si="0"/>
        <v>46093</v>
      </c>
      <c r="I76" s="92"/>
      <c r="J76" s="113"/>
      <c r="K76" s="462" t="s">
        <v>1491</v>
      </c>
      <c r="L76" s="463"/>
    </row>
    <row r="77" spans="2:12" ht="36" customHeight="1">
      <c r="B77" s="110"/>
      <c r="C77" s="484"/>
      <c r="D77" s="95" t="s">
        <v>1396</v>
      </c>
      <c r="E77" s="111" t="s">
        <v>1492</v>
      </c>
      <c r="F77" s="115" t="s">
        <v>1493</v>
      </c>
      <c r="G77" s="134" t="s">
        <v>1391</v>
      </c>
      <c r="H77" s="136">
        <f t="shared" si="0"/>
        <v>46094</v>
      </c>
      <c r="I77" s="92"/>
      <c r="J77" s="113"/>
      <c r="K77" s="462" t="s">
        <v>1494</v>
      </c>
      <c r="L77" s="463"/>
    </row>
    <row r="78" spans="2:12" ht="36" customHeight="1">
      <c r="B78" s="110"/>
      <c r="C78" s="484"/>
      <c r="D78" s="95" t="s">
        <v>1396</v>
      </c>
      <c r="E78" s="111" t="s">
        <v>1495</v>
      </c>
      <c r="F78" s="115" t="s">
        <v>1496</v>
      </c>
      <c r="G78" s="134" t="s">
        <v>1391</v>
      </c>
      <c r="H78" s="140">
        <f t="shared" si="0"/>
        <v>46095</v>
      </c>
      <c r="I78" s="92"/>
      <c r="J78" s="113"/>
      <c r="K78" s="462" t="s">
        <v>1497</v>
      </c>
      <c r="L78" s="463"/>
    </row>
    <row r="79" spans="2:12" ht="36" customHeight="1">
      <c r="B79" s="110"/>
      <c r="C79" s="484"/>
      <c r="D79" s="95" t="s">
        <v>1396</v>
      </c>
      <c r="E79" s="111" t="s">
        <v>1498</v>
      </c>
      <c r="F79" s="115" t="s">
        <v>1499</v>
      </c>
      <c r="G79" s="134" t="s">
        <v>1391</v>
      </c>
      <c r="H79" s="140">
        <f>H78+1+1</f>
        <v>46097</v>
      </c>
      <c r="I79" s="92"/>
      <c r="J79" s="113"/>
      <c r="K79" s="462" t="s">
        <v>1500</v>
      </c>
      <c r="L79" s="463"/>
    </row>
    <row r="80" spans="2:12" ht="36" customHeight="1">
      <c r="B80" s="110"/>
      <c r="C80" s="484"/>
      <c r="D80" s="95" t="s">
        <v>1396</v>
      </c>
      <c r="E80" s="111" t="s">
        <v>1501</v>
      </c>
      <c r="F80" s="115" t="s">
        <v>1502</v>
      </c>
      <c r="G80" s="134" t="s">
        <v>1391</v>
      </c>
      <c r="H80" s="140">
        <f t="shared" si="0"/>
        <v>46098</v>
      </c>
      <c r="I80" s="92"/>
      <c r="J80" s="113"/>
      <c r="K80" s="462" t="s">
        <v>1503</v>
      </c>
      <c r="L80" s="463"/>
    </row>
    <row r="81" spans="2:12" ht="36" customHeight="1">
      <c r="B81" s="110"/>
      <c r="C81" s="484"/>
      <c r="D81" s="95" t="s">
        <v>1396</v>
      </c>
      <c r="E81" s="111" t="s">
        <v>1504</v>
      </c>
      <c r="F81" s="115" t="s">
        <v>1505</v>
      </c>
      <c r="G81" s="134" t="s">
        <v>1391</v>
      </c>
      <c r="H81" s="140">
        <f t="shared" si="0"/>
        <v>46099</v>
      </c>
      <c r="I81" s="92"/>
      <c r="J81" s="113"/>
      <c r="K81" s="462" t="s">
        <v>1506</v>
      </c>
      <c r="L81" s="463"/>
    </row>
    <row r="82" spans="2:12" ht="36" customHeight="1">
      <c r="B82" s="110"/>
      <c r="C82" s="484"/>
      <c r="D82" s="95" t="s">
        <v>1396</v>
      </c>
      <c r="E82" s="111" t="s">
        <v>1507</v>
      </c>
      <c r="F82" s="115" t="s">
        <v>1508</v>
      </c>
      <c r="G82" s="134" t="s">
        <v>1391</v>
      </c>
      <c r="H82" s="136">
        <f t="shared" si="0"/>
        <v>46100</v>
      </c>
      <c r="I82" s="92"/>
      <c r="J82" s="113"/>
      <c r="K82" s="462" t="s">
        <v>1509</v>
      </c>
      <c r="L82" s="463"/>
    </row>
    <row r="83" spans="2:12" ht="36" customHeight="1">
      <c r="B83" s="110"/>
      <c r="C83" s="484"/>
      <c r="D83" s="145" t="s">
        <v>1396</v>
      </c>
      <c r="E83" s="146" t="s">
        <v>1510</v>
      </c>
      <c r="F83" s="147" t="s">
        <v>1511</v>
      </c>
      <c r="G83" s="148" t="s">
        <v>1391</v>
      </c>
      <c r="H83" s="149">
        <f t="shared" si="0"/>
        <v>46101</v>
      </c>
      <c r="I83" s="150"/>
      <c r="J83" s="151"/>
      <c r="K83" s="476"/>
      <c r="L83" s="477"/>
    </row>
    <row r="84" spans="2:12" ht="36" customHeight="1">
      <c r="B84" s="110"/>
      <c r="C84" s="484"/>
      <c r="D84" s="152" t="s">
        <v>1396</v>
      </c>
      <c r="E84" s="153" t="s">
        <v>1512</v>
      </c>
      <c r="F84" s="154" t="s">
        <v>1513</v>
      </c>
      <c r="G84" s="155" t="s">
        <v>1391</v>
      </c>
      <c r="H84" s="156">
        <f>H83</f>
        <v>46101</v>
      </c>
      <c r="I84" s="157"/>
      <c r="J84" s="158"/>
      <c r="K84" s="438" t="s">
        <v>1514</v>
      </c>
      <c r="L84" s="459"/>
    </row>
    <row r="85" spans="2:12" ht="36" customHeight="1">
      <c r="B85" s="110"/>
      <c r="C85" s="484"/>
      <c r="D85" s="159" t="s">
        <v>1396</v>
      </c>
      <c r="E85" s="160" t="s">
        <v>1515</v>
      </c>
      <c r="F85" s="161" t="s">
        <v>1516</v>
      </c>
      <c r="G85" s="162" t="s">
        <v>1391</v>
      </c>
      <c r="H85" s="163">
        <f>H84</f>
        <v>46101</v>
      </c>
      <c r="I85" s="164"/>
      <c r="J85" s="165"/>
      <c r="K85" s="464"/>
      <c r="L85" s="465"/>
    </row>
    <row r="86" spans="2:12" ht="36" customHeight="1">
      <c r="B86" s="110"/>
      <c r="C86" s="484"/>
      <c r="D86" s="166" t="s">
        <v>1396</v>
      </c>
      <c r="E86" s="167" t="s">
        <v>1517</v>
      </c>
      <c r="F86" s="168" t="s">
        <v>1518</v>
      </c>
      <c r="G86" s="169" t="s">
        <v>1391</v>
      </c>
      <c r="H86" s="170">
        <f>H85+1</f>
        <v>46102</v>
      </c>
      <c r="I86" s="171"/>
      <c r="J86" s="172"/>
      <c r="K86" s="474" t="s">
        <v>1519</v>
      </c>
      <c r="L86" s="475"/>
    </row>
    <row r="87" spans="2:12" ht="36" customHeight="1">
      <c r="B87" s="110"/>
      <c r="C87" s="484"/>
      <c r="D87" s="173" t="s">
        <v>1396</v>
      </c>
      <c r="E87" s="174" t="s">
        <v>1520</v>
      </c>
      <c r="F87" s="175" t="s">
        <v>1521</v>
      </c>
      <c r="G87" s="176" t="s">
        <v>1391</v>
      </c>
      <c r="H87" s="177">
        <f>H86</f>
        <v>46102</v>
      </c>
      <c r="I87" s="173"/>
      <c r="J87" s="178"/>
      <c r="K87" s="460"/>
      <c r="L87" s="461"/>
    </row>
    <row r="88" spans="2:12" ht="36" customHeight="1">
      <c r="B88" s="110"/>
      <c r="C88" s="484"/>
      <c r="D88" s="152" t="s">
        <v>1396</v>
      </c>
      <c r="E88" s="153" t="s">
        <v>1522</v>
      </c>
      <c r="F88" s="154" t="s">
        <v>1523</v>
      </c>
      <c r="G88" s="155" t="s">
        <v>1391</v>
      </c>
      <c r="H88" s="179">
        <f t="shared" ref="H88:H97" si="1">H87</f>
        <v>46102</v>
      </c>
      <c r="I88" s="157"/>
      <c r="J88" s="158"/>
      <c r="K88" s="438" t="s">
        <v>1524</v>
      </c>
      <c r="L88" s="459"/>
    </row>
    <row r="89" spans="2:12" ht="36" customHeight="1">
      <c r="B89" s="110"/>
      <c r="C89" s="484"/>
      <c r="D89" s="152" t="s">
        <v>1396</v>
      </c>
      <c r="E89" s="153" t="s">
        <v>1525</v>
      </c>
      <c r="F89" s="154" t="s">
        <v>1516</v>
      </c>
      <c r="G89" s="155" t="s">
        <v>1391</v>
      </c>
      <c r="H89" s="179">
        <f t="shared" si="1"/>
        <v>46102</v>
      </c>
      <c r="I89" s="157"/>
      <c r="J89" s="158"/>
      <c r="K89" s="438"/>
      <c r="L89" s="459"/>
    </row>
    <row r="90" spans="2:12" ht="36" customHeight="1">
      <c r="B90" s="110"/>
      <c r="C90" s="484"/>
      <c r="D90" s="152" t="s">
        <v>1396</v>
      </c>
      <c r="E90" s="153" t="s">
        <v>1526</v>
      </c>
      <c r="F90" s="154" t="s">
        <v>1527</v>
      </c>
      <c r="G90" s="155" t="s">
        <v>1391</v>
      </c>
      <c r="H90" s="179">
        <f t="shared" si="1"/>
        <v>46102</v>
      </c>
      <c r="I90" s="157"/>
      <c r="J90" s="158"/>
      <c r="K90" s="438" t="s">
        <v>1528</v>
      </c>
      <c r="L90" s="459"/>
    </row>
    <row r="91" spans="2:12" ht="36" customHeight="1">
      <c r="B91" s="110"/>
      <c r="C91" s="484"/>
      <c r="D91" s="152" t="s">
        <v>1396</v>
      </c>
      <c r="E91" s="153" t="s">
        <v>1529</v>
      </c>
      <c r="F91" s="154" t="s">
        <v>1530</v>
      </c>
      <c r="G91" s="155" t="s">
        <v>1391</v>
      </c>
      <c r="H91" s="179">
        <f t="shared" si="1"/>
        <v>46102</v>
      </c>
      <c r="I91" s="157"/>
      <c r="J91" s="158"/>
      <c r="K91" s="438" t="s">
        <v>1531</v>
      </c>
      <c r="L91" s="459"/>
    </row>
    <row r="92" spans="2:12" ht="36" customHeight="1">
      <c r="B92" s="110"/>
      <c r="C92" s="484"/>
      <c r="D92" s="152" t="s">
        <v>1396</v>
      </c>
      <c r="E92" s="153" t="s">
        <v>1532</v>
      </c>
      <c r="F92" s="154" t="s">
        <v>1533</v>
      </c>
      <c r="G92" s="155" t="s">
        <v>1391</v>
      </c>
      <c r="H92" s="179">
        <f t="shared" si="1"/>
        <v>46102</v>
      </c>
      <c r="I92" s="157"/>
      <c r="J92" s="158"/>
      <c r="K92" s="438" t="s">
        <v>1534</v>
      </c>
      <c r="L92" s="459"/>
    </row>
    <row r="93" spans="2:12" ht="36" customHeight="1">
      <c r="B93" s="110"/>
      <c r="C93" s="484"/>
      <c r="D93" s="152" t="s">
        <v>1396</v>
      </c>
      <c r="E93" s="153" t="s">
        <v>1535</v>
      </c>
      <c r="F93" s="154" t="s">
        <v>1536</v>
      </c>
      <c r="G93" s="155" t="s">
        <v>1391</v>
      </c>
      <c r="H93" s="179">
        <f t="shared" si="1"/>
        <v>46102</v>
      </c>
      <c r="I93" s="157"/>
      <c r="J93" s="158"/>
      <c r="K93" s="438" t="s">
        <v>1537</v>
      </c>
      <c r="L93" s="459"/>
    </row>
    <row r="94" spans="2:12" ht="36" customHeight="1">
      <c r="B94" s="110"/>
      <c r="C94" s="484"/>
      <c r="D94" s="152" t="s">
        <v>1396</v>
      </c>
      <c r="E94" s="153" t="s">
        <v>1538</v>
      </c>
      <c r="F94" s="154" t="s">
        <v>1539</v>
      </c>
      <c r="G94" s="155" t="s">
        <v>1391</v>
      </c>
      <c r="H94" s="179">
        <f t="shared" si="1"/>
        <v>46102</v>
      </c>
      <c r="I94" s="157"/>
      <c r="J94" s="158"/>
      <c r="K94" s="438" t="s">
        <v>1540</v>
      </c>
      <c r="L94" s="459"/>
    </row>
    <row r="95" spans="2:12" ht="36" customHeight="1">
      <c r="B95" s="110"/>
      <c r="C95" s="484"/>
      <c r="D95" s="152" t="s">
        <v>1396</v>
      </c>
      <c r="E95" s="153" t="s">
        <v>1541</v>
      </c>
      <c r="F95" s="154" t="s">
        <v>1542</v>
      </c>
      <c r="G95" s="155" t="s">
        <v>1391</v>
      </c>
      <c r="H95" s="179">
        <f t="shared" si="1"/>
        <v>46102</v>
      </c>
      <c r="I95" s="157"/>
      <c r="J95" s="158"/>
      <c r="K95" s="438" t="s">
        <v>1543</v>
      </c>
      <c r="L95" s="459"/>
    </row>
    <row r="96" spans="2:12" ht="36" customHeight="1">
      <c r="B96" s="110"/>
      <c r="C96" s="484"/>
      <c r="D96" s="152" t="s">
        <v>1396</v>
      </c>
      <c r="E96" s="153" t="s">
        <v>1544</v>
      </c>
      <c r="F96" s="154" t="s">
        <v>1516</v>
      </c>
      <c r="G96" s="155" t="s">
        <v>1391</v>
      </c>
      <c r="H96" s="179">
        <f t="shared" si="1"/>
        <v>46102</v>
      </c>
      <c r="I96" s="157"/>
      <c r="J96" s="158"/>
      <c r="K96" s="438"/>
      <c r="L96" s="459"/>
    </row>
    <row r="97" spans="2:12" ht="36" customHeight="1">
      <c r="B97" s="110"/>
      <c r="C97" s="484"/>
      <c r="D97" s="159" t="s">
        <v>1396</v>
      </c>
      <c r="E97" s="160" t="s">
        <v>1545</v>
      </c>
      <c r="F97" s="161" t="s">
        <v>1546</v>
      </c>
      <c r="G97" s="162" t="s">
        <v>1391</v>
      </c>
      <c r="H97" s="180">
        <f t="shared" si="1"/>
        <v>46102</v>
      </c>
      <c r="I97" s="164"/>
      <c r="J97" s="165"/>
      <c r="K97" s="464" t="s">
        <v>1547</v>
      </c>
      <c r="L97" s="465"/>
    </row>
    <row r="98" spans="2:12" ht="36" customHeight="1">
      <c r="B98" s="110"/>
      <c r="C98" s="484"/>
      <c r="D98" s="95" t="s">
        <v>1396</v>
      </c>
      <c r="E98" s="111" t="s">
        <v>1548</v>
      </c>
      <c r="F98" s="115" t="s">
        <v>1516</v>
      </c>
      <c r="G98" s="134" t="s">
        <v>1391</v>
      </c>
      <c r="H98" s="136">
        <f>H97+1</f>
        <v>46103</v>
      </c>
      <c r="I98" s="92"/>
      <c r="J98" s="113"/>
      <c r="K98" s="478"/>
      <c r="L98" s="479"/>
    </row>
    <row r="99" spans="2:12" ht="36" customHeight="1">
      <c r="B99" s="110"/>
      <c r="C99" s="484"/>
      <c r="D99" s="95" t="s">
        <v>1396</v>
      </c>
      <c r="E99" s="111" t="s">
        <v>1549</v>
      </c>
      <c r="F99" s="115" t="s">
        <v>1550</v>
      </c>
      <c r="G99" s="134" t="s">
        <v>1391</v>
      </c>
      <c r="H99" s="136">
        <f>H98+5</f>
        <v>46108</v>
      </c>
      <c r="I99" s="92"/>
      <c r="J99" s="113"/>
      <c r="K99" s="462" t="s">
        <v>1551</v>
      </c>
      <c r="L99" s="463"/>
    </row>
    <row r="100" spans="2:12" ht="36" customHeight="1">
      <c r="B100" s="110"/>
      <c r="C100" s="484"/>
      <c r="D100" s="166" t="s">
        <v>1396</v>
      </c>
      <c r="E100" s="167" t="s">
        <v>1552</v>
      </c>
      <c r="F100" s="168" t="s">
        <v>1553</v>
      </c>
      <c r="G100" s="169" t="s">
        <v>1391</v>
      </c>
      <c r="H100" s="170">
        <f>H99+1</f>
        <v>46109</v>
      </c>
      <c r="I100" s="171"/>
      <c r="J100" s="172"/>
      <c r="K100" s="474" t="s">
        <v>1554</v>
      </c>
      <c r="L100" s="475"/>
    </row>
    <row r="101" spans="2:12" ht="36" customHeight="1">
      <c r="B101" s="110"/>
      <c r="C101" s="484"/>
      <c r="D101" s="152" t="s">
        <v>1396</v>
      </c>
      <c r="E101" s="153" t="s">
        <v>1555</v>
      </c>
      <c r="F101" s="154" t="s">
        <v>1556</v>
      </c>
      <c r="G101" s="155" t="s">
        <v>1391</v>
      </c>
      <c r="H101" s="179">
        <f>H100</f>
        <v>46109</v>
      </c>
      <c r="I101" s="157"/>
      <c r="J101" s="158"/>
      <c r="K101" s="438" t="s">
        <v>1557</v>
      </c>
      <c r="L101" s="459"/>
    </row>
    <row r="102" spans="2:12" ht="36" customHeight="1">
      <c r="B102" s="110"/>
      <c r="C102" s="484"/>
      <c r="D102" s="152" t="s">
        <v>1396</v>
      </c>
      <c r="E102" s="153" t="s">
        <v>1558</v>
      </c>
      <c r="F102" s="154" t="s">
        <v>1559</v>
      </c>
      <c r="G102" s="155" t="s">
        <v>1391</v>
      </c>
      <c r="H102" s="179">
        <f t="shared" ref="H102:H115" si="2">H101</f>
        <v>46109</v>
      </c>
      <c r="I102" s="157"/>
      <c r="J102" s="158"/>
      <c r="K102" s="438" t="s">
        <v>1560</v>
      </c>
      <c r="L102" s="459"/>
    </row>
    <row r="103" spans="2:12" ht="36" customHeight="1">
      <c r="B103" s="110"/>
      <c r="C103" s="484"/>
      <c r="D103" s="173" t="s">
        <v>1396</v>
      </c>
      <c r="E103" s="174" t="s">
        <v>1561</v>
      </c>
      <c r="F103" s="175" t="s">
        <v>1562</v>
      </c>
      <c r="G103" s="176" t="s">
        <v>1391</v>
      </c>
      <c r="H103" s="177">
        <f t="shared" si="2"/>
        <v>46109</v>
      </c>
      <c r="I103" s="173"/>
      <c r="J103" s="178"/>
      <c r="K103" s="460"/>
      <c r="L103" s="461"/>
    </row>
    <row r="104" spans="2:12" ht="36" customHeight="1">
      <c r="B104" s="110"/>
      <c r="C104" s="484"/>
      <c r="D104" s="173" t="s">
        <v>1396</v>
      </c>
      <c r="E104" s="174" t="s">
        <v>1563</v>
      </c>
      <c r="F104" s="175" t="s">
        <v>1564</v>
      </c>
      <c r="G104" s="176" t="s">
        <v>1391</v>
      </c>
      <c r="H104" s="177">
        <f t="shared" si="2"/>
        <v>46109</v>
      </c>
      <c r="I104" s="173"/>
      <c r="J104" s="178"/>
      <c r="K104" s="460"/>
      <c r="L104" s="461"/>
    </row>
    <row r="105" spans="2:12" ht="36" customHeight="1">
      <c r="B105" s="110"/>
      <c r="C105" s="484"/>
      <c r="D105" s="173" t="s">
        <v>1396</v>
      </c>
      <c r="E105" s="174" t="s">
        <v>1565</v>
      </c>
      <c r="F105" s="175" t="s">
        <v>1566</v>
      </c>
      <c r="G105" s="176" t="s">
        <v>1391</v>
      </c>
      <c r="H105" s="177">
        <f t="shared" si="2"/>
        <v>46109</v>
      </c>
      <c r="I105" s="173"/>
      <c r="J105" s="178"/>
      <c r="K105" s="460"/>
      <c r="L105" s="461"/>
    </row>
    <row r="106" spans="2:12" ht="36" customHeight="1">
      <c r="B106" s="110"/>
      <c r="C106" s="484"/>
      <c r="D106" s="173" t="s">
        <v>1396</v>
      </c>
      <c r="E106" s="174" t="s">
        <v>1567</v>
      </c>
      <c r="F106" s="175" t="s">
        <v>1568</v>
      </c>
      <c r="G106" s="176" t="s">
        <v>1391</v>
      </c>
      <c r="H106" s="177">
        <f t="shared" si="2"/>
        <v>46109</v>
      </c>
      <c r="I106" s="173"/>
      <c r="J106" s="178"/>
      <c r="K106" s="460"/>
      <c r="L106" s="461"/>
    </row>
    <row r="107" spans="2:12" ht="36" customHeight="1">
      <c r="B107" s="110"/>
      <c r="C107" s="484"/>
      <c r="D107" s="152" t="s">
        <v>1396</v>
      </c>
      <c r="E107" s="153" t="s">
        <v>1569</v>
      </c>
      <c r="F107" s="154" t="s">
        <v>1570</v>
      </c>
      <c r="G107" s="155" t="s">
        <v>1391</v>
      </c>
      <c r="H107" s="179">
        <f t="shared" si="2"/>
        <v>46109</v>
      </c>
      <c r="I107" s="157"/>
      <c r="J107" s="158"/>
      <c r="K107" s="438" t="s">
        <v>1571</v>
      </c>
      <c r="L107" s="459"/>
    </row>
    <row r="108" spans="2:12" ht="36" customHeight="1">
      <c r="B108" s="110"/>
      <c r="C108" s="484"/>
      <c r="D108" s="152" t="s">
        <v>1396</v>
      </c>
      <c r="E108" s="153" t="s">
        <v>1572</v>
      </c>
      <c r="F108" s="154" t="s">
        <v>1573</v>
      </c>
      <c r="G108" s="155" t="s">
        <v>1391</v>
      </c>
      <c r="H108" s="179">
        <f t="shared" si="2"/>
        <v>46109</v>
      </c>
      <c r="I108" s="157"/>
      <c r="J108" s="158"/>
      <c r="K108" s="438" t="s">
        <v>1574</v>
      </c>
      <c r="L108" s="459"/>
    </row>
    <row r="109" spans="2:12" ht="36" customHeight="1">
      <c r="B109" s="110"/>
      <c r="C109" s="484"/>
      <c r="D109" s="152" t="s">
        <v>1396</v>
      </c>
      <c r="E109" s="153" t="s">
        <v>1575</v>
      </c>
      <c r="F109" s="154" t="s">
        <v>1576</v>
      </c>
      <c r="G109" s="155" t="s">
        <v>1391</v>
      </c>
      <c r="H109" s="179">
        <f t="shared" si="2"/>
        <v>46109</v>
      </c>
      <c r="I109" s="157"/>
      <c r="J109" s="158"/>
      <c r="K109" s="438" t="s">
        <v>1577</v>
      </c>
      <c r="L109" s="459"/>
    </row>
    <row r="110" spans="2:12" ht="36" customHeight="1">
      <c r="B110" s="110"/>
      <c r="C110" s="484"/>
      <c r="D110" s="152" t="s">
        <v>1396</v>
      </c>
      <c r="E110" s="153" t="s">
        <v>1578</v>
      </c>
      <c r="F110" s="154" t="s">
        <v>1579</v>
      </c>
      <c r="G110" s="155" t="s">
        <v>1391</v>
      </c>
      <c r="H110" s="179">
        <f t="shared" si="2"/>
        <v>46109</v>
      </c>
      <c r="I110" s="157"/>
      <c r="J110" s="158"/>
      <c r="K110" s="438" t="s">
        <v>1534</v>
      </c>
      <c r="L110" s="459"/>
    </row>
    <row r="111" spans="2:12" ht="36" customHeight="1">
      <c r="B111" s="110"/>
      <c r="C111" s="484"/>
      <c r="D111" s="152" t="s">
        <v>1396</v>
      </c>
      <c r="E111" s="153" t="s">
        <v>1580</v>
      </c>
      <c r="F111" s="154" t="s">
        <v>1581</v>
      </c>
      <c r="G111" s="155" t="s">
        <v>1391</v>
      </c>
      <c r="H111" s="179">
        <f t="shared" si="2"/>
        <v>46109</v>
      </c>
      <c r="I111" s="157"/>
      <c r="J111" s="158"/>
      <c r="K111" s="438" t="s">
        <v>1534</v>
      </c>
      <c r="L111" s="459"/>
    </row>
    <row r="112" spans="2:12" ht="36" customHeight="1">
      <c r="B112" s="110"/>
      <c r="C112" s="484"/>
      <c r="D112" s="152" t="s">
        <v>1396</v>
      </c>
      <c r="E112" s="153" t="s">
        <v>1582</v>
      </c>
      <c r="F112" s="154" t="s">
        <v>1583</v>
      </c>
      <c r="G112" s="155" t="s">
        <v>1391</v>
      </c>
      <c r="H112" s="179">
        <f t="shared" si="2"/>
        <v>46109</v>
      </c>
      <c r="I112" s="157"/>
      <c r="J112" s="158"/>
      <c r="K112" s="438" t="s">
        <v>1534</v>
      </c>
      <c r="L112" s="459"/>
    </row>
    <row r="113" spans="2:12" ht="36" customHeight="1">
      <c r="B113" s="110"/>
      <c r="C113" s="484"/>
      <c r="D113" s="152" t="s">
        <v>1396</v>
      </c>
      <c r="E113" s="153" t="s">
        <v>1584</v>
      </c>
      <c r="F113" s="154" t="s">
        <v>1585</v>
      </c>
      <c r="G113" s="155" t="s">
        <v>1391</v>
      </c>
      <c r="H113" s="179">
        <f t="shared" si="2"/>
        <v>46109</v>
      </c>
      <c r="I113" s="157"/>
      <c r="J113" s="158"/>
      <c r="K113" s="438" t="s">
        <v>1534</v>
      </c>
      <c r="L113" s="459"/>
    </row>
    <row r="114" spans="2:12" ht="36" customHeight="1">
      <c r="B114" s="110"/>
      <c r="C114" s="484"/>
      <c r="D114" s="152" t="s">
        <v>1396</v>
      </c>
      <c r="E114" s="153" t="s">
        <v>1586</v>
      </c>
      <c r="F114" s="154" t="s">
        <v>1587</v>
      </c>
      <c r="G114" s="155" t="s">
        <v>1391</v>
      </c>
      <c r="H114" s="179">
        <f t="shared" si="2"/>
        <v>46109</v>
      </c>
      <c r="I114" s="157"/>
      <c r="J114" s="158"/>
      <c r="K114" s="438" t="s">
        <v>1588</v>
      </c>
      <c r="L114" s="459"/>
    </row>
    <row r="115" spans="2:12" ht="36" customHeight="1">
      <c r="B115" s="110"/>
      <c r="C115" s="484"/>
      <c r="D115" s="159" t="s">
        <v>1396</v>
      </c>
      <c r="E115" s="160" t="s">
        <v>1589</v>
      </c>
      <c r="F115" s="161" t="s">
        <v>1590</v>
      </c>
      <c r="G115" s="162" t="s">
        <v>1391</v>
      </c>
      <c r="H115" s="180">
        <f t="shared" si="2"/>
        <v>46109</v>
      </c>
      <c r="I115" s="164"/>
      <c r="J115" s="165"/>
      <c r="K115" s="464" t="s">
        <v>1534</v>
      </c>
      <c r="L115" s="465"/>
    </row>
    <row r="116" spans="2:12" ht="36" customHeight="1">
      <c r="B116" s="110"/>
      <c r="C116" s="484"/>
      <c r="D116" s="166" t="s">
        <v>1396</v>
      </c>
      <c r="E116" s="167" t="s">
        <v>1591</v>
      </c>
      <c r="F116" s="168" t="s">
        <v>1592</v>
      </c>
      <c r="G116" s="169" t="s">
        <v>1391</v>
      </c>
      <c r="H116" s="170">
        <f>H115+1</f>
        <v>46110</v>
      </c>
      <c r="I116" s="171"/>
      <c r="J116" s="172"/>
      <c r="K116" s="474" t="s">
        <v>1593</v>
      </c>
      <c r="L116" s="475"/>
    </row>
    <row r="117" spans="2:12" ht="36" customHeight="1">
      <c r="B117" s="110"/>
      <c r="C117" s="484"/>
      <c r="D117" s="152" t="s">
        <v>1396</v>
      </c>
      <c r="E117" s="153" t="s">
        <v>1594</v>
      </c>
      <c r="F117" s="154" t="s">
        <v>1595</v>
      </c>
      <c r="G117" s="155" t="s">
        <v>1391</v>
      </c>
      <c r="H117" s="179">
        <f>H116</f>
        <v>46110</v>
      </c>
      <c r="I117" s="157"/>
      <c r="J117" s="158"/>
      <c r="K117" s="438" t="s">
        <v>1593</v>
      </c>
      <c r="L117" s="459"/>
    </row>
    <row r="118" spans="2:12" ht="36" customHeight="1">
      <c r="B118" s="110"/>
      <c r="C118" s="484"/>
      <c r="D118" s="152" t="s">
        <v>1396</v>
      </c>
      <c r="E118" s="153" t="s">
        <v>1596</v>
      </c>
      <c r="F118" s="154" t="s">
        <v>1597</v>
      </c>
      <c r="G118" s="155" t="s">
        <v>1391</v>
      </c>
      <c r="H118" s="179">
        <f t="shared" ref="H118:H131" si="3">H117</f>
        <v>46110</v>
      </c>
      <c r="I118" s="157"/>
      <c r="J118" s="158"/>
      <c r="K118" s="438" t="s">
        <v>1593</v>
      </c>
      <c r="L118" s="459"/>
    </row>
    <row r="119" spans="2:12" ht="36" customHeight="1">
      <c r="B119" s="110"/>
      <c r="C119" s="484"/>
      <c r="D119" s="173" t="s">
        <v>1396</v>
      </c>
      <c r="E119" s="174" t="s">
        <v>1598</v>
      </c>
      <c r="F119" s="175" t="s">
        <v>1599</v>
      </c>
      <c r="G119" s="176" t="s">
        <v>1391</v>
      </c>
      <c r="H119" s="177">
        <f t="shared" si="3"/>
        <v>46110</v>
      </c>
      <c r="I119" s="173"/>
      <c r="J119" s="178"/>
      <c r="K119" s="460"/>
      <c r="L119" s="461"/>
    </row>
    <row r="120" spans="2:12" ht="36" customHeight="1">
      <c r="B120" s="110"/>
      <c r="C120" s="484"/>
      <c r="D120" s="173" t="s">
        <v>1396</v>
      </c>
      <c r="E120" s="174" t="s">
        <v>1600</v>
      </c>
      <c r="F120" s="175" t="s">
        <v>1601</v>
      </c>
      <c r="G120" s="176" t="s">
        <v>1391</v>
      </c>
      <c r="H120" s="177">
        <f t="shared" si="3"/>
        <v>46110</v>
      </c>
      <c r="I120" s="173"/>
      <c r="J120" s="178"/>
      <c r="K120" s="460"/>
      <c r="L120" s="461"/>
    </row>
    <row r="121" spans="2:12" ht="36" customHeight="1">
      <c r="B121" s="110"/>
      <c r="C121" s="484"/>
      <c r="D121" s="152" t="s">
        <v>1396</v>
      </c>
      <c r="E121" s="153" t="s">
        <v>1602</v>
      </c>
      <c r="F121" s="154" t="s">
        <v>1603</v>
      </c>
      <c r="G121" s="155" t="s">
        <v>1391</v>
      </c>
      <c r="H121" s="179">
        <f t="shared" si="3"/>
        <v>46110</v>
      </c>
      <c r="I121" s="157"/>
      <c r="J121" s="158"/>
      <c r="K121" s="438" t="s">
        <v>1534</v>
      </c>
      <c r="L121" s="459"/>
    </row>
    <row r="122" spans="2:12" ht="36" customHeight="1">
      <c r="B122" s="110"/>
      <c r="C122" s="484"/>
      <c r="D122" s="152" t="s">
        <v>1396</v>
      </c>
      <c r="E122" s="153" t="s">
        <v>1604</v>
      </c>
      <c r="F122" s="154" t="s">
        <v>1605</v>
      </c>
      <c r="G122" s="155" t="s">
        <v>1391</v>
      </c>
      <c r="H122" s="179">
        <f t="shared" si="3"/>
        <v>46110</v>
      </c>
      <c r="I122" s="157"/>
      <c r="J122" s="158"/>
      <c r="K122" s="438" t="s">
        <v>1606</v>
      </c>
      <c r="L122" s="459"/>
    </row>
    <row r="123" spans="2:12" ht="36" customHeight="1">
      <c r="B123" s="110"/>
      <c r="C123" s="484"/>
      <c r="D123" s="173" t="s">
        <v>1396</v>
      </c>
      <c r="E123" s="174" t="s">
        <v>1607</v>
      </c>
      <c r="F123" s="175" t="s">
        <v>1608</v>
      </c>
      <c r="G123" s="176" t="s">
        <v>1391</v>
      </c>
      <c r="H123" s="177">
        <f t="shared" si="3"/>
        <v>46110</v>
      </c>
      <c r="I123" s="173"/>
      <c r="J123" s="178"/>
      <c r="K123" s="460"/>
      <c r="L123" s="461"/>
    </row>
    <row r="124" spans="2:12" ht="36" customHeight="1">
      <c r="B124" s="110"/>
      <c r="C124" s="484"/>
      <c r="D124" s="152" t="s">
        <v>1396</v>
      </c>
      <c r="E124" s="153" t="s">
        <v>1609</v>
      </c>
      <c r="F124" s="154" t="s">
        <v>1610</v>
      </c>
      <c r="G124" s="155" t="s">
        <v>1391</v>
      </c>
      <c r="H124" s="179">
        <f t="shared" si="3"/>
        <v>46110</v>
      </c>
      <c r="I124" s="157"/>
      <c r="J124" s="158"/>
      <c r="K124" s="438" t="s">
        <v>1534</v>
      </c>
      <c r="L124" s="459"/>
    </row>
    <row r="125" spans="2:12" ht="36" customHeight="1">
      <c r="B125" s="110"/>
      <c r="C125" s="484"/>
      <c r="D125" s="173" t="s">
        <v>1396</v>
      </c>
      <c r="E125" s="174" t="s">
        <v>1611</v>
      </c>
      <c r="F125" s="175" t="s">
        <v>1612</v>
      </c>
      <c r="G125" s="176" t="s">
        <v>1391</v>
      </c>
      <c r="H125" s="177">
        <f t="shared" si="3"/>
        <v>46110</v>
      </c>
      <c r="I125" s="173"/>
      <c r="J125" s="178"/>
      <c r="K125" s="460"/>
      <c r="L125" s="461"/>
    </row>
    <row r="126" spans="2:12" ht="36" customHeight="1">
      <c r="B126" s="110"/>
      <c r="C126" s="484"/>
      <c r="D126" s="173" t="s">
        <v>1396</v>
      </c>
      <c r="E126" s="174" t="s">
        <v>1613</v>
      </c>
      <c r="F126" s="175" t="s">
        <v>1614</v>
      </c>
      <c r="G126" s="176" t="s">
        <v>1391</v>
      </c>
      <c r="H126" s="177">
        <f t="shared" si="3"/>
        <v>46110</v>
      </c>
      <c r="I126" s="173"/>
      <c r="J126" s="178"/>
      <c r="K126" s="460"/>
      <c r="L126" s="461"/>
    </row>
    <row r="127" spans="2:12" ht="36" customHeight="1">
      <c r="B127" s="110"/>
      <c r="C127" s="484"/>
      <c r="D127" s="152" t="s">
        <v>1396</v>
      </c>
      <c r="E127" s="153" t="s">
        <v>1615</v>
      </c>
      <c r="F127" s="154" t="s">
        <v>1616</v>
      </c>
      <c r="G127" s="155" t="s">
        <v>1391</v>
      </c>
      <c r="H127" s="179">
        <f t="shared" si="3"/>
        <v>46110</v>
      </c>
      <c r="I127" s="157"/>
      <c r="J127" s="158"/>
      <c r="K127" s="438" t="s">
        <v>1593</v>
      </c>
      <c r="L127" s="459"/>
    </row>
    <row r="128" spans="2:12" ht="36" customHeight="1">
      <c r="B128" s="110"/>
      <c r="C128" s="484"/>
      <c r="D128" s="173" t="s">
        <v>1396</v>
      </c>
      <c r="E128" s="174" t="s">
        <v>1617</v>
      </c>
      <c r="F128" s="175" t="s">
        <v>1618</v>
      </c>
      <c r="G128" s="176" t="s">
        <v>1391</v>
      </c>
      <c r="H128" s="177">
        <f t="shared" si="3"/>
        <v>46110</v>
      </c>
      <c r="I128" s="173"/>
      <c r="J128" s="178"/>
      <c r="K128" s="460"/>
      <c r="L128" s="461"/>
    </row>
    <row r="129" spans="2:12" ht="36" customHeight="1">
      <c r="B129" s="110"/>
      <c r="C129" s="484"/>
      <c r="D129" s="173" t="s">
        <v>1396</v>
      </c>
      <c r="E129" s="174" t="s">
        <v>1619</v>
      </c>
      <c r="F129" s="175" t="s">
        <v>1620</v>
      </c>
      <c r="G129" s="176" t="s">
        <v>1391</v>
      </c>
      <c r="H129" s="177">
        <f t="shared" si="3"/>
        <v>46110</v>
      </c>
      <c r="I129" s="173"/>
      <c r="J129" s="178"/>
      <c r="K129" s="460"/>
      <c r="L129" s="461"/>
    </row>
    <row r="130" spans="2:12" ht="36" customHeight="1">
      <c r="B130" s="110"/>
      <c r="C130" s="484"/>
      <c r="D130" s="152" t="s">
        <v>1396</v>
      </c>
      <c r="E130" s="153" t="s">
        <v>1621</v>
      </c>
      <c r="F130" s="154" t="s">
        <v>1622</v>
      </c>
      <c r="G130" s="155" t="s">
        <v>1391</v>
      </c>
      <c r="H130" s="179">
        <f t="shared" si="3"/>
        <v>46110</v>
      </c>
      <c r="I130" s="157"/>
      <c r="J130" s="158"/>
      <c r="K130" s="438" t="s">
        <v>1623</v>
      </c>
      <c r="L130" s="459"/>
    </row>
    <row r="131" spans="2:12" ht="36" customHeight="1">
      <c r="B131" s="110"/>
      <c r="C131" s="484"/>
      <c r="D131" s="159" t="s">
        <v>1396</v>
      </c>
      <c r="E131" s="160" t="s">
        <v>1624</v>
      </c>
      <c r="F131" s="181" t="s">
        <v>1625</v>
      </c>
      <c r="G131" s="162" t="s">
        <v>1391</v>
      </c>
      <c r="H131" s="180">
        <f t="shared" si="3"/>
        <v>46110</v>
      </c>
      <c r="I131" s="164"/>
      <c r="J131" s="165"/>
      <c r="K131" s="464" t="s">
        <v>1626</v>
      </c>
      <c r="L131" s="465"/>
    </row>
    <row r="132" spans="2:12" ht="36" customHeight="1">
      <c r="B132" s="110"/>
      <c r="C132" s="484"/>
      <c r="D132" s="95" t="s">
        <v>1396</v>
      </c>
      <c r="E132" s="111" t="s">
        <v>1627</v>
      </c>
      <c r="F132" s="112" t="s">
        <v>1628</v>
      </c>
      <c r="G132" s="134" t="s">
        <v>1391</v>
      </c>
      <c r="H132" s="136">
        <f>H131+1</f>
        <v>46111</v>
      </c>
      <c r="I132" s="92"/>
      <c r="J132" s="113"/>
      <c r="K132" s="462" t="s">
        <v>1629</v>
      </c>
      <c r="L132" s="463"/>
    </row>
    <row r="133" spans="2:12" ht="36" customHeight="1">
      <c r="B133" s="110"/>
      <c r="C133" s="484"/>
      <c r="D133" s="95" t="s">
        <v>1396</v>
      </c>
      <c r="E133" s="111" t="s">
        <v>1630</v>
      </c>
      <c r="F133" s="115" t="s">
        <v>1631</v>
      </c>
      <c r="G133" s="134" t="s">
        <v>1391</v>
      </c>
      <c r="H133" s="136">
        <f t="shared" ref="H133:H135" si="4">H132+1</f>
        <v>46112</v>
      </c>
      <c r="I133" s="92"/>
      <c r="J133" s="113"/>
      <c r="K133" s="462" t="s">
        <v>1632</v>
      </c>
      <c r="L133" s="463"/>
    </row>
    <row r="134" spans="2:12" ht="36" customHeight="1">
      <c r="B134" s="110"/>
      <c r="C134" s="484"/>
      <c r="D134" s="95" t="s">
        <v>1396</v>
      </c>
      <c r="E134" s="111" t="s">
        <v>1633</v>
      </c>
      <c r="F134" s="115" t="s">
        <v>1634</v>
      </c>
      <c r="G134" s="134" t="s">
        <v>1391</v>
      </c>
      <c r="H134" s="136">
        <f t="shared" si="4"/>
        <v>46113</v>
      </c>
      <c r="I134" s="92"/>
      <c r="J134" s="113"/>
      <c r="K134" s="462" t="s">
        <v>1635</v>
      </c>
      <c r="L134" s="463"/>
    </row>
    <row r="135" spans="2:12" ht="36" customHeight="1">
      <c r="B135" s="110"/>
      <c r="C135" s="484"/>
      <c r="D135" s="166" t="s">
        <v>1396</v>
      </c>
      <c r="E135" s="167" t="s">
        <v>1636</v>
      </c>
      <c r="F135" s="168" t="s">
        <v>1637</v>
      </c>
      <c r="G135" s="169" t="s">
        <v>1391</v>
      </c>
      <c r="H135" s="170">
        <f t="shared" si="4"/>
        <v>46114</v>
      </c>
      <c r="I135" s="171"/>
      <c r="J135" s="172"/>
      <c r="K135" s="472" t="s">
        <v>1638</v>
      </c>
      <c r="L135" s="473"/>
    </row>
    <row r="136" spans="2:12" ht="36" customHeight="1">
      <c r="B136" s="110"/>
      <c r="C136" s="484"/>
      <c r="D136" s="152" t="s">
        <v>1396</v>
      </c>
      <c r="E136" s="153" t="s">
        <v>1639</v>
      </c>
      <c r="F136" s="154" t="s">
        <v>1640</v>
      </c>
      <c r="G136" s="155" t="s">
        <v>1391</v>
      </c>
      <c r="H136" s="179">
        <f>H135</f>
        <v>46114</v>
      </c>
      <c r="I136" s="157"/>
      <c r="J136" s="158"/>
      <c r="K136" s="466"/>
      <c r="L136" s="467"/>
    </row>
    <row r="137" spans="2:12" ht="36" customHeight="1">
      <c r="B137" s="110"/>
      <c r="C137" s="484"/>
      <c r="D137" s="152" t="s">
        <v>1396</v>
      </c>
      <c r="E137" s="153" t="s">
        <v>1641</v>
      </c>
      <c r="F137" s="154" t="s">
        <v>1642</v>
      </c>
      <c r="G137" s="155" t="s">
        <v>1391</v>
      </c>
      <c r="H137" s="179">
        <f t="shared" ref="H137:H142" si="5">H136</f>
        <v>46114</v>
      </c>
      <c r="I137" s="157"/>
      <c r="J137" s="158"/>
      <c r="K137" s="466"/>
      <c r="L137" s="467"/>
    </row>
    <row r="138" spans="2:12" ht="36" customHeight="1">
      <c r="B138" s="110"/>
      <c r="C138" s="484"/>
      <c r="D138" s="152" t="s">
        <v>1396</v>
      </c>
      <c r="E138" s="153" t="s">
        <v>1643</v>
      </c>
      <c r="F138" s="154" t="s">
        <v>1644</v>
      </c>
      <c r="G138" s="155" t="s">
        <v>1391</v>
      </c>
      <c r="H138" s="156">
        <f t="shared" si="5"/>
        <v>46114</v>
      </c>
      <c r="I138" s="157"/>
      <c r="J138" s="158"/>
      <c r="K138" s="466"/>
      <c r="L138" s="467"/>
    </row>
    <row r="139" spans="2:12" ht="36" customHeight="1">
      <c r="B139" s="110"/>
      <c r="C139" s="484"/>
      <c r="D139" s="152" t="s">
        <v>1396</v>
      </c>
      <c r="E139" s="153" t="s">
        <v>1645</v>
      </c>
      <c r="F139" s="154" t="s">
        <v>1646</v>
      </c>
      <c r="G139" s="155" t="s">
        <v>1391</v>
      </c>
      <c r="H139" s="156">
        <f t="shared" si="5"/>
        <v>46114</v>
      </c>
      <c r="I139" s="157"/>
      <c r="J139" s="158"/>
      <c r="K139" s="466"/>
      <c r="L139" s="467"/>
    </row>
    <row r="140" spans="2:12" ht="36" customHeight="1">
      <c r="B140" s="110"/>
      <c r="C140" s="484"/>
      <c r="D140" s="152" t="s">
        <v>1396</v>
      </c>
      <c r="E140" s="153" t="s">
        <v>1647</v>
      </c>
      <c r="F140" s="154" t="s">
        <v>1648</v>
      </c>
      <c r="G140" s="155" t="s">
        <v>1391</v>
      </c>
      <c r="H140" s="156">
        <f t="shared" si="5"/>
        <v>46114</v>
      </c>
      <c r="I140" s="157"/>
      <c r="J140" s="158"/>
      <c r="K140" s="466"/>
      <c r="L140" s="467"/>
    </row>
    <row r="141" spans="2:12" ht="36" customHeight="1">
      <c r="B141" s="110"/>
      <c r="C141" s="484"/>
      <c r="D141" s="152" t="s">
        <v>1396</v>
      </c>
      <c r="E141" s="153" t="s">
        <v>1649</v>
      </c>
      <c r="F141" s="154" t="s">
        <v>1650</v>
      </c>
      <c r="G141" s="155" t="s">
        <v>1391</v>
      </c>
      <c r="H141" s="156">
        <f t="shared" si="5"/>
        <v>46114</v>
      </c>
      <c r="I141" s="157"/>
      <c r="J141" s="158"/>
      <c r="K141" s="466"/>
      <c r="L141" s="467"/>
    </row>
    <row r="142" spans="2:12" ht="36" customHeight="1">
      <c r="B142" s="110"/>
      <c r="C142" s="484"/>
      <c r="D142" s="159" t="s">
        <v>1396</v>
      </c>
      <c r="E142" s="160" t="s">
        <v>1651</v>
      </c>
      <c r="F142" s="161" t="s">
        <v>1652</v>
      </c>
      <c r="G142" s="162" t="s">
        <v>1391</v>
      </c>
      <c r="H142" s="163">
        <f t="shared" si="5"/>
        <v>46114</v>
      </c>
      <c r="I142" s="164"/>
      <c r="J142" s="165"/>
      <c r="K142" s="468"/>
      <c r="L142" s="469"/>
    </row>
    <row r="143" spans="2:12" ht="36" customHeight="1">
      <c r="B143" s="110"/>
      <c r="C143" s="484"/>
      <c r="D143" s="166" t="s">
        <v>1396</v>
      </c>
      <c r="E143" s="167" t="s">
        <v>1653</v>
      </c>
      <c r="F143" s="168" t="s">
        <v>1654</v>
      </c>
      <c r="G143" s="169" t="s">
        <v>1391</v>
      </c>
      <c r="H143" s="182">
        <f>H142+1</f>
        <v>46115</v>
      </c>
      <c r="I143" s="171"/>
      <c r="J143" s="172"/>
      <c r="K143" s="472" t="s">
        <v>1655</v>
      </c>
      <c r="L143" s="473"/>
    </row>
    <row r="144" spans="2:12" ht="36" customHeight="1">
      <c r="B144" s="110"/>
      <c r="C144" s="484"/>
      <c r="D144" s="152" t="s">
        <v>1396</v>
      </c>
      <c r="E144" s="153" t="s">
        <v>1656</v>
      </c>
      <c r="F144" s="154" t="s">
        <v>1657</v>
      </c>
      <c r="G144" s="155" t="s">
        <v>1391</v>
      </c>
      <c r="H144" s="156">
        <f>H143</f>
        <v>46115</v>
      </c>
      <c r="I144" s="157"/>
      <c r="J144" s="158"/>
      <c r="K144" s="466"/>
      <c r="L144" s="467"/>
    </row>
    <row r="145" spans="2:12" ht="36" customHeight="1">
      <c r="B145" s="110"/>
      <c r="C145" s="484"/>
      <c r="D145" s="152" t="s">
        <v>1396</v>
      </c>
      <c r="E145" s="153" t="s">
        <v>1658</v>
      </c>
      <c r="F145" s="154" t="s">
        <v>1659</v>
      </c>
      <c r="G145" s="155" t="s">
        <v>1391</v>
      </c>
      <c r="H145" s="179">
        <f t="shared" ref="H145:H150" si="6">H144</f>
        <v>46115</v>
      </c>
      <c r="I145" s="157"/>
      <c r="J145" s="158"/>
      <c r="K145" s="466"/>
      <c r="L145" s="467"/>
    </row>
    <row r="146" spans="2:12" ht="36" customHeight="1">
      <c r="B146" s="110"/>
      <c r="C146" s="484"/>
      <c r="D146" s="152" t="s">
        <v>1396</v>
      </c>
      <c r="E146" s="153" t="s">
        <v>1660</v>
      </c>
      <c r="F146" s="154" t="s">
        <v>1661</v>
      </c>
      <c r="G146" s="155" t="s">
        <v>1391</v>
      </c>
      <c r="H146" s="179">
        <f t="shared" si="6"/>
        <v>46115</v>
      </c>
      <c r="I146" s="157"/>
      <c r="J146" s="158"/>
      <c r="K146" s="466"/>
      <c r="L146" s="467"/>
    </row>
    <row r="147" spans="2:12" ht="36" customHeight="1">
      <c r="B147" s="110"/>
      <c r="C147" s="484"/>
      <c r="D147" s="152" t="s">
        <v>1396</v>
      </c>
      <c r="E147" s="153" t="s">
        <v>1662</v>
      </c>
      <c r="F147" s="154" t="s">
        <v>1663</v>
      </c>
      <c r="G147" s="155" t="s">
        <v>1391</v>
      </c>
      <c r="H147" s="179">
        <f t="shared" si="6"/>
        <v>46115</v>
      </c>
      <c r="I147" s="157"/>
      <c r="J147" s="158"/>
      <c r="K147" s="466"/>
      <c r="L147" s="467"/>
    </row>
    <row r="148" spans="2:12" ht="36" customHeight="1">
      <c r="B148" s="110"/>
      <c r="C148" s="484"/>
      <c r="D148" s="152" t="s">
        <v>1396</v>
      </c>
      <c r="E148" s="153" t="s">
        <v>1664</v>
      </c>
      <c r="F148" s="154" t="s">
        <v>1665</v>
      </c>
      <c r="G148" s="155" t="s">
        <v>1391</v>
      </c>
      <c r="H148" s="179">
        <f t="shared" si="6"/>
        <v>46115</v>
      </c>
      <c r="I148" s="157"/>
      <c r="J148" s="158"/>
      <c r="K148" s="466"/>
      <c r="L148" s="467"/>
    </row>
    <row r="149" spans="2:12" ht="36" customHeight="1">
      <c r="B149" s="110"/>
      <c r="C149" s="484"/>
      <c r="D149" s="152" t="s">
        <v>1396</v>
      </c>
      <c r="E149" s="153" t="s">
        <v>1666</v>
      </c>
      <c r="F149" s="154" t="s">
        <v>1667</v>
      </c>
      <c r="G149" s="155" t="s">
        <v>1391</v>
      </c>
      <c r="H149" s="179">
        <f t="shared" si="6"/>
        <v>46115</v>
      </c>
      <c r="I149" s="157"/>
      <c r="J149" s="158"/>
      <c r="K149" s="466"/>
      <c r="L149" s="467"/>
    </row>
    <row r="150" spans="2:12" ht="36" customHeight="1">
      <c r="B150" s="110"/>
      <c r="C150" s="484"/>
      <c r="D150" s="159" t="s">
        <v>1396</v>
      </c>
      <c r="E150" s="160" t="s">
        <v>1668</v>
      </c>
      <c r="F150" s="161" t="s">
        <v>1669</v>
      </c>
      <c r="G150" s="162" t="s">
        <v>1391</v>
      </c>
      <c r="H150" s="180">
        <f t="shared" si="6"/>
        <v>46115</v>
      </c>
      <c r="I150" s="164"/>
      <c r="J150" s="165"/>
      <c r="K150" s="468"/>
      <c r="L150" s="469"/>
    </row>
    <row r="151" spans="2:12" ht="36" customHeight="1">
      <c r="B151" s="110"/>
      <c r="C151" s="484"/>
      <c r="D151" s="95" t="s">
        <v>1396</v>
      </c>
      <c r="E151" s="111" t="s">
        <v>1670</v>
      </c>
      <c r="F151" s="115" t="s">
        <v>1671</v>
      </c>
      <c r="G151" s="134" t="s">
        <v>1391</v>
      </c>
      <c r="H151" s="136">
        <f>H150+1</f>
        <v>46116</v>
      </c>
      <c r="I151" s="92"/>
      <c r="J151" s="113"/>
      <c r="K151" s="470" t="s">
        <v>1672</v>
      </c>
      <c r="L151" s="471"/>
    </row>
    <row r="152" spans="2:12" ht="36" customHeight="1">
      <c r="B152" s="110"/>
      <c r="C152" s="484"/>
      <c r="D152" s="95" t="s">
        <v>1396</v>
      </c>
      <c r="E152" s="111" t="s">
        <v>1673</v>
      </c>
      <c r="F152" s="115" t="s">
        <v>1674</v>
      </c>
      <c r="G152" s="134" t="s">
        <v>1391</v>
      </c>
      <c r="H152" s="136">
        <f>H151+1</f>
        <v>46117</v>
      </c>
      <c r="I152" s="92"/>
      <c r="J152" s="113"/>
      <c r="K152" s="470" t="s">
        <v>1675</v>
      </c>
      <c r="L152" s="471"/>
    </row>
    <row r="153" spans="2:12" ht="36" customHeight="1">
      <c r="B153" s="110"/>
      <c r="C153" s="484"/>
      <c r="D153" s="166" t="s">
        <v>1396</v>
      </c>
      <c r="E153" s="167" t="s">
        <v>1676</v>
      </c>
      <c r="F153" s="168" t="s">
        <v>1677</v>
      </c>
      <c r="G153" s="169" t="s">
        <v>1391</v>
      </c>
      <c r="H153" s="170">
        <f>H152+1</f>
        <v>46118</v>
      </c>
      <c r="I153" s="171"/>
      <c r="J153" s="172"/>
      <c r="K153" s="472" t="s">
        <v>1678</v>
      </c>
      <c r="L153" s="473"/>
    </row>
    <row r="154" spans="2:12" ht="36" customHeight="1">
      <c r="B154" s="110"/>
      <c r="C154" s="484"/>
      <c r="D154" s="159" t="s">
        <v>1396</v>
      </c>
      <c r="E154" s="160" t="s">
        <v>1679</v>
      </c>
      <c r="F154" s="161" t="s">
        <v>1516</v>
      </c>
      <c r="G154" s="162" t="s">
        <v>1391</v>
      </c>
      <c r="H154" s="180">
        <f>H153</f>
        <v>46118</v>
      </c>
      <c r="I154" s="164"/>
      <c r="J154" s="165"/>
      <c r="K154" s="464"/>
      <c r="L154" s="465"/>
    </row>
    <row r="155" spans="2:12" ht="36" customHeight="1" thickBot="1">
      <c r="B155" s="125"/>
      <c r="C155" s="485"/>
      <c r="D155" s="95" t="s">
        <v>1396</v>
      </c>
      <c r="E155" s="111" t="s">
        <v>1680</v>
      </c>
      <c r="F155" s="115" t="s">
        <v>1516</v>
      </c>
      <c r="G155" s="134" t="s">
        <v>1391</v>
      </c>
      <c r="H155" s="136">
        <f>H154+1</f>
        <v>46119</v>
      </c>
      <c r="I155" s="92"/>
      <c r="J155" s="113"/>
      <c r="K155" s="462"/>
      <c r="L155" s="463"/>
    </row>
  </sheetData>
  <mergeCells count="22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155"/>
    <mergeCell ref="E62:F62"/>
    <mergeCell ref="K62:L62"/>
    <mergeCell ref="K63:L63"/>
    <mergeCell ref="K64:L64"/>
    <mergeCell ref="K65:L65"/>
    <mergeCell ref="K66:L66"/>
    <mergeCell ref="K67:L67"/>
    <mergeCell ref="K80:L80"/>
    <mergeCell ref="K81:L81"/>
    <mergeCell ref="K82:L82"/>
    <mergeCell ref="K84:L84"/>
    <mergeCell ref="K86:L86"/>
    <mergeCell ref="K87:L87"/>
    <mergeCell ref="K74:L74"/>
    <mergeCell ref="K75:L75"/>
    <mergeCell ref="K110:L110"/>
    <mergeCell ref="K100:L100"/>
    <mergeCell ref="K101:L101"/>
    <mergeCell ref="K68:L68"/>
    <mergeCell ref="K69:L69"/>
    <mergeCell ref="K70:L70"/>
    <mergeCell ref="K83:L83"/>
    <mergeCell ref="K88:L88"/>
    <mergeCell ref="K89:L89"/>
    <mergeCell ref="K90:L90"/>
    <mergeCell ref="K91:L91"/>
    <mergeCell ref="K92:L92"/>
    <mergeCell ref="K93:L93"/>
    <mergeCell ref="K98:L98"/>
    <mergeCell ref="K71:L71"/>
    <mergeCell ref="K72:L72"/>
    <mergeCell ref="K73:L73"/>
    <mergeCell ref="K76:L76"/>
    <mergeCell ref="K77:L77"/>
    <mergeCell ref="K78:L78"/>
    <mergeCell ref="K79:L79"/>
    <mergeCell ref="K94:L94"/>
    <mergeCell ref="K95:L95"/>
    <mergeCell ref="K149:L149"/>
    <mergeCell ref="K150:L150"/>
    <mergeCell ref="K143:L143"/>
    <mergeCell ref="K154:L154"/>
    <mergeCell ref="K96:L96"/>
    <mergeCell ref="K97:L97"/>
    <mergeCell ref="K99:L99"/>
    <mergeCell ref="K85:L85"/>
    <mergeCell ref="K115:L115"/>
    <mergeCell ref="K116:L116"/>
    <mergeCell ref="K117:L117"/>
    <mergeCell ref="K118:L118"/>
    <mergeCell ref="K120:L120"/>
    <mergeCell ref="K121:L121"/>
    <mergeCell ref="K102:L102"/>
    <mergeCell ref="K103:L103"/>
    <mergeCell ref="K107:L107"/>
    <mergeCell ref="K119:L119"/>
    <mergeCell ref="K111:L111"/>
    <mergeCell ref="K112:L112"/>
    <mergeCell ref="K109:L109"/>
    <mergeCell ref="K122:L122"/>
    <mergeCell ref="K123:L123"/>
    <mergeCell ref="K113:L113"/>
    <mergeCell ref="K155:L155"/>
    <mergeCell ref="K128:L128"/>
    <mergeCell ref="K130:L130"/>
    <mergeCell ref="K131:L131"/>
    <mergeCell ref="K132:L132"/>
    <mergeCell ref="K133:L133"/>
    <mergeCell ref="K134:L134"/>
    <mergeCell ref="K129:L129"/>
    <mergeCell ref="K136:L136"/>
    <mergeCell ref="K137:L137"/>
    <mergeCell ref="K138:L138"/>
    <mergeCell ref="K139:L139"/>
    <mergeCell ref="K140:L140"/>
    <mergeCell ref="K141:L141"/>
    <mergeCell ref="K142:L142"/>
    <mergeCell ref="K144:L144"/>
    <mergeCell ref="K145:L145"/>
    <mergeCell ref="K146:L146"/>
    <mergeCell ref="K147:L147"/>
    <mergeCell ref="K151:L151"/>
    <mergeCell ref="K152:L152"/>
    <mergeCell ref="K153:L153"/>
    <mergeCell ref="K135:L135"/>
    <mergeCell ref="K148:L148"/>
    <mergeCell ref="K114:L114"/>
    <mergeCell ref="K108:L108"/>
    <mergeCell ref="K124:L124"/>
    <mergeCell ref="K125:L125"/>
    <mergeCell ref="K126:L126"/>
    <mergeCell ref="K127:L127"/>
    <mergeCell ref="K104:L104"/>
    <mergeCell ref="K105:L105"/>
    <mergeCell ref="K106:L106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ignoredErrors>
    <ignoredError sqref="H99 H86 H79 H154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C371-91BF-419F-BA39-2DC1FA97CADE}">
  <sheetPr>
    <pageSetUpPr fitToPage="1"/>
  </sheetPr>
  <dimension ref="B1:O236"/>
  <sheetViews>
    <sheetView view="pageBreakPreview" topLeftCell="A54" zoomScale="55" zoomScaleNormal="55" zoomScaleSheetLayoutView="55" workbookViewId="0">
      <selection activeCell="K72" sqref="K72:L72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 hidden="1" customHeight="1">
      <c r="B1"/>
      <c r="C1" s="392" t="s">
        <v>1190</v>
      </c>
      <c r="D1" s="392"/>
      <c r="E1" s="392"/>
      <c r="F1" s="392"/>
      <c r="G1" s="392"/>
      <c r="H1" s="392"/>
      <c r="I1" s="392"/>
      <c r="J1" s="392"/>
      <c r="K1" s="392"/>
      <c r="L1" s="392"/>
    </row>
    <row r="2" spans="2:12" ht="17.25" hidden="1" customHeight="1" thickBot="1">
      <c r="B2"/>
      <c r="C2" s="392"/>
      <c r="D2" s="392"/>
      <c r="E2" s="392"/>
      <c r="F2" s="392"/>
      <c r="G2" s="392"/>
      <c r="H2" s="392"/>
      <c r="I2" s="392"/>
      <c r="J2" s="392"/>
      <c r="K2" s="392"/>
      <c r="L2" s="392"/>
    </row>
    <row r="3" spans="2:12" ht="32.25" hidden="1" thickBot="1">
      <c r="C3" s="411" t="s">
        <v>1191</v>
      </c>
      <c r="D3" s="412"/>
      <c r="E3" s="412"/>
      <c r="F3" s="412"/>
      <c r="G3" s="412"/>
      <c r="H3" s="412"/>
      <c r="I3" s="412"/>
      <c r="J3" s="412"/>
      <c r="K3" s="412"/>
      <c r="L3" s="412"/>
    </row>
    <row r="4" spans="2:12" ht="27" hidden="1" thickBot="1">
      <c r="B4"/>
      <c r="C4" s="395" t="s">
        <v>1192</v>
      </c>
      <c r="D4" s="396"/>
      <c r="E4" s="397" t="s">
        <v>1193</v>
      </c>
      <c r="F4" s="397"/>
      <c r="G4" s="89"/>
      <c r="H4" s="11" t="s">
        <v>1194</v>
      </c>
      <c r="I4" s="398"/>
      <c r="J4" s="398"/>
      <c r="K4" s="11" t="s">
        <v>1195</v>
      </c>
      <c r="L4" s="11" t="s">
        <v>1196</v>
      </c>
    </row>
    <row r="5" spans="2:12" ht="27" hidden="1" thickBot="1">
      <c r="B5"/>
      <c r="C5" s="399" t="s">
        <v>1197</v>
      </c>
      <c r="D5" s="400"/>
      <c r="E5" s="401" t="s">
        <v>1198</v>
      </c>
      <c r="F5" s="401"/>
      <c r="G5" s="90"/>
      <c r="H5" s="30" t="s">
        <v>1199</v>
      </c>
      <c r="I5" s="10"/>
      <c r="J5" s="19"/>
      <c r="K5" s="402" t="s">
        <v>1200</v>
      </c>
      <c r="L5" s="402" t="s">
        <v>1201</v>
      </c>
    </row>
    <row r="6" spans="2:12" ht="27" hidden="1" thickBot="1">
      <c r="B6"/>
      <c r="C6" s="424" t="s">
        <v>1202</v>
      </c>
      <c r="D6" s="425"/>
      <c r="E6" s="426" t="s">
        <v>1203</v>
      </c>
      <c r="F6" s="426"/>
      <c r="G6" s="91"/>
      <c r="H6" s="31" t="s">
        <v>1204</v>
      </c>
      <c r="I6" s="29"/>
      <c r="J6" s="20"/>
      <c r="K6" s="423"/>
      <c r="L6" s="423"/>
    </row>
    <row r="7" spans="2:12" ht="79.5" hidden="1" thickBot="1">
      <c r="B7"/>
      <c r="C7" s="15" t="s">
        <v>1205</v>
      </c>
      <c r="D7" s="16" t="s">
        <v>1206</v>
      </c>
      <c r="E7" s="413" t="s">
        <v>1207</v>
      </c>
      <c r="F7" s="413"/>
      <c r="G7" s="413"/>
      <c r="H7" s="413"/>
      <c r="I7" s="17" t="s">
        <v>1208</v>
      </c>
      <c r="J7" s="21" t="s">
        <v>1209</v>
      </c>
      <c r="K7" s="413" t="s">
        <v>1204</v>
      </c>
      <c r="L7" s="413"/>
    </row>
    <row r="8" spans="2:12" s="4" customFormat="1" ht="26.25" hidden="1" customHeight="1">
      <c r="C8" s="417" t="s">
        <v>1210</v>
      </c>
      <c r="D8" s="39" t="s">
        <v>1211</v>
      </c>
      <c r="E8" s="418" t="s">
        <v>1212</v>
      </c>
      <c r="F8" s="418"/>
      <c r="G8" s="418"/>
      <c r="H8" s="418"/>
      <c r="I8" s="34" t="s">
        <v>1213</v>
      </c>
      <c r="J8" s="24" t="s">
        <v>1214</v>
      </c>
      <c r="K8" s="419" t="s">
        <v>1215</v>
      </c>
      <c r="L8" s="419"/>
    </row>
    <row r="9" spans="2:12" s="4" customFormat="1" ht="27" hidden="1" thickBot="1">
      <c r="C9" s="372"/>
      <c r="D9" s="40" t="s">
        <v>1216</v>
      </c>
      <c r="E9" s="421" t="s">
        <v>1217</v>
      </c>
      <c r="F9" s="421"/>
      <c r="G9" s="421"/>
      <c r="H9" s="421"/>
      <c r="I9" s="33" t="s">
        <v>1213</v>
      </c>
      <c r="J9" s="25"/>
      <c r="K9" s="420"/>
      <c r="L9" s="420"/>
    </row>
    <row r="10" spans="2:12" s="4" customFormat="1" ht="27" hidden="1" thickBot="1">
      <c r="C10" s="373"/>
      <c r="D10" s="41" t="s">
        <v>1218</v>
      </c>
      <c r="E10" s="422" t="s">
        <v>1219</v>
      </c>
      <c r="F10" s="422"/>
      <c r="G10" s="422"/>
      <c r="H10" s="422"/>
      <c r="I10" s="32" t="s">
        <v>1220</v>
      </c>
      <c r="J10" s="26"/>
      <c r="K10" s="383"/>
      <c r="L10" s="383"/>
    </row>
    <row r="11" spans="2:12" ht="38.450000000000003" hidden="1" customHeight="1">
      <c r="B11"/>
      <c r="C11" s="417" t="s">
        <v>1221</v>
      </c>
      <c r="D11" s="39" t="s">
        <v>1222</v>
      </c>
      <c r="E11" s="429" t="s">
        <v>1222</v>
      </c>
      <c r="F11" s="429"/>
      <c r="G11" s="429"/>
      <c r="H11" s="429"/>
      <c r="I11" s="34"/>
      <c r="J11" s="24"/>
      <c r="K11" s="414"/>
      <c r="L11" s="414"/>
    </row>
    <row r="12" spans="2:12" ht="49.15" hidden="1" customHeight="1">
      <c r="B12"/>
      <c r="C12" s="427"/>
      <c r="D12" s="40" t="s">
        <v>1223</v>
      </c>
      <c r="E12" s="410" t="s">
        <v>1224</v>
      </c>
      <c r="F12" s="410"/>
      <c r="G12" s="410"/>
      <c r="H12" s="410"/>
      <c r="I12" s="33"/>
      <c r="J12" s="25"/>
      <c r="K12" s="415" t="s">
        <v>1225</v>
      </c>
      <c r="L12" s="416"/>
    </row>
    <row r="13" spans="2:12" ht="26.45" hidden="1" customHeight="1">
      <c r="B13"/>
      <c r="C13" s="427"/>
      <c r="D13" s="2" t="s">
        <v>1226</v>
      </c>
      <c r="E13" s="410" t="s">
        <v>1227</v>
      </c>
      <c r="F13" s="410"/>
      <c r="G13" s="410"/>
      <c r="H13" s="410"/>
      <c r="I13" s="33" t="s">
        <v>1213</v>
      </c>
      <c r="J13" s="25"/>
      <c r="K13" s="361"/>
      <c r="L13" s="361"/>
    </row>
    <row r="14" spans="2:12" ht="27" hidden="1" thickBot="1">
      <c r="B14"/>
      <c r="C14" s="427"/>
      <c r="D14" s="40" t="s">
        <v>1228</v>
      </c>
      <c r="E14" s="410" t="s">
        <v>1229</v>
      </c>
      <c r="F14" s="410"/>
      <c r="G14" s="410"/>
      <c r="H14" s="410"/>
      <c r="I14" s="33" t="s">
        <v>1213</v>
      </c>
      <c r="J14" s="25"/>
      <c r="K14" s="361"/>
      <c r="L14" s="361"/>
    </row>
    <row r="15" spans="2:12" ht="53.25" hidden="1" thickBot="1">
      <c r="B15"/>
      <c r="C15" s="427"/>
      <c r="D15" s="3" t="s">
        <v>1230</v>
      </c>
      <c r="E15" s="410" t="s">
        <v>1231</v>
      </c>
      <c r="F15" s="410"/>
      <c r="G15" s="410"/>
      <c r="H15" s="410"/>
      <c r="I15" s="33" t="s">
        <v>1213</v>
      </c>
      <c r="J15" s="25"/>
      <c r="K15" s="361"/>
      <c r="L15" s="361"/>
    </row>
    <row r="16" spans="2:12" ht="27" hidden="1" thickBot="1">
      <c r="B16"/>
      <c r="C16" s="427"/>
      <c r="D16" s="40" t="s">
        <v>1232</v>
      </c>
      <c r="E16" s="410" t="s">
        <v>1233</v>
      </c>
      <c r="F16" s="410"/>
      <c r="G16" s="410"/>
      <c r="H16" s="410"/>
      <c r="I16" s="33" t="s">
        <v>1213</v>
      </c>
      <c r="J16" s="25"/>
      <c r="K16" s="361"/>
      <c r="L16" s="361"/>
    </row>
    <row r="17" spans="2:12" ht="27" hidden="1" thickBot="1">
      <c r="B17"/>
      <c r="C17" s="427"/>
      <c r="D17" s="40" t="s">
        <v>1234</v>
      </c>
      <c r="E17" s="410" t="s">
        <v>1235</v>
      </c>
      <c r="F17" s="410"/>
      <c r="G17" s="410"/>
      <c r="H17" s="410"/>
      <c r="I17" s="33" t="s">
        <v>1213</v>
      </c>
      <c r="J17" s="25"/>
      <c r="K17" s="361"/>
      <c r="L17" s="361"/>
    </row>
    <row r="18" spans="2:12" ht="27" hidden="1" thickBot="1">
      <c r="B18"/>
      <c r="C18" s="427"/>
      <c r="D18" s="40" t="s">
        <v>1236</v>
      </c>
      <c r="E18" s="410" t="s">
        <v>1236</v>
      </c>
      <c r="F18" s="410"/>
      <c r="G18" s="410"/>
      <c r="H18" s="410"/>
      <c r="I18" s="33" t="s">
        <v>1213</v>
      </c>
      <c r="J18" s="25"/>
      <c r="K18" s="361"/>
      <c r="L18" s="361"/>
    </row>
    <row r="19" spans="2:12" ht="26.25" hidden="1" customHeight="1">
      <c r="B19"/>
      <c r="C19" s="427"/>
      <c r="D19" s="3" t="s">
        <v>1237</v>
      </c>
      <c r="E19" s="410" t="s">
        <v>1238</v>
      </c>
      <c r="F19" s="410"/>
      <c r="G19" s="410"/>
      <c r="H19" s="410"/>
      <c r="I19" s="33" t="s">
        <v>1213</v>
      </c>
      <c r="J19" s="25"/>
      <c r="K19" s="361"/>
      <c r="L19" s="361"/>
    </row>
    <row r="20" spans="2:12" ht="26.25" hidden="1" customHeight="1">
      <c r="B20"/>
      <c r="C20" s="427"/>
      <c r="D20" s="3" t="s">
        <v>1239</v>
      </c>
      <c r="E20" s="410" t="s">
        <v>1240</v>
      </c>
      <c r="F20" s="410"/>
      <c r="G20" s="410"/>
      <c r="H20" s="410"/>
      <c r="I20" s="33" t="s">
        <v>1213</v>
      </c>
      <c r="J20" s="25"/>
      <c r="K20" s="361"/>
      <c r="L20" s="361"/>
    </row>
    <row r="21" spans="2:12" ht="26.25" hidden="1" customHeight="1" thickBot="1">
      <c r="B21"/>
      <c r="C21" s="428"/>
      <c r="D21" s="12" t="s">
        <v>1241</v>
      </c>
      <c r="E21" s="409" t="s">
        <v>1242</v>
      </c>
      <c r="F21" s="409"/>
      <c r="G21" s="409"/>
      <c r="H21" s="409"/>
      <c r="I21" s="32" t="s">
        <v>1213</v>
      </c>
      <c r="J21" s="26"/>
      <c r="K21" s="383"/>
      <c r="L21" s="383"/>
    </row>
    <row r="22" spans="2:12" ht="26.25" hidden="1" customHeight="1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 hidden="1" customHeight="1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t="18" hidden="1" thickBot="1">
      <c r="B24"/>
    </row>
    <row r="25" spans="2:12" hidden="1" thickBot="1">
      <c r="B25"/>
      <c r="C25" s="392" t="s">
        <v>1243</v>
      </c>
      <c r="D25" s="392"/>
      <c r="E25" s="392"/>
      <c r="F25" s="392"/>
      <c r="G25" s="392"/>
      <c r="H25" s="392"/>
      <c r="I25" s="392"/>
      <c r="J25" s="392"/>
      <c r="K25" s="392"/>
      <c r="L25" s="392"/>
    </row>
    <row r="26" spans="2:12" hidden="1" thickBot="1">
      <c r="B26"/>
      <c r="C26" s="392"/>
      <c r="D26" s="392"/>
      <c r="E26" s="392"/>
      <c r="F26" s="392"/>
      <c r="G26" s="392"/>
      <c r="H26" s="392"/>
      <c r="I26" s="392"/>
      <c r="J26" s="392"/>
      <c r="K26" s="392"/>
      <c r="L26" s="392"/>
    </row>
    <row r="27" spans="2:12" ht="32.25" hidden="1" thickBot="1">
      <c r="C27" s="393" t="s">
        <v>1244</v>
      </c>
      <c r="D27" s="394"/>
      <c r="E27" s="394"/>
      <c r="F27" s="394"/>
      <c r="G27" s="394"/>
      <c r="H27" s="394"/>
      <c r="I27" s="394"/>
      <c r="J27" s="394"/>
      <c r="K27" s="394"/>
      <c r="L27" s="394"/>
    </row>
    <row r="28" spans="2:12" ht="27" hidden="1" customHeight="1">
      <c r="B28"/>
      <c r="C28" s="395" t="s">
        <v>1192</v>
      </c>
      <c r="D28" s="396"/>
      <c r="E28" s="397" t="s">
        <v>1193</v>
      </c>
      <c r="F28" s="397"/>
      <c r="G28" s="89"/>
      <c r="H28" s="11" t="s">
        <v>1194</v>
      </c>
      <c r="I28" s="398"/>
      <c r="J28" s="398"/>
      <c r="K28" s="11" t="s">
        <v>1195</v>
      </c>
      <c r="L28" s="1" t="s">
        <v>1196</v>
      </c>
    </row>
    <row r="29" spans="2:12" ht="25.15" hidden="1" customHeight="1">
      <c r="B29"/>
      <c r="C29" s="399" t="s">
        <v>1197</v>
      </c>
      <c r="D29" s="400"/>
      <c r="E29" s="401" t="s">
        <v>1198</v>
      </c>
      <c r="F29" s="401"/>
      <c r="G29" s="90"/>
      <c r="H29" s="30" t="s">
        <v>1199</v>
      </c>
      <c r="I29" s="10"/>
      <c r="J29" s="19"/>
      <c r="K29" s="402" t="s">
        <v>1200</v>
      </c>
      <c r="L29" s="404" t="s">
        <v>1201</v>
      </c>
    </row>
    <row r="30" spans="2:12" ht="25.9" hidden="1" customHeight="1" thickBot="1">
      <c r="B30"/>
      <c r="C30" s="406" t="s">
        <v>1202</v>
      </c>
      <c r="D30" s="407"/>
      <c r="E30" s="408" t="s">
        <v>1245</v>
      </c>
      <c r="F30" s="408"/>
      <c r="G30" s="88"/>
      <c r="H30" s="13" t="s">
        <v>1204</v>
      </c>
      <c r="I30" s="14"/>
      <c r="J30" s="22"/>
      <c r="K30" s="403"/>
      <c r="L30" s="405"/>
    </row>
    <row r="31" spans="2:12" ht="79.5" hidden="1" thickBot="1">
      <c r="B31"/>
      <c r="C31" s="5" t="s">
        <v>1246</v>
      </c>
      <c r="D31" s="38" t="s">
        <v>1247</v>
      </c>
      <c r="E31" s="384" t="s">
        <v>1248</v>
      </c>
      <c r="F31" s="385"/>
      <c r="G31" s="385"/>
      <c r="H31" s="386"/>
      <c r="I31" s="6" t="s">
        <v>1208</v>
      </c>
      <c r="J31" s="23" t="s">
        <v>1209</v>
      </c>
      <c r="K31" s="387" t="s">
        <v>1249</v>
      </c>
      <c r="L31" s="384"/>
    </row>
    <row r="32" spans="2:12" ht="27" hidden="1" thickBot="1">
      <c r="B32"/>
      <c r="C32" s="371" t="s">
        <v>1250</v>
      </c>
      <c r="D32" s="374" t="s">
        <v>1251</v>
      </c>
      <c r="E32" s="375" t="s">
        <v>1252</v>
      </c>
      <c r="F32" s="376"/>
      <c r="G32" s="376"/>
      <c r="H32" s="377"/>
      <c r="I32" s="34" t="s">
        <v>1213</v>
      </c>
      <c r="J32" s="24"/>
      <c r="K32" s="374"/>
      <c r="L32" s="378"/>
    </row>
    <row r="33" spans="2:12" ht="27" hidden="1" thickBot="1">
      <c r="B33"/>
      <c r="C33" s="372"/>
      <c r="D33" s="361"/>
      <c r="E33" s="363" t="s">
        <v>1253</v>
      </c>
      <c r="F33" s="364"/>
      <c r="G33" s="364"/>
      <c r="H33" s="365"/>
      <c r="I33" s="33" t="s">
        <v>1213</v>
      </c>
      <c r="J33" s="25"/>
      <c r="K33" s="361"/>
      <c r="L33" s="362"/>
    </row>
    <row r="34" spans="2:12" ht="27" hidden="1" thickBot="1">
      <c r="B34"/>
      <c r="C34" s="372"/>
      <c r="D34" s="361" t="s">
        <v>1254</v>
      </c>
      <c r="E34" s="363" t="s">
        <v>1255</v>
      </c>
      <c r="F34" s="364"/>
      <c r="G34" s="364"/>
      <c r="H34" s="365"/>
      <c r="I34" s="33" t="s">
        <v>1213</v>
      </c>
      <c r="J34" s="25"/>
      <c r="K34" s="361"/>
      <c r="L34" s="362"/>
    </row>
    <row r="35" spans="2:12" ht="27" hidden="1" thickBot="1">
      <c r="B35"/>
      <c r="C35" s="372"/>
      <c r="D35" s="361"/>
      <c r="E35" s="363" t="s">
        <v>1256</v>
      </c>
      <c r="F35" s="364"/>
      <c r="G35" s="364"/>
      <c r="H35" s="365"/>
      <c r="I35" s="33" t="s">
        <v>1213</v>
      </c>
      <c r="J35" s="25"/>
      <c r="K35" s="361"/>
      <c r="L35" s="362"/>
    </row>
    <row r="36" spans="2:12" ht="27" hidden="1" thickBot="1">
      <c r="B36"/>
      <c r="C36" s="372"/>
      <c r="D36" s="361"/>
      <c r="E36" s="363" t="s">
        <v>1257</v>
      </c>
      <c r="F36" s="364"/>
      <c r="G36" s="364"/>
      <c r="H36" s="365"/>
      <c r="I36" s="33" t="s">
        <v>1213</v>
      </c>
      <c r="J36" s="25"/>
      <c r="K36" s="361"/>
      <c r="L36" s="362"/>
    </row>
    <row r="37" spans="2:12" ht="27" hidden="1" thickBot="1">
      <c r="B37"/>
      <c r="C37" s="372"/>
      <c r="D37" s="361"/>
      <c r="E37" s="363" t="s">
        <v>1258</v>
      </c>
      <c r="F37" s="364"/>
      <c r="G37" s="364"/>
      <c r="H37" s="365"/>
      <c r="I37" s="33" t="s">
        <v>1259</v>
      </c>
      <c r="J37" s="25"/>
      <c r="K37" s="361"/>
      <c r="L37" s="362"/>
    </row>
    <row r="38" spans="2:12" ht="27" hidden="1" thickBot="1">
      <c r="B38"/>
      <c r="C38" s="372"/>
      <c r="D38" s="361" t="s">
        <v>1260</v>
      </c>
      <c r="E38" s="363" t="s">
        <v>1261</v>
      </c>
      <c r="F38" s="364"/>
      <c r="G38" s="364"/>
      <c r="H38" s="365"/>
      <c r="I38" s="33" t="s">
        <v>1259</v>
      </c>
      <c r="J38" s="25"/>
      <c r="K38" s="361"/>
      <c r="L38" s="362"/>
    </row>
    <row r="39" spans="2:12" ht="27" hidden="1" thickBot="1">
      <c r="B39"/>
      <c r="C39" s="372"/>
      <c r="D39" s="361"/>
      <c r="E39" s="363" t="s">
        <v>1262</v>
      </c>
      <c r="F39" s="364"/>
      <c r="G39" s="364"/>
      <c r="H39" s="365"/>
      <c r="I39" s="33" t="s">
        <v>1259</v>
      </c>
      <c r="J39" s="25"/>
      <c r="K39" s="361"/>
      <c r="L39" s="362"/>
    </row>
    <row r="40" spans="2:12" ht="27" hidden="1" thickBot="1">
      <c r="B40"/>
      <c r="C40" s="373"/>
      <c r="D40" s="383"/>
      <c r="E40" s="388" t="s">
        <v>1263</v>
      </c>
      <c r="F40" s="389"/>
      <c r="G40" s="389"/>
      <c r="H40" s="390"/>
      <c r="I40" s="32" t="s">
        <v>1259</v>
      </c>
      <c r="J40" s="26"/>
      <c r="K40" s="383"/>
      <c r="L40" s="391"/>
    </row>
    <row r="41" spans="2:12" ht="27" hidden="1" thickBot="1">
      <c r="B41"/>
      <c r="C41" s="371" t="s">
        <v>1264</v>
      </c>
      <c r="D41" s="374" t="s">
        <v>1251</v>
      </c>
      <c r="E41" s="375" t="s">
        <v>1265</v>
      </c>
      <c r="F41" s="376"/>
      <c r="G41" s="376"/>
      <c r="H41" s="377"/>
      <c r="I41" s="34" t="s">
        <v>1259</v>
      </c>
      <c r="J41" s="24"/>
      <c r="K41" s="374"/>
      <c r="L41" s="378"/>
    </row>
    <row r="42" spans="2:12" ht="27" hidden="1" thickBot="1">
      <c r="B42"/>
      <c r="C42" s="372"/>
      <c r="D42" s="361"/>
      <c r="E42" s="379" t="s">
        <v>1266</v>
      </c>
      <c r="F42" s="380"/>
      <c r="G42" s="380"/>
      <c r="H42" s="381"/>
      <c r="I42" s="33" t="s">
        <v>1259</v>
      </c>
      <c r="J42" s="25"/>
      <c r="K42" s="361"/>
      <c r="L42" s="362"/>
    </row>
    <row r="43" spans="2:12" ht="27" hidden="1" thickBot="1">
      <c r="B43"/>
      <c r="C43" s="372"/>
      <c r="D43" s="361"/>
      <c r="E43" s="379" t="s">
        <v>1267</v>
      </c>
      <c r="F43" s="380"/>
      <c r="G43" s="380"/>
      <c r="H43" s="381"/>
      <c r="I43" s="33" t="s">
        <v>1259</v>
      </c>
      <c r="J43" s="25"/>
      <c r="K43" s="361"/>
      <c r="L43" s="362"/>
    </row>
    <row r="44" spans="2:12" ht="27" hidden="1" thickBot="1">
      <c r="B44"/>
      <c r="C44" s="372"/>
      <c r="D44" s="361" t="s">
        <v>1268</v>
      </c>
      <c r="E44" s="379" t="s">
        <v>1269</v>
      </c>
      <c r="F44" s="380"/>
      <c r="G44" s="380"/>
      <c r="H44" s="381"/>
      <c r="I44" s="33" t="s">
        <v>1259</v>
      </c>
      <c r="J44" s="25"/>
      <c r="K44" s="361"/>
      <c r="L44" s="362"/>
    </row>
    <row r="45" spans="2:12" ht="27" hidden="1" thickBot="1">
      <c r="B45"/>
      <c r="C45" s="372"/>
      <c r="D45" s="361"/>
      <c r="E45" s="363" t="s">
        <v>1270</v>
      </c>
      <c r="F45" s="364"/>
      <c r="G45" s="364"/>
      <c r="H45" s="365"/>
      <c r="I45" s="33" t="s">
        <v>1259</v>
      </c>
      <c r="J45" s="25"/>
      <c r="K45" s="361"/>
      <c r="L45" s="362"/>
    </row>
    <row r="46" spans="2:12" ht="27" hidden="1" thickBot="1">
      <c r="B46"/>
      <c r="C46" s="372"/>
      <c r="D46" s="361"/>
      <c r="E46" s="366"/>
      <c r="F46" s="367"/>
      <c r="G46" s="367"/>
      <c r="H46" s="368"/>
      <c r="I46" s="37"/>
      <c r="J46" s="28"/>
      <c r="K46" s="369"/>
      <c r="L46" s="370"/>
    </row>
    <row r="47" spans="2:12" ht="27" hidden="1" thickBot="1">
      <c r="B47"/>
      <c r="C47" s="372"/>
      <c r="D47" s="361"/>
      <c r="E47" s="366"/>
      <c r="F47" s="367"/>
      <c r="G47" s="367"/>
      <c r="H47" s="368"/>
      <c r="I47" s="37"/>
      <c r="J47" s="28"/>
      <c r="K47" s="369"/>
      <c r="L47" s="370"/>
    </row>
    <row r="48" spans="2:12" ht="27" hidden="1" thickBot="1">
      <c r="B48"/>
      <c r="C48" s="372"/>
      <c r="D48" s="361" t="s">
        <v>1271</v>
      </c>
      <c r="E48" s="363" t="s">
        <v>1272</v>
      </c>
      <c r="F48" s="364"/>
      <c r="G48" s="364"/>
      <c r="H48" s="365"/>
      <c r="I48" s="33" t="s">
        <v>1259</v>
      </c>
      <c r="J48" s="25"/>
      <c r="K48" s="361"/>
      <c r="L48" s="362"/>
    </row>
    <row r="49" spans="2:15" ht="27" hidden="1" thickBot="1">
      <c r="B49"/>
      <c r="C49" s="372"/>
      <c r="D49" s="361"/>
      <c r="E49" s="363" t="s">
        <v>1273</v>
      </c>
      <c r="F49" s="364"/>
      <c r="G49" s="364"/>
      <c r="H49" s="365"/>
      <c r="I49" s="33" t="s">
        <v>1259</v>
      </c>
      <c r="J49" s="25"/>
      <c r="K49" s="361"/>
      <c r="L49" s="362"/>
    </row>
    <row r="50" spans="2:15" ht="27" hidden="1" thickBot="1">
      <c r="B50"/>
      <c r="C50" s="372"/>
      <c r="D50" s="361"/>
      <c r="E50" s="363" t="s">
        <v>1274</v>
      </c>
      <c r="F50" s="364"/>
      <c r="G50" s="364"/>
      <c r="H50" s="365"/>
      <c r="I50" s="33" t="s">
        <v>1259</v>
      </c>
      <c r="J50" s="25"/>
      <c r="K50" s="361"/>
      <c r="L50" s="362"/>
    </row>
    <row r="51" spans="2:15" ht="27" hidden="1" thickBot="1">
      <c r="B51"/>
      <c r="C51" s="373"/>
      <c r="D51" s="383"/>
      <c r="E51" s="388" t="s">
        <v>1275</v>
      </c>
      <c r="F51" s="389"/>
      <c r="G51" s="389"/>
      <c r="H51" s="390"/>
      <c r="I51" s="32" t="s">
        <v>1259</v>
      </c>
      <c r="J51" s="26"/>
      <c r="K51" s="383"/>
      <c r="L51" s="391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455" t="s">
        <v>1444</v>
      </c>
      <c r="C54" s="456"/>
      <c r="D54" s="457"/>
      <c r="E54" s="457"/>
      <c r="F54" s="457"/>
      <c r="G54" s="457"/>
      <c r="H54" s="457"/>
      <c r="I54" s="457"/>
      <c r="J54" s="457"/>
      <c r="K54" s="458"/>
      <c r="L54" s="121"/>
      <c r="M54" t="s">
        <v>1383</v>
      </c>
    </row>
    <row r="55" spans="2:15" ht="36" customHeight="1">
      <c r="B55" s="357" t="s">
        <v>1277</v>
      </c>
      <c r="C55" s="358"/>
      <c r="D55" s="338" t="s">
        <v>1278</v>
      </c>
      <c r="E55" s="338"/>
      <c r="F55" s="338"/>
      <c r="G55" s="338"/>
      <c r="H55" s="338"/>
      <c r="I55" s="339"/>
      <c r="J55" s="100" t="s">
        <v>1279</v>
      </c>
      <c r="K55" s="100" t="s">
        <v>1280</v>
      </c>
      <c r="L55" s="101" t="s">
        <v>1281</v>
      </c>
    </row>
    <row r="56" spans="2:15" ht="36" customHeight="1">
      <c r="B56" s="359" t="s">
        <v>1282</v>
      </c>
      <c r="C56" s="360"/>
      <c r="D56" s="340" t="s">
        <v>1384</v>
      </c>
      <c r="E56" s="340"/>
      <c r="F56" s="102" t="s">
        <v>1284</v>
      </c>
      <c r="G56" s="340" t="s">
        <v>1285</v>
      </c>
      <c r="H56" s="340"/>
      <c r="I56" s="382"/>
      <c r="J56" s="122"/>
      <c r="K56" s="103"/>
      <c r="L56" s="104"/>
    </row>
    <row r="57" spans="2:15" ht="36" customHeight="1" thickBot="1">
      <c r="B57" s="336" t="s">
        <v>1286</v>
      </c>
      <c r="C57" s="337"/>
      <c r="D57" s="325" t="s">
        <v>1287</v>
      </c>
      <c r="E57" s="325"/>
      <c r="F57" s="105" t="s">
        <v>1288</v>
      </c>
      <c r="G57" s="325" t="str">
        <f>VLOOKUP(G58,'참고. KY1 네트워크 구성'!J210:N315,5,FALSE)</f>
        <v>양극 분체 2F 연결 물류_MCP</v>
      </c>
      <c r="H57" s="325"/>
      <c r="I57" s="326"/>
      <c r="J57" s="123" t="s">
        <v>1385</v>
      </c>
      <c r="K57" s="106" t="s">
        <v>1290</v>
      </c>
      <c r="L57" s="107" t="s">
        <v>1291</v>
      </c>
      <c r="M57" s="221" t="s">
        <v>1445</v>
      </c>
      <c r="N57" s="221" t="s">
        <v>1446</v>
      </c>
      <c r="O57" s="220" t="s">
        <v>1387</v>
      </c>
    </row>
    <row r="58" spans="2:15" ht="36" customHeight="1">
      <c r="B58" s="357" t="s">
        <v>1292</v>
      </c>
      <c r="C58" s="358"/>
      <c r="D58" s="327" t="str">
        <f>VLOOKUP(G58,'참고. KY1 네트워크 구성'!J210:P315,6,FALSE)</f>
        <v>E0PCC03000</v>
      </c>
      <c r="E58" s="327"/>
      <c r="F58" s="120" t="s">
        <v>1447</v>
      </c>
      <c r="G58" s="453" t="s">
        <v>1682</v>
      </c>
      <c r="H58" s="454"/>
      <c r="I58" s="454"/>
      <c r="J58" s="204" t="str">
        <f>_xlfn.CONCAT(M58,"_",N58)</f>
        <v>123_101</v>
      </c>
      <c r="K58" s="351" t="s">
        <v>1294</v>
      </c>
      <c r="L58" s="352"/>
      <c r="M58">
        <f>VLOOKUP(G58,'참고. KY1 네트워크 구성'!J210:N315,2,FALSE)</f>
        <v>123</v>
      </c>
      <c r="N58" s="222">
        <v>101</v>
      </c>
      <c r="O58" s="220" t="s">
        <v>1448</v>
      </c>
    </row>
    <row r="59" spans="2:15" ht="36" customHeight="1" thickBot="1">
      <c r="B59" s="336" t="s">
        <v>1296</v>
      </c>
      <c r="C59" s="337"/>
      <c r="D59" s="452" t="str">
        <f>VLOOKUP(G58,'참고. KY1 네트워크 구성'!J210:P315,7,FALSE)</f>
        <v>10.96.44.118</v>
      </c>
      <c r="E59" s="328"/>
      <c r="F59" s="105" t="s">
        <v>1388</v>
      </c>
      <c r="G59" s="353" t="str">
        <f>VLOOKUP(G58,'참고. KY1 네트워크 구성'!J210:N315,3,FALSE)</f>
        <v>10.96.45.93</v>
      </c>
      <c r="H59" s="325"/>
      <c r="I59" s="325"/>
      <c r="J59" s="325"/>
      <c r="K59" s="353" t="s">
        <v>1298</v>
      </c>
      <c r="L59" s="354"/>
    </row>
    <row r="60" spans="2:15" ht="36" customHeight="1">
      <c r="B60" s="108" t="s">
        <v>1299</v>
      </c>
      <c r="C60" s="109" t="s">
        <v>1300</v>
      </c>
      <c r="D60" s="109" t="s">
        <v>1301</v>
      </c>
      <c r="E60" s="448" t="s">
        <v>1302</v>
      </c>
      <c r="F60" s="449"/>
      <c r="G60" s="448" t="s">
        <v>1389</v>
      </c>
      <c r="H60" s="449"/>
      <c r="I60" s="132" t="s">
        <v>1304</v>
      </c>
      <c r="J60" s="133" t="s">
        <v>1305</v>
      </c>
      <c r="K60" s="450" t="s">
        <v>1306</v>
      </c>
      <c r="L60" s="451"/>
    </row>
    <row r="61" spans="2:15" ht="36" customHeight="1">
      <c r="B61" s="110"/>
      <c r="C61" s="95" t="s">
        <v>1390</v>
      </c>
      <c r="D61" s="92" t="s">
        <v>1390</v>
      </c>
      <c r="E61" s="436" t="s">
        <v>1449</v>
      </c>
      <c r="F61" s="437"/>
      <c r="G61" s="139"/>
      <c r="H61" s="140"/>
      <c r="I61" s="92"/>
      <c r="J61" s="97"/>
      <c r="K61" s="482"/>
      <c r="L61" s="483"/>
    </row>
    <row r="62" spans="2:15" ht="36" customHeight="1">
      <c r="B62" s="110"/>
      <c r="C62" s="441" t="s">
        <v>1392</v>
      </c>
      <c r="D62" s="92" t="s">
        <v>1393</v>
      </c>
      <c r="E62" s="486" t="s">
        <v>1450</v>
      </c>
      <c r="F62" s="487"/>
      <c r="G62" s="203"/>
      <c r="H62" s="219">
        <f xml:space="preserve"> 40060 +60 * (INT(MID(J58,5,3)) -1)</f>
        <v>46060</v>
      </c>
      <c r="I62" s="92"/>
      <c r="J62" s="97"/>
      <c r="K62" s="488"/>
      <c r="L62" s="489"/>
      <c r="M62" t="s">
        <v>1451</v>
      </c>
    </row>
    <row r="63" spans="2:15" ht="36" customHeight="1">
      <c r="B63" s="110"/>
      <c r="C63" s="484"/>
      <c r="D63" s="92" t="s">
        <v>1396</v>
      </c>
      <c r="E63" s="141" t="s">
        <v>1452</v>
      </c>
      <c r="F63" s="142" t="s">
        <v>1453</v>
      </c>
      <c r="G63" s="139" t="s">
        <v>1391</v>
      </c>
      <c r="H63" s="140">
        <f>H62</f>
        <v>46060</v>
      </c>
      <c r="I63" s="92"/>
      <c r="J63" s="97"/>
      <c r="K63" s="490"/>
      <c r="L63" s="489"/>
    </row>
    <row r="64" spans="2:15" ht="36" customHeight="1">
      <c r="B64" s="110"/>
      <c r="C64" s="484"/>
      <c r="D64" s="92" t="s">
        <v>1396</v>
      </c>
      <c r="E64" s="141" t="s">
        <v>1455</v>
      </c>
      <c r="F64" s="142" t="s">
        <v>1456</v>
      </c>
      <c r="G64" s="139" t="s">
        <v>1391</v>
      </c>
      <c r="H64" s="140">
        <f>H63+20</f>
        <v>46080</v>
      </c>
      <c r="I64" s="92"/>
      <c r="J64" s="97"/>
      <c r="K64" s="491"/>
      <c r="L64" s="489"/>
    </row>
    <row r="65" spans="2:12" ht="36" customHeight="1">
      <c r="B65" s="110"/>
      <c r="C65" s="484"/>
      <c r="D65" s="92" t="s">
        <v>1396</v>
      </c>
      <c r="E65" s="141" t="s">
        <v>1458</v>
      </c>
      <c r="F65" s="142" t="s">
        <v>1459</v>
      </c>
      <c r="G65" s="139" t="s">
        <v>1391</v>
      </c>
      <c r="H65" s="140">
        <f>H64+2</f>
        <v>46082</v>
      </c>
      <c r="I65" s="92"/>
      <c r="J65" s="97"/>
      <c r="K65" s="490"/>
      <c r="L65" s="489"/>
    </row>
    <row r="66" spans="2:12" ht="36" customHeight="1">
      <c r="B66" s="110"/>
      <c r="C66" s="484"/>
      <c r="D66" s="92" t="s">
        <v>1396</v>
      </c>
      <c r="E66" s="141" t="s">
        <v>1461</v>
      </c>
      <c r="F66" s="142" t="s">
        <v>1462</v>
      </c>
      <c r="G66" s="139" t="s">
        <v>1391</v>
      </c>
      <c r="H66" s="140">
        <f>H65+1</f>
        <v>46083</v>
      </c>
      <c r="I66" s="92"/>
      <c r="J66" s="97"/>
      <c r="K66" s="490"/>
      <c r="L66" s="489"/>
    </row>
    <row r="67" spans="2:12" ht="36" customHeight="1">
      <c r="B67" s="110"/>
      <c r="C67" s="484"/>
      <c r="D67" s="95" t="s">
        <v>1396</v>
      </c>
      <c r="E67" s="111" t="s">
        <v>1464</v>
      </c>
      <c r="F67" s="114" t="s">
        <v>1465</v>
      </c>
      <c r="G67" s="134" t="s">
        <v>1391</v>
      </c>
      <c r="H67" s="136">
        <f t="shared" ref="H67:H83" si="0">H66+1</f>
        <v>46084</v>
      </c>
      <c r="I67" s="92"/>
      <c r="J67" s="113"/>
      <c r="K67" s="462"/>
      <c r="L67" s="463"/>
    </row>
    <row r="68" spans="2:12" ht="36" customHeight="1">
      <c r="B68" s="110"/>
      <c r="C68" s="484"/>
      <c r="D68" s="255" t="s">
        <v>1396</v>
      </c>
      <c r="E68" s="256" t="s">
        <v>1467</v>
      </c>
      <c r="F68" s="257" t="s">
        <v>1468</v>
      </c>
      <c r="G68" s="258" t="s">
        <v>1391</v>
      </c>
      <c r="H68" s="259">
        <f t="shared" si="0"/>
        <v>46085</v>
      </c>
      <c r="I68" s="255"/>
      <c r="J68" s="260"/>
      <c r="K68" s="494"/>
      <c r="L68" s="495"/>
    </row>
    <row r="69" spans="2:12" ht="36" customHeight="1">
      <c r="B69" s="110"/>
      <c r="C69" s="484"/>
      <c r="D69" s="95" t="s">
        <v>1396</v>
      </c>
      <c r="E69" s="111" t="s">
        <v>1470</v>
      </c>
      <c r="F69" s="115" t="s">
        <v>1471</v>
      </c>
      <c r="G69" s="134" t="s">
        <v>1391</v>
      </c>
      <c r="H69" s="136">
        <f t="shared" si="0"/>
        <v>46086</v>
      </c>
      <c r="I69" s="92"/>
      <c r="J69" s="113"/>
      <c r="K69" s="462"/>
      <c r="L69" s="463"/>
    </row>
    <row r="70" spans="2:12" ht="36" customHeight="1">
      <c r="B70" s="110"/>
      <c r="C70" s="484"/>
      <c r="D70" s="95" t="s">
        <v>1396</v>
      </c>
      <c r="E70" s="111" t="s">
        <v>1473</v>
      </c>
      <c r="F70" s="115" t="s">
        <v>1474</v>
      </c>
      <c r="G70" s="134" t="s">
        <v>1391</v>
      </c>
      <c r="H70" s="136">
        <f t="shared" si="0"/>
        <v>46087</v>
      </c>
      <c r="I70" s="92"/>
      <c r="J70" s="113"/>
      <c r="K70" s="462"/>
      <c r="L70" s="463"/>
    </row>
    <row r="71" spans="2:12" ht="36" customHeight="1">
      <c r="B71" s="110"/>
      <c r="C71" s="484"/>
      <c r="D71" s="95" t="s">
        <v>1396</v>
      </c>
      <c r="E71" s="111" t="s">
        <v>1476</v>
      </c>
      <c r="F71" s="115" t="s">
        <v>1477</v>
      </c>
      <c r="G71" s="134" t="s">
        <v>1391</v>
      </c>
      <c r="H71" s="136">
        <f t="shared" si="0"/>
        <v>46088</v>
      </c>
      <c r="I71" s="92"/>
      <c r="J71" s="113"/>
      <c r="K71" s="462"/>
      <c r="L71" s="463"/>
    </row>
    <row r="72" spans="2:12" ht="36" customHeight="1">
      <c r="B72" s="110"/>
      <c r="C72" s="484"/>
      <c r="D72" s="126" t="s">
        <v>1396</v>
      </c>
      <c r="E72" s="127" t="s">
        <v>1479</v>
      </c>
      <c r="F72" s="128" t="s">
        <v>1480</v>
      </c>
      <c r="G72" s="135" t="s">
        <v>1391</v>
      </c>
      <c r="H72" s="137">
        <f t="shared" si="0"/>
        <v>46089</v>
      </c>
      <c r="I72" s="126"/>
      <c r="J72" s="129"/>
      <c r="K72" s="253"/>
      <c r="L72" s="254"/>
    </row>
    <row r="73" spans="2:12" ht="36" customHeight="1">
      <c r="B73" s="110"/>
      <c r="C73" s="484"/>
      <c r="D73" s="95" t="s">
        <v>1396</v>
      </c>
      <c r="E73" s="111" t="s">
        <v>1481</v>
      </c>
      <c r="F73" s="115" t="s">
        <v>1683</v>
      </c>
      <c r="G73" s="134" t="s">
        <v>1391</v>
      </c>
      <c r="H73" s="136">
        <f t="shared" si="0"/>
        <v>46090</v>
      </c>
      <c r="I73" s="92"/>
      <c r="J73" s="113"/>
      <c r="K73" s="462"/>
      <c r="L73" s="463"/>
    </row>
    <row r="74" spans="2:12" ht="36" customHeight="1">
      <c r="B74" s="110"/>
      <c r="C74" s="484"/>
      <c r="D74" s="126" t="s">
        <v>1396</v>
      </c>
      <c r="E74" s="127" t="s">
        <v>1484</v>
      </c>
      <c r="F74" s="128" t="s">
        <v>1485</v>
      </c>
      <c r="G74" s="135" t="s">
        <v>1391</v>
      </c>
      <c r="H74" s="137">
        <f t="shared" si="0"/>
        <v>46091</v>
      </c>
      <c r="I74" s="126"/>
      <c r="J74" s="129"/>
      <c r="K74" s="480"/>
      <c r="L74" s="481"/>
    </row>
    <row r="75" spans="2:12" ht="36" customHeight="1">
      <c r="B75" s="110"/>
      <c r="C75" s="484"/>
      <c r="D75" s="126" t="s">
        <v>1396</v>
      </c>
      <c r="E75" s="127" t="s">
        <v>1487</v>
      </c>
      <c r="F75" s="128" t="s">
        <v>1488</v>
      </c>
      <c r="G75" s="135" t="s">
        <v>1391</v>
      </c>
      <c r="H75" s="137">
        <f t="shared" si="0"/>
        <v>46092</v>
      </c>
      <c r="I75" s="126"/>
      <c r="J75" s="129"/>
      <c r="K75" s="480"/>
      <c r="L75" s="481"/>
    </row>
    <row r="76" spans="2:12" ht="36" customHeight="1">
      <c r="B76" s="110"/>
      <c r="C76" s="484"/>
      <c r="D76" s="95" t="s">
        <v>1396</v>
      </c>
      <c r="E76" s="111" t="s">
        <v>1489</v>
      </c>
      <c r="F76" s="115" t="s">
        <v>1490</v>
      </c>
      <c r="G76" s="134" t="s">
        <v>1391</v>
      </c>
      <c r="H76" s="136">
        <f t="shared" si="0"/>
        <v>46093</v>
      </c>
      <c r="I76" s="92"/>
      <c r="J76" s="113"/>
      <c r="K76" s="462"/>
      <c r="L76" s="463"/>
    </row>
    <row r="77" spans="2:12" ht="36" customHeight="1">
      <c r="B77" s="110"/>
      <c r="C77" s="484"/>
      <c r="D77" s="95" t="s">
        <v>1396</v>
      </c>
      <c r="E77" s="111" t="s">
        <v>1492</v>
      </c>
      <c r="F77" s="115" t="s">
        <v>1493</v>
      </c>
      <c r="G77" s="134" t="s">
        <v>1391</v>
      </c>
      <c r="H77" s="136">
        <f t="shared" si="0"/>
        <v>46094</v>
      </c>
      <c r="I77" s="92"/>
      <c r="J77" s="113"/>
      <c r="K77" s="462"/>
      <c r="L77" s="463"/>
    </row>
    <row r="78" spans="2:12" ht="36" customHeight="1">
      <c r="B78" s="110"/>
      <c r="C78" s="484"/>
      <c r="D78" s="95" t="s">
        <v>1396</v>
      </c>
      <c r="E78" s="111" t="s">
        <v>1495</v>
      </c>
      <c r="F78" s="115" t="s">
        <v>1496</v>
      </c>
      <c r="G78" s="134" t="s">
        <v>1391</v>
      </c>
      <c r="H78" s="140">
        <f t="shared" si="0"/>
        <v>46095</v>
      </c>
      <c r="I78" s="92"/>
      <c r="J78" s="113"/>
      <c r="K78" s="462"/>
      <c r="L78" s="463"/>
    </row>
    <row r="79" spans="2:12" ht="36" customHeight="1">
      <c r="B79" s="110"/>
      <c r="C79" s="484"/>
      <c r="D79" s="95" t="s">
        <v>1396</v>
      </c>
      <c r="E79" s="111" t="s">
        <v>1498</v>
      </c>
      <c r="F79" s="115" t="s">
        <v>1499</v>
      </c>
      <c r="G79" s="134" t="s">
        <v>1391</v>
      </c>
      <c r="H79" s="140">
        <f>H78+1+1</f>
        <v>46097</v>
      </c>
      <c r="I79" s="92"/>
      <c r="J79" s="113"/>
      <c r="K79" s="462"/>
      <c r="L79" s="463"/>
    </row>
    <row r="80" spans="2:12" ht="36" customHeight="1">
      <c r="B80" s="110"/>
      <c r="C80" s="484"/>
      <c r="D80" s="95" t="s">
        <v>1396</v>
      </c>
      <c r="E80" s="111" t="s">
        <v>1501</v>
      </c>
      <c r="F80" s="115" t="s">
        <v>1502</v>
      </c>
      <c r="G80" s="134" t="s">
        <v>1391</v>
      </c>
      <c r="H80" s="140">
        <f t="shared" si="0"/>
        <v>46098</v>
      </c>
      <c r="I80" s="92"/>
      <c r="J80" s="113"/>
      <c r="K80" s="462"/>
      <c r="L80" s="463"/>
    </row>
    <row r="81" spans="2:12" ht="36" customHeight="1">
      <c r="B81" s="110"/>
      <c r="C81" s="484"/>
      <c r="D81" s="95" t="s">
        <v>1396</v>
      </c>
      <c r="E81" s="111" t="s">
        <v>1504</v>
      </c>
      <c r="F81" s="115" t="s">
        <v>1505</v>
      </c>
      <c r="G81" s="134" t="s">
        <v>1391</v>
      </c>
      <c r="H81" s="140">
        <f t="shared" si="0"/>
        <v>46099</v>
      </c>
      <c r="I81" s="92"/>
      <c r="J81" s="113"/>
      <c r="K81" s="462"/>
      <c r="L81" s="463"/>
    </row>
    <row r="82" spans="2:12" ht="36" customHeight="1">
      <c r="B82" s="110"/>
      <c r="C82" s="484"/>
      <c r="D82" s="95" t="s">
        <v>1396</v>
      </c>
      <c r="E82" s="111" t="s">
        <v>1507</v>
      </c>
      <c r="F82" s="115" t="s">
        <v>1508</v>
      </c>
      <c r="G82" s="134" t="s">
        <v>1391</v>
      </c>
      <c r="H82" s="136">
        <f t="shared" si="0"/>
        <v>46100</v>
      </c>
      <c r="I82" s="92"/>
      <c r="J82" s="113"/>
      <c r="K82" s="462"/>
      <c r="L82" s="463"/>
    </row>
    <row r="83" spans="2:12" ht="36" customHeight="1">
      <c r="B83" s="110"/>
      <c r="C83" s="484"/>
      <c r="D83" s="150" t="s">
        <v>1396</v>
      </c>
      <c r="E83" s="261" t="s">
        <v>1510</v>
      </c>
      <c r="F83" s="262" t="s">
        <v>1684</v>
      </c>
      <c r="G83" s="263" t="s">
        <v>1391</v>
      </c>
      <c r="H83" s="264">
        <f t="shared" si="0"/>
        <v>46101</v>
      </c>
      <c r="I83" s="150"/>
      <c r="J83" s="151"/>
      <c r="K83" s="476"/>
      <c r="L83" s="477"/>
    </row>
    <row r="84" spans="2:12" ht="36" customHeight="1">
      <c r="B84" s="110"/>
      <c r="C84" s="484"/>
      <c r="D84" s="159" t="s">
        <v>1396</v>
      </c>
      <c r="E84" s="160" t="s">
        <v>1512</v>
      </c>
      <c r="F84" s="161" t="s">
        <v>1513</v>
      </c>
      <c r="G84" s="162" t="s">
        <v>1391</v>
      </c>
      <c r="H84" s="163">
        <f>H83</f>
        <v>46101</v>
      </c>
      <c r="I84" s="164"/>
      <c r="J84" s="165"/>
      <c r="K84" s="464"/>
      <c r="L84" s="465"/>
    </row>
    <row r="85" spans="2:12" ht="36" customHeight="1">
      <c r="B85" s="110"/>
      <c r="C85" s="484"/>
      <c r="D85" s="95" t="s">
        <v>1396</v>
      </c>
      <c r="E85" s="111" t="s">
        <v>1685</v>
      </c>
      <c r="F85" s="115" t="s">
        <v>1699</v>
      </c>
      <c r="G85" s="134" t="s">
        <v>1391</v>
      </c>
      <c r="H85" s="140">
        <f t="shared" ref="H85:H98" si="1">H84</f>
        <v>46101</v>
      </c>
      <c r="I85" s="92"/>
      <c r="J85" s="113"/>
      <c r="K85" s="462"/>
      <c r="L85" s="463"/>
    </row>
    <row r="86" spans="2:12" ht="36" customHeight="1">
      <c r="B86" s="110"/>
      <c r="C86" s="484"/>
      <c r="D86" s="265" t="s">
        <v>1396</v>
      </c>
      <c r="E86" s="266" t="s">
        <v>1687</v>
      </c>
      <c r="F86" s="267" t="s">
        <v>1699</v>
      </c>
      <c r="G86" s="134" t="s">
        <v>1391</v>
      </c>
      <c r="H86" s="140">
        <f t="shared" ref="H86:H97" si="2">H85</f>
        <v>46101</v>
      </c>
      <c r="I86" s="96"/>
      <c r="J86" s="268"/>
      <c r="K86" s="492"/>
      <c r="L86" s="493"/>
    </row>
    <row r="87" spans="2:12" ht="36" customHeight="1">
      <c r="B87" s="110"/>
      <c r="C87" s="484"/>
      <c r="D87" s="159" t="s">
        <v>1396</v>
      </c>
      <c r="E87" s="160" t="s">
        <v>1686</v>
      </c>
      <c r="F87" s="161" t="s">
        <v>1699</v>
      </c>
      <c r="G87" s="134" t="s">
        <v>1391</v>
      </c>
      <c r="H87" s="140">
        <f t="shared" si="2"/>
        <v>46101</v>
      </c>
      <c r="I87" s="164"/>
      <c r="J87" s="165"/>
      <c r="K87" s="464"/>
      <c r="L87" s="465"/>
    </row>
    <row r="88" spans="2:12" ht="36" customHeight="1">
      <c r="B88" s="110"/>
      <c r="C88" s="484"/>
      <c r="D88" s="159" t="s">
        <v>1396</v>
      </c>
      <c r="E88" s="160" t="s">
        <v>1688</v>
      </c>
      <c r="F88" s="161" t="s">
        <v>1699</v>
      </c>
      <c r="G88" s="134" t="s">
        <v>1391</v>
      </c>
      <c r="H88" s="140">
        <f t="shared" si="2"/>
        <v>46101</v>
      </c>
      <c r="I88" s="164"/>
      <c r="J88" s="165"/>
      <c r="K88" s="464"/>
      <c r="L88" s="465"/>
    </row>
    <row r="89" spans="2:12" ht="36" customHeight="1">
      <c r="B89" s="110"/>
      <c r="C89" s="484"/>
      <c r="D89" s="159" t="s">
        <v>1396</v>
      </c>
      <c r="E89" s="160" t="s">
        <v>1689</v>
      </c>
      <c r="F89" s="161" t="s">
        <v>1699</v>
      </c>
      <c r="G89" s="134" t="s">
        <v>1391</v>
      </c>
      <c r="H89" s="140">
        <f t="shared" si="2"/>
        <v>46101</v>
      </c>
      <c r="I89" s="164"/>
      <c r="J89" s="165"/>
      <c r="K89" s="464"/>
      <c r="L89" s="465"/>
    </row>
    <row r="90" spans="2:12" ht="36" customHeight="1">
      <c r="B90" s="110"/>
      <c r="C90" s="484"/>
      <c r="D90" s="159" t="s">
        <v>1396</v>
      </c>
      <c r="E90" s="160" t="s">
        <v>1690</v>
      </c>
      <c r="F90" s="161" t="s">
        <v>1699</v>
      </c>
      <c r="G90" s="134" t="s">
        <v>1391</v>
      </c>
      <c r="H90" s="140">
        <f t="shared" si="2"/>
        <v>46101</v>
      </c>
      <c r="I90" s="164"/>
      <c r="J90" s="165"/>
      <c r="K90" s="464"/>
      <c r="L90" s="465"/>
    </row>
    <row r="91" spans="2:12" ht="36" customHeight="1">
      <c r="B91" s="110"/>
      <c r="C91" s="484"/>
      <c r="D91" s="159" t="s">
        <v>1396</v>
      </c>
      <c r="E91" s="160" t="s">
        <v>1691</v>
      </c>
      <c r="F91" s="161" t="s">
        <v>1699</v>
      </c>
      <c r="G91" s="134" t="s">
        <v>1391</v>
      </c>
      <c r="H91" s="140">
        <f t="shared" si="2"/>
        <v>46101</v>
      </c>
      <c r="I91" s="164"/>
      <c r="J91" s="165"/>
      <c r="K91" s="464"/>
      <c r="L91" s="465"/>
    </row>
    <row r="92" spans="2:12" ht="36" customHeight="1">
      <c r="B92" s="110"/>
      <c r="C92" s="484"/>
      <c r="D92" s="159" t="s">
        <v>1396</v>
      </c>
      <c r="E92" s="160" t="s">
        <v>1692</v>
      </c>
      <c r="F92" s="161" t="s">
        <v>1699</v>
      </c>
      <c r="G92" s="134" t="s">
        <v>1391</v>
      </c>
      <c r="H92" s="140">
        <f t="shared" si="2"/>
        <v>46101</v>
      </c>
      <c r="I92" s="164"/>
      <c r="J92" s="165"/>
      <c r="K92" s="464"/>
      <c r="L92" s="465"/>
    </row>
    <row r="93" spans="2:12" ht="36" customHeight="1">
      <c r="B93" s="110"/>
      <c r="C93" s="484"/>
      <c r="D93" s="159" t="s">
        <v>1396</v>
      </c>
      <c r="E93" s="160" t="s">
        <v>1693</v>
      </c>
      <c r="F93" s="161" t="s">
        <v>1699</v>
      </c>
      <c r="G93" s="134" t="s">
        <v>1391</v>
      </c>
      <c r="H93" s="140">
        <f t="shared" si="2"/>
        <v>46101</v>
      </c>
      <c r="I93" s="164"/>
      <c r="J93" s="165"/>
      <c r="K93" s="464"/>
      <c r="L93" s="465"/>
    </row>
    <row r="94" spans="2:12" ht="36" customHeight="1">
      <c r="B94" s="110"/>
      <c r="C94" s="484"/>
      <c r="D94" s="159" t="s">
        <v>1396</v>
      </c>
      <c r="E94" s="160" t="s">
        <v>1694</v>
      </c>
      <c r="F94" s="161" t="s">
        <v>1699</v>
      </c>
      <c r="G94" s="134" t="s">
        <v>1391</v>
      </c>
      <c r="H94" s="140">
        <f t="shared" si="2"/>
        <v>46101</v>
      </c>
      <c r="I94" s="164"/>
      <c r="J94" s="165"/>
      <c r="K94" s="464"/>
      <c r="L94" s="465"/>
    </row>
    <row r="95" spans="2:12" ht="36" customHeight="1">
      <c r="B95" s="110"/>
      <c r="C95" s="484"/>
      <c r="D95" s="159" t="s">
        <v>1396</v>
      </c>
      <c r="E95" s="160" t="s">
        <v>1695</v>
      </c>
      <c r="F95" s="161" t="s">
        <v>1699</v>
      </c>
      <c r="G95" s="134" t="s">
        <v>1391</v>
      </c>
      <c r="H95" s="140">
        <f t="shared" si="2"/>
        <v>46101</v>
      </c>
      <c r="I95" s="164"/>
      <c r="J95" s="165"/>
      <c r="K95" s="464"/>
      <c r="L95" s="465"/>
    </row>
    <row r="96" spans="2:12" ht="36" customHeight="1">
      <c r="B96" s="110"/>
      <c r="C96" s="484"/>
      <c r="D96" s="159" t="s">
        <v>1396</v>
      </c>
      <c r="E96" s="160" t="s">
        <v>1696</v>
      </c>
      <c r="F96" s="161" t="s">
        <v>1699</v>
      </c>
      <c r="G96" s="134" t="s">
        <v>1391</v>
      </c>
      <c r="H96" s="140">
        <f t="shared" si="2"/>
        <v>46101</v>
      </c>
      <c r="I96" s="164"/>
      <c r="J96" s="165"/>
      <c r="K96" s="464"/>
      <c r="L96" s="465"/>
    </row>
    <row r="97" spans="2:12" ht="36" customHeight="1">
      <c r="B97" s="110"/>
      <c r="C97" s="484"/>
      <c r="D97" s="159" t="s">
        <v>1396</v>
      </c>
      <c r="E97" s="160" t="s">
        <v>1697</v>
      </c>
      <c r="F97" s="161" t="s">
        <v>1699</v>
      </c>
      <c r="G97" s="134" t="s">
        <v>1391</v>
      </c>
      <c r="H97" s="140">
        <f t="shared" si="2"/>
        <v>46101</v>
      </c>
      <c r="I97" s="164"/>
      <c r="J97" s="165"/>
      <c r="K97" s="464"/>
      <c r="L97" s="465"/>
    </row>
    <row r="98" spans="2:12" ht="36" customHeight="1">
      <c r="B98" s="110"/>
      <c r="C98" s="484"/>
      <c r="D98" s="159" t="s">
        <v>1396</v>
      </c>
      <c r="E98" s="160" t="s">
        <v>1698</v>
      </c>
      <c r="F98" s="161" t="s">
        <v>1699</v>
      </c>
      <c r="G98" s="162" t="s">
        <v>1391</v>
      </c>
      <c r="H98" s="156">
        <f t="shared" si="1"/>
        <v>46101</v>
      </c>
      <c r="I98" s="164"/>
      <c r="J98" s="165"/>
      <c r="K98" s="464"/>
      <c r="L98" s="465"/>
    </row>
    <row r="99" spans="2:12" ht="36" customHeight="1">
      <c r="B99" s="110"/>
      <c r="C99" s="484"/>
      <c r="D99" s="166" t="s">
        <v>1396</v>
      </c>
      <c r="E99" s="167" t="s">
        <v>1517</v>
      </c>
      <c r="F99" s="168" t="s">
        <v>1518</v>
      </c>
      <c r="G99" s="169" t="s">
        <v>1391</v>
      </c>
      <c r="H99" s="170">
        <f>H98+1</f>
        <v>46102</v>
      </c>
      <c r="I99" s="171"/>
      <c r="J99" s="172"/>
      <c r="K99" s="474"/>
      <c r="L99" s="475"/>
    </row>
    <row r="100" spans="2:12" ht="36" customHeight="1">
      <c r="B100" s="110"/>
      <c r="C100" s="484"/>
      <c r="D100" s="173" t="s">
        <v>1396</v>
      </c>
      <c r="E100" s="174" t="s">
        <v>1520</v>
      </c>
      <c r="F100" s="175" t="s">
        <v>1521</v>
      </c>
      <c r="G100" s="269" t="s">
        <v>1391</v>
      </c>
      <c r="H100" s="270">
        <f>H99</f>
        <v>46102</v>
      </c>
      <c r="I100" s="173"/>
      <c r="J100" s="178"/>
      <c r="K100" s="460"/>
      <c r="L100" s="461"/>
    </row>
    <row r="101" spans="2:12" ht="36" customHeight="1">
      <c r="B101" s="110"/>
      <c r="C101" s="484"/>
      <c r="D101" s="152" t="s">
        <v>1396</v>
      </c>
      <c r="E101" s="153" t="s">
        <v>1522</v>
      </c>
      <c r="F101" s="154" t="s">
        <v>1523</v>
      </c>
      <c r="G101" s="155" t="s">
        <v>1391</v>
      </c>
      <c r="H101" s="179">
        <f t="shared" ref="H101:H114" si="3">H100</f>
        <v>46102</v>
      </c>
      <c r="I101" s="157"/>
      <c r="J101" s="158"/>
      <c r="K101" s="438"/>
      <c r="L101" s="459"/>
    </row>
    <row r="102" spans="2:12" ht="36" customHeight="1">
      <c r="B102" s="110"/>
      <c r="C102" s="484"/>
      <c r="D102" s="152" t="s">
        <v>1396</v>
      </c>
      <c r="E102" s="153" t="s">
        <v>1700</v>
      </c>
      <c r="F102" s="161" t="s">
        <v>1699</v>
      </c>
      <c r="G102" s="155" t="s">
        <v>1391</v>
      </c>
      <c r="H102" s="179">
        <f>H100</f>
        <v>46102</v>
      </c>
      <c r="I102" s="157"/>
      <c r="J102" s="158"/>
      <c r="K102" s="438"/>
      <c r="L102" s="459"/>
    </row>
    <row r="103" spans="2:12" ht="36" customHeight="1">
      <c r="B103" s="110"/>
      <c r="C103" s="484"/>
      <c r="D103" s="152" t="s">
        <v>1396</v>
      </c>
      <c r="E103" s="153" t="s">
        <v>1701</v>
      </c>
      <c r="F103" s="161" t="s">
        <v>1699</v>
      </c>
      <c r="G103" s="155" t="s">
        <v>1391</v>
      </c>
      <c r="H103" s="179">
        <f>H101</f>
        <v>46102</v>
      </c>
      <c r="I103" s="157"/>
      <c r="J103" s="158"/>
      <c r="K103" s="438"/>
      <c r="L103" s="459"/>
    </row>
    <row r="104" spans="2:12" ht="36" customHeight="1">
      <c r="B104" s="110"/>
      <c r="C104" s="484"/>
      <c r="D104" s="152" t="s">
        <v>1396</v>
      </c>
      <c r="E104" s="153" t="s">
        <v>1526</v>
      </c>
      <c r="F104" s="154" t="s">
        <v>1527</v>
      </c>
      <c r="G104" s="155" t="s">
        <v>1391</v>
      </c>
      <c r="H104" s="179">
        <f t="shared" si="3"/>
        <v>46102</v>
      </c>
      <c r="I104" s="157"/>
      <c r="J104" s="158"/>
      <c r="K104" s="438"/>
      <c r="L104" s="459"/>
    </row>
    <row r="105" spans="2:12" ht="36" customHeight="1">
      <c r="B105" s="110"/>
      <c r="C105" s="484"/>
      <c r="D105" s="152" t="s">
        <v>1396</v>
      </c>
      <c r="E105" s="153" t="s">
        <v>1529</v>
      </c>
      <c r="F105" s="154" t="s">
        <v>1530</v>
      </c>
      <c r="G105" s="155" t="s">
        <v>1391</v>
      </c>
      <c r="H105" s="179">
        <f t="shared" si="3"/>
        <v>46102</v>
      </c>
      <c r="I105" s="157"/>
      <c r="J105" s="158"/>
      <c r="K105" s="438"/>
      <c r="L105" s="459"/>
    </row>
    <row r="106" spans="2:12" ht="36" customHeight="1">
      <c r="B106" s="110"/>
      <c r="C106" s="484"/>
      <c r="D106" s="152" t="s">
        <v>1396</v>
      </c>
      <c r="E106" s="153" t="s">
        <v>1532</v>
      </c>
      <c r="F106" s="154" t="s">
        <v>1533</v>
      </c>
      <c r="G106" s="155" t="s">
        <v>1391</v>
      </c>
      <c r="H106" s="179">
        <f t="shared" si="3"/>
        <v>46102</v>
      </c>
      <c r="I106" s="157"/>
      <c r="J106" s="158"/>
      <c r="K106" s="438"/>
      <c r="L106" s="459"/>
    </row>
    <row r="107" spans="2:12" ht="36" customHeight="1">
      <c r="B107" s="110"/>
      <c r="C107" s="484"/>
      <c r="D107" s="152" t="s">
        <v>1396</v>
      </c>
      <c r="E107" s="153" t="s">
        <v>1535</v>
      </c>
      <c r="F107" s="154" t="s">
        <v>1536</v>
      </c>
      <c r="G107" s="155" t="s">
        <v>1391</v>
      </c>
      <c r="H107" s="179">
        <f t="shared" si="3"/>
        <v>46102</v>
      </c>
      <c r="I107" s="157"/>
      <c r="J107" s="158"/>
      <c r="K107" s="438"/>
      <c r="L107" s="459"/>
    </row>
    <row r="108" spans="2:12" ht="36" customHeight="1">
      <c r="B108" s="110"/>
      <c r="C108" s="484"/>
      <c r="D108" s="152" t="s">
        <v>1396</v>
      </c>
      <c r="E108" s="153" t="s">
        <v>1538</v>
      </c>
      <c r="F108" s="154" t="s">
        <v>1539</v>
      </c>
      <c r="G108" s="155" t="s">
        <v>1391</v>
      </c>
      <c r="H108" s="179">
        <f t="shared" si="3"/>
        <v>46102</v>
      </c>
      <c r="I108" s="157"/>
      <c r="J108" s="158"/>
      <c r="K108" s="438"/>
      <c r="L108" s="459"/>
    </row>
    <row r="109" spans="2:12" ht="36" customHeight="1">
      <c r="B109" s="110"/>
      <c r="C109" s="484"/>
      <c r="D109" s="152" t="s">
        <v>1396</v>
      </c>
      <c r="E109" s="153" t="s">
        <v>1541</v>
      </c>
      <c r="F109" s="154" t="s">
        <v>1542</v>
      </c>
      <c r="G109" s="155" t="s">
        <v>1391</v>
      </c>
      <c r="H109" s="179">
        <f t="shared" si="3"/>
        <v>46102</v>
      </c>
      <c r="I109" s="157"/>
      <c r="J109" s="158"/>
      <c r="K109" s="438"/>
      <c r="L109" s="459"/>
    </row>
    <row r="110" spans="2:12" ht="36" customHeight="1">
      <c r="B110" s="110"/>
      <c r="C110" s="484"/>
      <c r="D110" s="152" t="s">
        <v>1396</v>
      </c>
      <c r="E110" s="153" t="s">
        <v>1702</v>
      </c>
      <c r="F110" s="161" t="s">
        <v>1699</v>
      </c>
      <c r="G110" s="155" t="s">
        <v>1391</v>
      </c>
      <c r="H110" s="179">
        <f>H106</f>
        <v>46102</v>
      </c>
      <c r="I110" s="157"/>
      <c r="J110" s="158"/>
      <c r="K110" s="438"/>
      <c r="L110" s="459"/>
    </row>
    <row r="111" spans="2:12" ht="36" customHeight="1">
      <c r="B111" s="110"/>
      <c r="C111" s="484"/>
      <c r="D111" s="152" t="s">
        <v>1396</v>
      </c>
      <c r="E111" s="153" t="s">
        <v>1703</v>
      </c>
      <c r="F111" s="161" t="s">
        <v>1699</v>
      </c>
      <c r="G111" s="155" t="s">
        <v>1391</v>
      </c>
      <c r="H111" s="179">
        <f>H107</f>
        <v>46102</v>
      </c>
      <c r="I111" s="157"/>
      <c r="J111" s="158"/>
      <c r="K111" s="438"/>
      <c r="L111" s="459"/>
    </row>
    <row r="112" spans="2:12" ht="36" customHeight="1">
      <c r="B112" s="110"/>
      <c r="C112" s="484"/>
      <c r="D112" s="152" t="s">
        <v>1396</v>
      </c>
      <c r="E112" s="153" t="s">
        <v>1704</v>
      </c>
      <c r="F112" s="161" t="s">
        <v>1699</v>
      </c>
      <c r="G112" s="155" t="s">
        <v>1391</v>
      </c>
      <c r="H112" s="179">
        <f>H108</f>
        <v>46102</v>
      </c>
      <c r="I112" s="157"/>
      <c r="J112" s="158"/>
      <c r="K112" s="438"/>
      <c r="L112" s="459"/>
    </row>
    <row r="113" spans="2:12" ht="36" customHeight="1">
      <c r="B113" s="110"/>
      <c r="C113" s="484"/>
      <c r="D113" s="152" t="s">
        <v>1396</v>
      </c>
      <c r="E113" s="153" t="s">
        <v>1705</v>
      </c>
      <c r="F113" s="161" t="s">
        <v>1699</v>
      </c>
      <c r="G113" s="155" t="s">
        <v>1391</v>
      </c>
      <c r="H113" s="179">
        <f>H109</f>
        <v>46102</v>
      </c>
      <c r="I113" s="157"/>
      <c r="J113" s="158"/>
      <c r="K113" s="438"/>
      <c r="L113" s="459"/>
    </row>
    <row r="114" spans="2:12" ht="36" customHeight="1">
      <c r="B114" s="110"/>
      <c r="C114" s="484"/>
      <c r="D114" s="159" t="s">
        <v>1396</v>
      </c>
      <c r="E114" s="160" t="s">
        <v>1545</v>
      </c>
      <c r="F114" s="161" t="s">
        <v>1546</v>
      </c>
      <c r="G114" s="162" t="s">
        <v>1391</v>
      </c>
      <c r="H114" s="180">
        <f t="shared" si="3"/>
        <v>46102</v>
      </c>
      <c r="I114" s="164"/>
      <c r="J114" s="165"/>
      <c r="K114" s="464"/>
      <c r="L114" s="465"/>
    </row>
    <row r="115" spans="2:12" ht="36" customHeight="1">
      <c r="B115" s="110"/>
      <c r="C115" s="484"/>
      <c r="D115" s="95" t="s">
        <v>1396</v>
      </c>
      <c r="E115" s="111" t="s">
        <v>1706</v>
      </c>
      <c r="F115" s="161" t="s">
        <v>1699</v>
      </c>
      <c r="G115" s="134" t="s">
        <v>1391</v>
      </c>
      <c r="H115" s="170">
        <f>H114+1</f>
        <v>46103</v>
      </c>
      <c r="I115" s="92"/>
      <c r="J115" s="113"/>
      <c r="K115" s="478"/>
      <c r="L115" s="479"/>
    </row>
    <row r="116" spans="2:12" ht="36" customHeight="1">
      <c r="B116" s="110"/>
      <c r="C116" s="484"/>
      <c r="D116" s="95" t="s">
        <v>1396</v>
      </c>
      <c r="E116" s="111" t="s">
        <v>1707</v>
      </c>
      <c r="F116" s="161" t="s">
        <v>1699</v>
      </c>
      <c r="G116" s="134" t="s">
        <v>1391</v>
      </c>
      <c r="H116" s="170">
        <f t="shared" ref="H116:H120" si="4">H115+1</f>
        <v>46104</v>
      </c>
      <c r="I116" s="92"/>
      <c r="J116" s="113"/>
      <c r="K116" s="478"/>
      <c r="L116" s="479"/>
    </row>
    <row r="117" spans="2:12" ht="36" customHeight="1">
      <c r="B117" s="110"/>
      <c r="C117" s="484"/>
      <c r="D117" s="95" t="s">
        <v>1396</v>
      </c>
      <c r="E117" s="111" t="s">
        <v>1708</v>
      </c>
      <c r="F117" s="161" t="s">
        <v>1699</v>
      </c>
      <c r="G117" s="134" t="s">
        <v>1391</v>
      </c>
      <c r="H117" s="170">
        <f t="shared" si="4"/>
        <v>46105</v>
      </c>
      <c r="I117" s="92"/>
      <c r="J117" s="113"/>
      <c r="K117" s="478"/>
      <c r="L117" s="479"/>
    </row>
    <row r="118" spans="2:12" ht="36" customHeight="1">
      <c r="B118" s="110"/>
      <c r="C118" s="484"/>
      <c r="D118" s="95" t="s">
        <v>1396</v>
      </c>
      <c r="E118" s="111" t="s">
        <v>1709</v>
      </c>
      <c r="F118" s="161" t="s">
        <v>1699</v>
      </c>
      <c r="G118" s="134" t="s">
        <v>1391</v>
      </c>
      <c r="H118" s="170">
        <f t="shared" si="4"/>
        <v>46106</v>
      </c>
      <c r="I118" s="92"/>
      <c r="J118" s="113"/>
      <c r="K118" s="478"/>
      <c r="L118" s="479"/>
    </row>
    <row r="119" spans="2:12" ht="36" customHeight="1">
      <c r="B119" s="110"/>
      <c r="C119" s="484"/>
      <c r="D119" s="95" t="s">
        <v>1396</v>
      </c>
      <c r="E119" s="111" t="s">
        <v>1710</v>
      </c>
      <c r="F119" s="161" t="s">
        <v>1699</v>
      </c>
      <c r="G119" s="134" t="s">
        <v>1391</v>
      </c>
      <c r="H119" s="170">
        <f t="shared" si="4"/>
        <v>46107</v>
      </c>
      <c r="I119" s="92"/>
      <c r="J119" s="113"/>
      <c r="K119" s="478"/>
      <c r="L119" s="479"/>
    </row>
    <row r="120" spans="2:12" ht="36" customHeight="1">
      <c r="B120" s="110"/>
      <c r="C120" s="484"/>
      <c r="D120" s="95" t="s">
        <v>1396</v>
      </c>
      <c r="E120" s="111" t="s">
        <v>1549</v>
      </c>
      <c r="F120" s="115" t="s">
        <v>1550</v>
      </c>
      <c r="G120" s="134" t="s">
        <v>1391</v>
      </c>
      <c r="H120" s="170">
        <f t="shared" si="4"/>
        <v>46108</v>
      </c>
      <c r="I120" s="92"/>
      <c r="J120" s="113"/>
      <c r="K120" s="462"/>
      <c r="L120" s="463"/>
    </row>
    <row r="121" spans="2:12" ht="36" customHeight="1">
      <c r="B121" s="110"/>
      <c r="C121" s="484"/>
      <c r="D121" s="166" t="s">
        <v>1396</v>
      </c>
      <c r="E121" s="167" t="s">
        <v>1552</v>
      </c>
      <c r="F121" s="168" t="s">
        <v>1553</v>
      </c>
      <c r="G121" s="169" t="s">
        <v>1391</v>
      </c>
      <c r="H121" s="170">
        <f>H120+1</f>
        <v>46109</v>
      </c>
      <c r="I121" s="171"/>
      <c r="J121" s="172"/>
      <c r="K121" s="474"/>
      <c r="L121" s="475"/>
    </row>
    <row r="122" spans="2:12" ht="36" customHeight="1">
      <c r="B122" s="110"/>
      <c r="C122" s="484"/>
      <c r="D122" s="152" t="s">
        <v>1396</v>
      </c>
      <c r="E122" s="153" t="s">
        <v>1555</v>
      </c>
      <c r="F122" s="154" t="s">
        <v>1556</v>
      </c>
      <c r="G122" s="155" t="s">
        <v>1391</v>
      </c>
      <c r="H122" s="179">
        <f>H121</f>
        <v>46109</v>
      </c>
      <c r="I122" s="157"/>
      <c r="J122" s="158"/>
      <c r="K122" s="438"/>
      <c r="L122" s="459"/>
    </row>
    <row r="123" spans="2:12" ht="36" customHeight="1">
      <c r="B123" s="110"/>
      <c r="C123" s="484"/>
      <c r="D123" s="152" t="s">
        <v>1396</v>
      </c>
      <c r="E123" s="153" t="s">
        <v>1558</v>
      </c>
      <c r="F123" s="154" t="s">
        <v>1559</v>
      </c>
      <c r="G123" s="155" t="s">
        <v>1391</v>
      </c>
      <c r="H123" s="179">
        <f t="shared" ref="H123:H136" si="5">H122</f>
        <v>46109</v>
      </c>
      <c r="I123" s="157"/>
      <c r="J123" s="158"/>
      <c r="K123" s="438"/>
      <c r="L123" s="459"/>
    </row>
    <row r="124" spans="2:12" ht="36" customHeight="1">
      <c r="B124" s="110"/>
      <c r="C124" s="484"/>
      <c r="D124" s="173" t="s">
        <v>1396</v>
      </c>
      <c r="E124" s="174" t="s">
        <v>1561</v>
      </c>
      <c r="F124" s="175" t="s">
        <v>1562</v>
      </c>
      <c r="G124" s="176" t="s">
        <v>1391</v>
      </c>
      <c r="H124" s="177">
        <f t="shared" si="5"/>
        <v>46109</v>
      </c>
      <c r="I124" s="173"/>
      <c r="J124" s="178"/>
      <c r="K124" s="460"/>
      <c r="L124" s="461"/>
    </row>
    <row r="125" spans="2:12" ht="36" customHeight="1">
      <c r="B125" s="110"/>
      <c r="C125" s="484"/>
      <c r="D125" s="173" t="s">
        <v>1396</v>
      </c>
      <c r="E125" s="174" t="s">
        <v>1563</v>
      </c>
      <c r="F125" s="175" t="s">
        <v>1564</v>
      </c>
      <c r="G125" s="176" t="s">
        <v>1391</v>
      </c>
      <c r="H125" s="177">
        <f t="shared" si="5"/>
        <v>46109</v>
      </c>
      <c r="I125" s="173"/>
      <c r="J125" s="178"/>
      <c r="K125" s="460"/>
      <c r="L125" s="461"/>
    </row>
    <row r="126" spans="2:12" ht="36" customHeight="1">
      <c r="B126" s="110"/>
      <c r="C126" s="484"/>
      <c r="D126" s="173" t="s">
        <v>1396</v>
      </c>
      <c r="E126" s="174" t="s">
        <v>1565</v>
      </c>
      <c r="F126" s="175" t="s">
        <v>1566</v>
      </c>
      <c r="G126" s="176" t="s">
        <v>1391</v>
      </c>
      <c r="H126" s="177">
        <f t="shared" si="5"/>
        <v>46109</v>
      </c>
      <c r="I126" s="173"/>
      <c r="J126" s="178"/>
      <c r="K126" s="460"/>
      <c r="L126" s="461"/>
    </row>
    <row r="127" spans="2:12" ht="36" customHeight="1">
      <c r="B127" s="110"/>
      <c r="C127" s="484"/>
      <c r="D127" s="173" t="s">
        <v>1396</v>
      </c>
      <c r="E127" s="174" t="s">
        <v>1567</v>
      </c>
      <c r="F127" s="175" t="s">
        <v>1568</v>
      </c>
      <c r="G127" s="176" t="s">
        <v>1391</v>
      </c>
      <c r="H127" s="177">
        <f t="shared" si="5"/>
        <v>46109</v>
      </c>
      <c r="I127" s="173"/>
      <c r="J127" s="178"/>
      <c r="K127" s="460"/>
      <c r="L127" s="461"/>
    </row>
    <row r="128" spans="2:12" ht="36" customHeight="1">
      <c r="B128" s="110"/>
      <c r="C128" s="484"/>
      <c r="D128" s="152" t="s">
        <v>1396</v>
      </c>
      <c r="E128" s="153" t="s">
        <v>1569</v>
      </c>
      <c r="F128" s="154" t="s">
        <v>1570</v>
      </c>
      <c r="G128" s="155" t="s">
        <v>1391</v>
      </c>
      <c r="H128" s="179">
        <f t="shared" si="5"/>
        <v>46109</v>
      </c>
      <c r="I128" s="157"/>
      <c r="J128" s="158"/>
      <c r="K128" s="438"/>
      <c r="L128" s="459"/>
    </row>
    <row r="129" spans="2:12" ht="36" customHeight="1">
      <c r="B129" s="110"/>
      <c r="C129" s="484"/>
      <c r="D129" s="152" t="s">
        <v>1396</v>
      </c>
      <c r="E129" s="153" t="s">
        <v>1572</v>
      </c>
      <c r="F129" s="154" t="s">
        <v>1573</v>
      </c>
      <c r="G129" s="155" t="s">
        <v>1391</v>
      </c>
      <c r="H129" s="179">
        <f t="shared" si="5"/>
        <v>46109</v>
      </c>
      <c r="I129" s="157"/>
      <c r="J129" s="158"/>
      <c r="K129" s="438"/>
      <c r="L129" s="459"/>
    </row>
    <row r="130" spans="2:12" ht="36" customHeight="1">
      <c r="B130" s="110"/>
      <c r="C130" s="484"/>
      <c r="D130" s="152" t="s">
        <v>1396</v>
      </c>
      <c r="E130" s="153" t="s">
        <v>1575</v>
      </c>
      <c r="F130" s="154" t="s">
        <v>1576</v>
      </c>
      <c r="G130" s="155" t="s">
        <v>1391</v>
      </c>
      <c r="H130" s="179">
        <f t="shared" si="5"/>
        <v>46109</v>
      </c>
      <c r="I130" s="157"/>
      <c r="J130" s="158"/>
      <c r="K130" s="438"/>
      <c r="L130" s="459"/>
    </row>
    <row r="131" spans="2:12" ht="36" customHeight="1">
      <c r="B131" s="110"/>
      <c r="C131" s="484"/>
      <c r="D131" s="152" t="s">
        <v>1396</v>
      </c>
      <c r="E131" s="153" t="s">
        <v>1578</v>
      </c>
      <c r="F131" s="154" t="s">
        <v>1579</v>
      </c>
      <c r="G131" s="155" t="s">
        <v>1391</v>
      </c>
      <c r="H131" s="179">
        <f t="shared" si="5"/>
        <v>46109</v>
      </c>
      <c r="I131" s="157"/>
      <c r="J131" s="158"/>
      <c r="K131" s="438"/>
      <c r="L131" s="459"/>
    </row>
    <row r="132" spans="2:12" ht="36" customHeight="1">
      <c r="B132" s="110"/>
      <c r="C132" s="484"/>
      <c r="D132" s="152" t="s">
        <v>1396</v>
      </c>
      <c r="E132" s="153" t="s">
        <v>1580</v>
      </c>
      <c r="F132" s="154" t="s">
        <v>1581</v>
      </c>
      <c r="G132" s="155" t="s">
        <v>1391</v>
      </c>
      <c r="H132" s="179">
        <f t="shared" si="5"/>
        <v>46109</v>
      </c>
      <c r="I132" s="157"/>
      <c r="J132" s="158"/>
      <c r="K132" s="438"/>
      <c r="L132" s="459"/>
    </row>
    <row r="133" spans="2:12" ht="36" customHeight="1">
      <c r="B133" s="110"/>
      <c r="C133" s="484"/>
      <c r="D133" s="152" t="s">
        <v>1396</v>
      </c>
      <c r="E133" s="153" t="s">
        <v>1582</v>
      </c>
      <c r="F133" s="154" t="s">
        <v>1583</v>
      </c>
      <c r="G133" s="155" t="s">
        <v>1391</v>
      </c>
      <c r="H133" s="179">
        <f t="shared" si="5"/>
        <v>46109</v>
      </c>
      <c r="I133" s="157"/>
      <c r="J133" s="158"/>
      <c r="K133" s="438"/>
      <c r="L133" s="459"/>
    </row>
    <row r="134" spans="2:12" ht="36" customHeight="1">
      <c r="B134" s="110"/>
      <c r="C134" s="484"/>
      <c r="D134" s="152" t="s">
        <v>1396</v>
      </c>
      <c r="E134" s="153" t="s">
        <v>1584</v>
      </c>
      <c r="F134" s="154" t="s">
        <v>1585</v>
      </c>
      <c r="G134" s="155" t="s">
        <v>1391</v>
      </c>
      <c r="H134" s="179">
        <f t="shared" si="5"/>
        <v>46109</v>
      </c>
      <c r="I134" s="157"/>
      <c r="J134" s="158"/>
      <c r="K134" s="438"/>
      <c r="L134" s="459"/>
    </row>
    <row r="135" spans="2:12" ht="36" customHeight="1">
      <c r="B135" s="110"/>
      <c r="C135" s="484"/>
      <c r="D135" s="152" t="s">
        <v>1396</v>
      </c>
      <c r="E135" s="153" t="s">
        <v>1586</v>
      </c>
      <c r="F135" s="154" t="s">
        <v>1587</v>
      </c>
      <c r="G135" s="155" t="s">
        <v>1391</v>
      </c>
      <c r="H135" s="179">
        <f t="shared" si="5"/>
        <v>46109</v>
      </c>
      <c r="I135" s="157"/>
      <c r="J135" s="158"/>
      <c r="K135" s="438"/>
      <c r="L135" s="459"/>
    </row>
    <row r="136" spans="2:12" ht="36" customHeight="1">
      <c r="B136" s="110"/>
      <c r="C136" s="484"/>
      <c r="D136" s="159" t="s">
        <v>1396</v>
      </c>
      <c r="E136" s="160" t="s">
        <v>1589</v>
      </c>
      <c r="F136" s="161" t="s">
        <v>1590</v>
      </c>
      <c r="G136" s="162" t="s">
        <v>1391</v>
      </c>
      <c r="H136" s="180">
        <f t="shared" si="5"/>
        <v>46109</v>
      </c>
      <c r="I136" s="164"/>
      <c r="J136" s="165"/>
      <c r="K136" s="464"/>
      <c r="L136" s="465"/>
    </row>
    <row r="137" spans="2:12" ht="36" customHeight="1">
      <c r="B137" s="110"/>
      <c r="C137" s="484"/>
      <c r="D137" s="166" t="s">
        <v>1396</v>
      </c>
      <c r="E137" s="167" t="s">
        <v>1591</v>
      </c>
      <c r="F137" s="168" t="s">
        <v>1592</v>
      </c>
      <c r="G137" s="169" t="s">
        <v>1391</v>
      </c>
      <c r="H137" s="170">
        <f>H136+1</f>
        <v>46110</v>
      </c>
      <c r="I137" s="171"/>
      <c r="J137" s="172"/>
      <c r="K137" s="474"/>
      <c r="L137" s="475"/>
    </row>
    <row r="138" spans="2:12" ht="36" customHeight="1">
      <c r="B138" s="110"/>
      <c r="C138" s="484"/>
      <c r="D138" s="152" t="s">
        <v>1396</v>
      </c>
      <c r="E138" s="153" t="s">
        <v>1594</v>
      </c>
      <c r="F138" s="154" t="s">
        <v>1595</v>
      </c>
      <c r="G138" s="155" t="s">
        <v>1391</v>
      </c>
      <c r="H138" s="179">
        <f>H137</f>
        <v>46110</v>
      </c>
      <c r="I138" s="157"/>
      <c r="J138" s="158"/>
      <c r="K138" s="438"/>
      <c r="L138" s="459"/>
    </row>
    <row r="139" spans="2:12" ht="36" customHeight="1">
      <c r="B139" s="110"/>
      <c r="C139" s="484"/>
      <c r="D139" s="152" t="s">
        <v>1396</v>
      </c>
      <c r="E139" s="153" t="s">
        <v>1596</v>
      </c>
      <c r="F139" s="154" t="s">
        <v>1597</v>
      </c>
      <c r="G139" s="155" t="s">
        <v>1391</v>
      </c>
      <c r="H139" s="179">
        <f t="shared" ref="H139:H152" si="6">H138</f>
        <v>46110</v>
      </c>
      <c r="I139" s="157"/>
      <c r="J139" s="158"/>
      <c r="K139" s="438"/>
      <c r="L139" s="459"/>
    </row>
    <row r="140" spans="2:12" ht="36" customHeight="1">
      <c r="B140" s="110"/>
      <c r="C140" s="484"/>
      <c r="D140" s="173" t="s">
        <v>1396</v>
      </c>
      <c r="E140" s="174" t="s">
        <v>1598</v>
      </c>
      <c r="F140" s="175" t="s">
        <v>1599</v>
      </c>
      <c r="G140" s="269" t="s">
        <v>1391</v>
      </c>
      <c r="H140" s="270">
        <f t="shared" si="6"/>
        <v>46110</v>
      </c>
      <c r="I140" s="173"/>
      <c r="J140" s="178"/>
      <c r="K140" s="460"/>
      <c r="L140" s="461"/>
    </row>
    <row r="141" spans="2:12" ht="36" customHeight="1">
      <c r="B141" s="110"/>
      <c r="C141" s="484"/>
      <c r="D141" s="173" t="s">
        <v>1396</v>
      </c>
      <c r="E141" s="174" t="s">
        <v>1600</v>
      </c>
      <c r="F141" s="175" t="s">
        <v>1601</v>
      </c>
      <c r="G141" s="269" t="s">
        <v>1391</v>
      </c>
      <c r="H141" s="270">
        <f t="shared" si="6"/>
        <v>46110</v>
      </c>
      <c r="I141" s="173"/>
      <c r="J141" s="178"/>
      <c r="K141" s="460"/>
      <c r="L141" s="461"/>
    </row>
    <row r="142" spans="2:12" ht="36" customHeight="1">
      <c r="B142" s="110"/>
      <c r="C142" s="484"/>
      <c r="D142" s="152" t="s">
        <v>1396</v>
      </c>
      <c r="E142" s="153" t="s">
        <v>1602</v>
      </c>
      <c r="F142" s="154" t="s">
        <v>1603</v>
      </c>
      <c r="G142" s="155" t="s">
        <v>1391</v>
      </c>
      <c r="H142" s="179">
        <f t="shared" si="6"/>
        <v>46110</v>
      </c>
      <c r="I142" s="157"/>
      <c r="J142" s="158"/>
      <c r="K142" s="438"/>
      <c r="L142" s="459"/>
    </row>
    <row r="143" spans="2:12" ht="36" customHeight="1">
      <c r="B143" s="110"/>
      <c r="C143" s="484"/>
      <c r="D143" s="152" t="s">
        <v>1396</v>
      </c>
      <c r="E143" s="153" t="s">
        <v>1604</v>
      </c>
      <c r="F143" s="154" t="s">
        <v>1605</v>
      </c>
      <c r="G143" s="155" t="s">
        <v>1391</v>
      </c>
      <c r="H143" s="179">
        <f t="shared" si="6"/>
        <v>46110</v>
      </c>
      <c r="I143" s="157"/>
      <c r="J143" s="158"/>
      <c r="K143" s="438"/>
      <c r="L143" s="459"/>
    </row>
    <row r="144" spans="2:12" ht="36" customHeight="1">
      <c r="B144" s="110"/>
      <c r="C144" s="484"/>
      <c r="D144" s="173" t="s">
        <v>1396</v>
      </c>
      <c r="E144" s="174" t="s">
        <v>1607</v>
      </c>
      <c r="F144" s="175" t="s">
        <v>1608</v>
      </c>
      <c r="G144" s="176" t="s">
        <v>1391</v>
      </c>
      <c r="H144" s="177">
        <f t="shared" si="6"/>
        <v>46110</v>
      </c>
      <c r="I144" s="173"/>
      <c r="J144" s="178"/>
      <c r="K144" s="460"/>
      <c r="L144" s="461"/>
    </row>
    <row r="145" spans="2:12" ht="36" customHeight="1">
      <c r="B145" s="110"/>
      <c r="C145" s="484"/>
      <c r="D145" s="152" t="s">
        <v>1396</v>
      </c>
      <c r="E145" s="153" t="s">
        <v>1609</v>
      </c>
      <c r="F145" s="154" t="s">
        <v>1610</v>
      </c>
      <c r="G145" s="155" t="s">
        <v>1391</v>
      </c>
      <c r="H145" s="179">
        <f t="shared" si="6"/>
        <v>46110</v>
      </c>
      <c r="I145" s="157"/>
      <c r="J145" s="158"/>
      <c r="K145" s="438"/>
      <c r="L145" s="459"/>
    </row>
    <row r="146" spans="2:12" ht="36" customHeight="1">
      <c r="B146" s="110"/>
      <c r="C146" s="484"/>
      <c r="D146" s="173" t="s">
        <v>1396</v>
      </c>
      <c r="E146" s="174" t="s">
        <v>1611</v>
      </c>
      <c r="F146" s="175" t="s">
        <v>1612</v>
      </c>
      <c r="G146" s="176" t="s">
        <v>1391</v>
      </c>
      <c r="H146" s="177">
        <f t="shared" si="6"/>
        <v>46110</v>
      </c>
      <c r="I146" s="173"/>
      <c r="J146" s="178"/>
      <c r="K146" s="460"/>
      <c r="L146" s="461"/>
    </row>
    <row r="147" spans="2:12" ht="36" customHeight="1">
      <c r="B147" s="110"/>
      <c r="C147" s="484"/>
      <c r="D147" s="173" t="s">
        <v>1396</v>
      </c>
      <c r="E147" s="174" t="s">
        <v>1613</v>
      </c>
      <c r="F147" s="175" t="s">
        <v>1614</v>
      </c>
      <c r="G147" s="176" t="s">
        <v>1391</v>
      </c>
      <c r="H147" s="177">
        <f t="shared" si="6"/>
        <v>46110</v>
      </c>
      <c r="I147" s="173"/>
      <c r="J147" s="178"/>
      <c r="K147" s="460"/>
      <c r="L147" s="461"/>
    </row>
    <row r="148" spans="2:12" ht="36" customHeight="1">
      <c r="B148" s="110"/>
      <c r="C148" s="484"/>
      <c r="D148" s="152" t="s">
        <v>1396</v>
      </c>
      <c r="E148" s="153" t="s">
        <v>1615</v>
      </c>
      <c r="F148" s="154" t="s">
        <v>1616</v>
      </c>
      <c r="G148" s="155" t="s">
        <v>1391</v>
      </c>
      <c r="H148" s="179">
        <f t="shared" si="6"/>
        <v>46110</v>
      </c>
      <c r="I148" s="157"/>
      <c r="J148" s="158"/>
      <c r="K148" s="438"/>
      <c r="L148" s="459"/>
    </row>
    <row r="149" spans="2:12" ht="36" customHeight="1">
      <c r="B149" s="110"/>
      <c r="C149" s="484"/>
      <c r="D149" s="173" t="s">
        <v>1396</v>
      </c>
      <c r="E149" s="174" t="s">
        <v>1617</v>
      </c>
      <c r="F149" s="175" t="s">
        <v>1618</v>
      </c>
      <c r="G149" s="176" t="s">
        <v>1391</v>
      </c>
      <c r="H149" s="177">
        <f t="shared" si="6"/>
        <v>46110</v>
      </c>
      <c r="I149" s="173"/>
      <c r="J149" s="178"/>
      <c r="K149" s="460"/>
      <c r="L149" s="461"/>
    </row>
    <row r="150" spans="2:12" ht="36" customHeight="1">
      <c r="B150" s="110"/>
      <c r="C150" s="484"/>
      <c r="D150" s="173" t="s">
        <v>1396</v>
      </c>
      <c r="E150" s="174" t="s">
        <v>1619</v>
      </c>
      <c r="F150" s="175" t="s">
        <v>1620</v>
      </c>
      <c r="G150" s="176" t="s">
        <v>1391</v>
      </c>
      <c r="H150" s="177">
        <f t="shared" si="6"/>
        <v>46110</v>
      </c>
      <c r="I150" s="173"/>
      <c r="J150" s="178"/>
      <c r="K150" s="460"/>
      <c r="L150" s="461"/>
    </row>
    <row r="151" spans="2:12" ht="36" customHeight="1">
      <c r="B151" s="110"/>
      <c r="C151" s="484"/>
      <c r="D151" s="152" t="s">
        <v>1396</v>
      </c>
      <c r="E151" s="153" t="s">
        <v>1621</v>
      </c>
      <c r="F151" s="154" t="s">
        <v>1622</v>
      </c>
      <c r="G151" s="155" t="s">
        <v>1391</v>
      </c>
      <c r="H151" s="179">
        <f t="shared" si="6"/>
        <v>46110</v>
      </c>
      <c r="I151" s="157"/>
      <c r="J151" s="158"/>
      <c r="K151" s="438"/>
      <c r="L151" s="459"/>
    </row>
    <row r="152" spans="2:12" ht="36" customHeight="1">
      <c r="B152" s="110"/>
      <c r="C152" s="484"/>
      <c r="D152" s="159" t="s">
        <v>1396</v>
      </c>
      <c r="E152" s="160" t="s">
        <v>1624</v>
      </c>
      <c r="F152" s="181" t="s">
        <v>1625</v>
      </c>
      <c r="G152" s="162" t="s">
        <v>1391</v>
      </c>
      <c r="H152" s="180">
        <f t="shared" si="6"/>
        <v>46110</v>
      </c>
      <c r="I152" s="164"/>
      <c r="J152" s="165"/>
      <c r="K152" s="464"/>
      <c r="L152" s="465"/>
    </row>
    <row r="153" spans="2:12" ht="36" customHeight="1">
      <c r="B153" s="110"/>
      <c r="C153" s="484"/>
      <c r="D153" s="95" t="s">
        <v>1396</v>
      </c>
      <c r="E153" s="111" t="s">
        <v>1627</v>
      </c>
      <c r="F153" s="112" t="s">
        <v>1628</v>
      </c>
      <c r="G153" s="134" t="s">
        <v>1391</v>
      </c>
      <c r="H153" s="136">
        <f>H152+1</f>
        <v>46111</v>
      </c>
      <c r="I153" s="92"/>
      <c r="J153" s="113"/>
      <c r="K153" s="462"/>
      <c r="L153" s="463"/>
    </row>
    <row r="154" spans="2:12" ht="36" customHeight="1">
      <c r="B154" s="110"/>
      <c r="C154" s="484"/>
      <c r="D154" s="95" t="s">
        <v>1396</v>
      </c>
      <c r="E154" s="111" t="s">
        <v>1711</v>
      </c>
      <c r="F154" s="115" t="s">
        <v>1727</v>
      </c>
      <c r="G154" s="134" t="s">
        <v>1391</v>
      </c>
      <c r="H154" s="136">
        <f>H153+1</f>
        <v>46112</v>
      </c>
      <c r="I154" s="92"/>
      <c r="J154" s="113"/>
      <c r="K154" s="462"/>
      <c r="L154" s="463"/>
    </row>
    <row r="155" spans="2:12" ht="36" customHeight="1">
      <c r="B155" s="110"/>
      <c r="C155" s="484"/>
      <c r="D155" s="95" t="s">
        <v>1396</v>
      </c>
      <c r="E155" s="111" t="s">
        <v>1712</v>
      </c>
      <c r="F155" s="115" t="s">
        <v>1728</v>
      </c>
      <c r="G155" s="134" t="s">
        <v>1391</v>
      </c>
      <c r="H155" s="136">
        <f>H154</f>
        <v>46112</v>
      </c>
      <c r="I155" s="92"/>
      <c r="J155" s="113"/>
      <c r="K155" s="462"/>
      <c r="L155" s="463"/>
    </row>
    <row r="156" spans="2:12" ht="36" customHeight="1">
      <c r="B156" s="110"/>
      <c r="C156" s="484"/>
      <c r="D156" s="95" t="s">
        <v>1396</v>
      </c>
      <c r="E156" s="111" t="s">
        <v>1713</v>
      </c>
      <c r="F156" s="115" t="s">
        <v>1729</v>
      </c>
      <c r="G156" s="134" t="s">
        <v>1391</v>
      </c>
      <c r="H156" s="136">
        <f>H155</f>
        <v>46112</v>
      </c>
      <c r="I156" s="92"/>
      <c r="J156" s="113"/>
      <c r="K156" s="462"/>
      <c r="L156" s="463"/>
    </row>
    <row r="157" spans="2:12" ht="36" customHeight="1">
      <c r="B157" s="110"/>
      <c r="C157" s="484"/>
      <c r="D157" s="95" t="s">
        <v>1396</v>
      </c>
      <c r="E157" s="111" t="s">
        <v>1714</v>
      </c>
      <c r="F157" s="115" t="s">
        <v>1730</v>
      </c>
      <c r="G157" s="134" t="s">
        <v>1391</v>
      </c>
      <c r="H157" s="136">
        <f t="shared" ref="H157:H169" si="7">H156</f>
        <v>46112</v>
      </c>
      <c r="I157" s="92"/>
      <c r="J157" s="113"/>
      <c r="K157" s="462"/>
      <c r="L157" s="463"/>
    </row>
    <row r="158" spans="2:12" ht="36" customHeight="1">
      <c r="B158" s="110"/>
      <c r="C158" s="484"/>
      <c r="D158" s="95" t="s">
        <v>1396</v>
      </c>
      <c r="E158" s="111" t="s">
        <v>1715</v>
      </c>
      <c r="F158" s="115" t="s">
        <v>1731</v>
      </c>
      <c r="G158" s="134" t="s">
        <v>1391</v>
      </c>
      <c r="H158" s="136">
        <f t="shared" si="7"/>
        <v>46112</v>
      </c>
      <c r="I158" s="92"/>
      <c r="J158" s="113"/>
      <c r="K158" s="462"/>
      <c r="L158" s="463"/>
    </row>
    <row r="159" spans="2:12" ht="36" customHeight="1">
      <c r="B159" s="110"/>
      <c r="C159" s="484"/>
      <c r="D159" s="95" t="s">
        <v>1396</v>
      </c>
      <c r="E159" s="111" t="s">
        <v>1716</v>
      </c>
      <c r="F159" s="115" t="s">
        <v>1732</v>
      </c>
      <c r="G159" s="134" t="s">
        <v>1391</v>
      </c>
      <c r="H159" s="136">
        <f t="shared" si="7"/>
        <v>46112</v>
      </c>
      <c r="I159" s="92"/>
      <c r="J159" s="113"/>
      <c r="K159" s="462"/>
      <c r="L159" s="463"/>
    </row>
    <row r="160" spans="2:12" ht="36" customHeight="1">
      <c r="B160" s="110"/>
      <c r="C160" s="484"/>
      <c r="D160" s="95" t="s">
        <v>1396</v>
      </c>
      <c r="E160" s="111" t="s">
        <v>1717</v>
      </c>
      <c r="F160" s="115" t="s">
        <v>1733</v>
      </c>
      <c r="G160" s="134" t="s">
        <v>1391</v>
      </c>
      <c r="H160" s="136">
        <f t="shared" si="7"/>
        <v>46112</v>
      </c>
      <c r="I160" s="92"/>
      <c r="J160" s="113"/>
      <c r="K160" s="462"/>
      <c r="L160" s="463"/>
    </row>
    <row r="161" spans="2:12" ht="36" customHeight="1">
      <c r="B161" s="110"/>
      <c r="C161" s="484"/>
      <c r="D161" s="95" t="s">
        <v>1396</v>
      </c>
      <c r="E161" s="111" t="s">
        <v>1718</v>
      </c>
      <c r="F161" s="115" t="s">
        <v>1733</v>
      </c>
      <c r="G161" s="134" t="s">
        <v>1391</v>
      </c>
      <c r="H161" s="136">
        <f t="shared" si="7"/>
        <v>46112</v>
      </c>
      <c r="I161" s="92"/>
      <c r="J161" s="113"/>
      <c r="K161" s="462"/>
      <c r="L161" s="463"/>
    </row>
    <row r="162" spans="2:12" ht="36" customHeight="1">
      <c r="B162" s="110"/>
      <c r="C162" s="484"/>
      <c r="D162" s="95" t="s">
        <v>1396</v>
      </c>
      <c r="E162" s="111" t="s">
        <v>1719</v>
      </c>
      <c r="F162" s="115" t="s">
        <v>1734</v>
      </c>
      <c r="G162" s="134" t="s">
        <v>1391</v>
      </c>
      <c r="H162" s="136">
        <f t="shared" si="7"/>
        <v>46112</v>
      </c>
      <c r="I162" s="92"/>
      <c r="J162" s="113"/>
      <c r="K162" s="462"/>
      <c r="L162" s="463"/>
    </row>
    <row r="163" spans="2:12" ht="36" customHeight="1">
      <c r="B163" s="110"/>
      <c r="C163" s="484"/>
      <c r="D163" s="95" t="s">
        <v>1396</v>
      </c>
      <c r="E163" s="111" t="s">
        <v>1720</v>
      </c>
      <c r="F163" s="115" t="s">
        <v>1735</v>
      </c>
      <c r="G163" s="134" t="s">
        <v>1391</v>
      </c>
      <c r="H163" s="136">
        <f t="shared" si="7"/>
        <v>46112</v>
      </c>
      <c r="I163" s="92"/>
      <c r="J163" s="113"/>
      <c r="K163" s="462"/>
      <c r="L163" s="463"/>
    </row>
    <row r="164" spans="2:12" ht="36" customHeight="1">
      <c r="B164" s="110"/>
      <c r="C164" s="484"/>
      <c r="D164" s="95" t="s">
        <v>1396</v>
      </c>
      <c r="E164" s="111" t="s">
        <v>1721</v>
      </c>
      <c r="F164" s="115" t="s">
        <v>1736</v>
      </c>
      <c r="G164" s="134" t="s">
        <v>1391</v>
      </c>
      <c r="H164" s="136">
        <f t="shared" si="7"/>
        <v>46112</v>
      </c>
      <c r="I164" s="92"/>
      <c r="J164" s="113"/>
      <c r="K164" s="462"/>
      <c r="L164" s="463"/>
    </row>
    <row r="165" spans="2:12" ht="36" customHeight="1">
      <c r="B165" s="110"/>
      <c r="C165" s="484"/>
      <c r="D165" s="95" t="s">
        <v>1396</v>
      </c>
      <c r="E165" s="111" t="s">
        <v>1722</v>
      </c>
      <c r="F165" s="115" t="s">
        <v>1737</v>
      </c>
      <c r="G165" s="134" t="s">
        <v>1391</v>
      </c>
      <c r="H165" s="136">
        <f t="shared" si="7"/>
        <v>46112</v>
      </c>
      <c r="I165" s="92"/>
      <c r="J165" s="113"/>
      <c r="K165" s="462"/>
      <c r="L165" s="463"/>
    </row>
    <row r="166" spans="2:12" ht="36" customHeight="1">
      <c r="B166" s="110"/>
      <c r="C166" s="484"/>
      <c r="D166" s="95" t="s">
        <v>1396</v>
      </c>
      <c r="E166" s="111" t="s">
        <v>1723</v>
      </c>
      <c r="F166" s="115" t="s">
        <v>1738</v>
      </c>
      <c r="G166" s="134" t="s">
        <v>1391</v>
      </c>
      <c r="H166" s="136">
        <f t="shared" si="7"/>
        <v>46112</v>
      </c>
      <c r="I166" s="92"/>
      <c r="J166" s="113"/>
      <c r="K166" s="462"/>
      <c r="L166" s="463"/>
    </row>
    <row r="167" spans="2:12" ht="36" customHeight="1">
      <c r="B167" s="110"/>
      <c r="C167" s="484"/>
      <c r="D167" s="95" t="s">
        <v>1396</v>
      </c>
      <c r="E167" s="111" t="s">
        <v>1724</v>
      </c>
      <c r="F167" s="115" t="s">
        <v>1739</v>
      </c>
      <c r="G167" s="134" t="s">
        <v>1391</v>
      </c>
      <c r="H167" s="136">
        <f t="shared" si="7"/>
        <v>46112</v>
      </c>
      <c r="I167" s="92"/>
      <c r="J167" s="113"/>
      <c r="K167" s="462"/>
      <c r="L167" s="463"/>
    </row>
    <row r="168" spans="2:12" ht="36" customHeight="1">
      <c r="B168" s="110"/>
      <c r="C168" s="484"/>
      <c r="D168" s="95" t="s">
        <v>1396</v>
      </c>
      <c r="E168" s="111" t="s">
        <v>1725</v>
      </c>
      <c r="F168" s="115" t="s">
        <v>1740</v>
      </c>
      <c r="G168" s="134" t="s">
        <v>1391</v>
      </c>
      <c r="H168" s="136">
        <f t="shared" si="7"/>
        <v>46112</v>
      </c>
      <c r="I168" s="92"/>
      <c r="J168" s="113"/>
      <c r="K168" s="462"/>
      <c r="L168" s="463"/>
    </row>
    <row r="169" spans="2:12" ht="36" customHeight="1">
      <c r="B169" s="110"/>
      <c r="C169" s="484"/>
      <c r="D169" s="95" t="s">
        <v>1396</v>
      </c>
      <c r="E169" s="111" t="s">
        <v>1726</v>
      </c>
      <c r="F169" s="115" t="s">
        <v>1740</v>
      </c>
      <c r="G169" s="134" t="s">
        <v>1391</v>
      </c>
      <c r="H169" s="136">
        <f t="shared" si="7"/>
        <v>46112</v>
      </c>
      <c r="I169" s="92"/>
      <c r="J169" s="113"/>
      <c r="K169" s="462"/>
      <c r="L169" s="463"/>
    </row>
    <row r="170" spans="2:12" ht="36" customHeight="1">
      <c r="B170" s="110"/>
      <c r="C170" s="484"/>
      <c r="D170" s="95" t="s">
        <v>1396</v>
      </c>
      <c r="E170" s="111" t="s">
        <v>1633</v>
      </c>
      <c r="F170" s="115" t="s">
        <v>1634</v>
      </c>
      <c r="G170" s="134" t="s">
        <v>1391</v>
      </c>
      <c r="H170" s="136">
        <f t="shared" ref="H170" si="8">H169+1</f>
        <v>46113</v>
      </c>
      <c r="I170" s="92"/>
      <c r="J170" s="113"/>
      <c r="K170" s="462"/>
      <c r="L170" s="463"/>
    </row>
    <row r="171" spans="2:12" ht="36" customHeight="1">
      <c r="B171" s="110"/>
      <c r="C171" s="484"/>
      <c r="D171" s="166" t="s">
        <v>1396</v>
      </c>
      <c r="E171" s="167" t="s">
        <v>1636</v>
      </c>
      <c r="F171" s="168" t="s">
        <v>1637</v>
      </c>
      <c r="G171" s="169" t="s">
        <v>1391</v>
      </c>
      <c r="H171" s="170">
        <f>H162+1</f>
        <v>46113</v>
      </c>
      <c r="I171" s="171"/>
      <c r="J171" s="172"/>
      <c r="K171" s="472"/>
      <c r="L171" s="473"/>
    </row>
    <row r="172" spans="2:12" ht="36" customHeight="1">
      <c r="B172" s="110"/>
      <c r="C172" s="484"/>
      <c r="D172" s="152" t="s">
        <v>1396</v>
      </c>
      <c r="E172" s="153" t="s">
        <v>1639</v>
      </c>
      <c r="F172" s="154" t="s">
        <v>1640</v>
      </c>
      <c r="G172" s="155" t="s">
        <v>1391</v>
      </c>
      <c r="H172" s="179">
        <f>H171</f>
        <v>46113</v>
      </c>
      <c r="I172" s="157"/>
      <c r="J172" s="158"/>
      <c r="K172" s="466"/>
      <c r="L172" s="467"/>
    </row>
    <row r="173" spans="2:12" ht="36" customHeight="1">
      <c r="B173" s="110"/>
      <c r="C173" s="484"/>
      <c r="D173" s="152" t="s">
        <v>1396</v>
      </c>
      <c r="E173" s="153" t="s">
        <v>1641</v>
      </c>
      <c r="F173" s="154" t="s">
        <v>1642</v>
      </c>
      <c r="G173" s="155" t="s">
        <v>1391</v>
      </c>
      <c r="H173" s="179">
        <f t="shared" ref="H173:H178" si="9">H172</f>
        <v>46113</v>
      </c>
      <c r="I173" s="157"/>
      <c r="J173" s="158"/>
      <c r="K173" s="466"/>
      <c r="L173" s="467"/>
    </row>
    <row r="174" spans="2:12" ht="36" customHeight="1">
      <c r="B174" s="110"/>
      <c r="C174" s="484"/>
      <c r="D174" s="152" t="s">
        <v>1396</v>
      </c>
      <c r="E174" s="153" t="s">
        <v>1643</v>
      </c>
      <c r="F174" s="154" t="s">
        <v>1644</v>
      </c>
      <c r="G174" s="155" t="s">
        <v>1391</v>
      </c>
      <c r="H174" s="156">
        <f t="shared" si="9"/>
        <v>46113</v>
      </c>
      <c r="I174" s="157"/>
      <c r="J174" s="158"/>
      <c r="K174" s="466"/>
      <c r="L174" s="467"/>
    </row>
    <row r="175" spans="2:12" ht="36" customHeight="1">
      <c r="B175" s="110"/>
      <c r="C175" s="484"/>
      <c r="D175" s="152" t="s">
        <v>1396</v>
      </c>
      <c r="E175" s="153" t="s">
        <v>1645</v>
      </c>
      <c r="F175" s="154" t="s">
        <v>1646</v>
      </c>
      <c r="G175" s="155" t="s">
        <v>1391</v>
      </c>
      <c r="H175" s="156">
        <f t="shared" si="9"/>
        <v>46113</v>
      </c>
      <c r="I175" s="157"/>
      <c r="J175" s="158"/>
      <c r="K175" s="466"/>
      <c r="L175" s="467"/>
    </row>
    <row r="176" spans="2:12" ht="36" customHeight="1">
      <c r="B176" s="110"/>
      <c r="C176" s="484"/>
      <c r="D176" s="152" t="s">
        <v>1396</v>
      </c>
      <c r="E176" s="153" t="s">
        <v>1647</v>
      </c>
      <c r="F176" s="154" t="s">
        <v>1648</v>
      </c>
      <c r="G176" s="155" t="s">
        <v>1391</v>
      </c>
      <c r="H176" s="156">
        <f t="shared" si="9"/>
        <v>46113</v>
      </c>
      <c r="I176" s="157"/>
      <c r="J176" s="158"/>
      <c r="K176" s="466"/>
      <c r="L176" s="467"/>
    </row>
    <row r="177" spans="2:12" ht="36" customHeight="1">
      <c r="B177" s="110"/>
      <c r="C177" s="484"/>
      <c r="D177" s="152" t="s">
        <v>1396</v>
      </c>
      <c r="E177" s="153" t="s">
        <v>1649</v>
      </c>
      <c r="F177" s="154" t="s">
        <v>1650</v>
      </c>
      <c r="G177" s="155" t="s">
        <v>1391</v>
      </c>
      <c r="H177" s="156">
        <f t="shared" si="9"/>
        <v>46113</v>
      </c>
      <c r="I177" s="157"/>
      <c r="J177" s="158"/>
      <c r="K177" s="466"/>
      <c r="L177" s="467"/>
    </row>
    <row r="178" spans="2:12" ht="36" customHeight="1">
      <c r="B178" s="110"/>
      <c r="C178" s="484"/>
      <c r="D178" s="159" t="s">
        <v>1396</v>
      </c>
      <c r="E178" s="160" t="s">
        <v>1651</v>
      </c>
      <c r="F178" s="161" t="s">
        <v>1652</v>
      </c>
      <c r="G178" s="162" t="s">
        <v>1391</v>
      </c>
      <c r="H178" s="163">
        <f t="shared" si="9"/>
        <v>46113</v>
      </c>
      <c r="I178" s="164"/>
      <c r="J178" s="165"/>
      <c r="K178" s="468"/>
      <c r="L178" s="469"/>
    </row>
    <row r="179" spans="2:12" ht="36" customHeight="1">
      <c r="B179" s="110"/>
      <c r="C179" s="484"/>
      <c r="D179" s="166" t="s">
        <v>1396</v>
      </c>
      <c r="E179" s="167" t="s">
        <v>1741</v>
      </c>
      <c r="F179" s="168" t="s">
        <v>1749</v>
      </c>
      <c r="G179" s="169" t="s">
        <v>1391</v>
      </c>
      <c r="H179" s="170">
        <f>H178</f>
        <v>46113</v>
      </c>
      <c r="I179" s="171"/>
      <c r="J179" s="172"/>
      <c r="K179" s="472"/>
      <c r="L179" s="473"/>
    </row>
    <row r="180" spans="2:12" ht="36" customHeight="1">
      <c r="B180" s="110"/>
      <c r="C180" s="484"/>
      <c r="D180" s="152" t="s">
        <v>1396</v>
      </c>
      <c r="E180" s="153" t="s">
        <v>1742</v>
      </c>
      <c r="F180" s="154" t="s">
        <v>1750</v>
      </c>
      <c r="G180" s="155" t="s">
        <v>1391</v>
      </c>
      <c r="H180" s="179">
        <f>H179</f>
        <v>46113</v>
      </c>
      <c r="I180" s="157"/>
      <c r="J180" s="158"/>
      <c r="K180" s="466"/>
      <c r="L180" s="467"/>
    </row>
    <row r="181" spans="2:12" ht="36" customHeight="1">
      <c r="B181" s="110"/>
      <c r="C181" s="484"/>
      <c r="D181" s="152" t="s">
        <v>1396</v>
      </c>
      <c r="E181" s="153" t="s">
        <v>1743</v>
      </c>
      <c r="F181" s="154" t="s">
        <v>1751</v>
      </c>
      <c r="G181" s="155" t="s">
        <v>1391</v>
      </c>
      <c r="H181" s="179">
        <f t="shared" ref="H181:H186" si="10">H180</f>
        <v>46113</v>
      </c>
      <c r="I181" s="157"/>
      <c r="J181" s="158"/>
      <c r="K181" s="466"/>
      <c r="L181" s="467"/>
    </row>
    <row r="182" spans="2:12" ht="36" customHeight="1">
      <c r="B182" s="110"/>
      <c r="C182" s="484"/>
      <c r="D182" s="152" t="s">
        <v>1396</v>
      </c>
      <c r="E182" s="153" t="s">
        <v>1744</v>
      </c>
      <c r="F182" s="154" t="s">
        <v>1752</v>
      </c>
      <c r="G182" s="155" t="s">
        <v>1391</v>
      </c>
      <c r="H182" s="156">
        <f t="shared" si="10"/>
        <v>46113</v>
      </c>
      <c r="I182" s="157"/>
      <c r="J182" s="158"/>
      <c r="K182" s="466"/>
      <c r="L182" s="467"/>
    </row>
    <row r="183" spans="2:12" ht="36" customHeight="1">
      <c r="B183" s="110"/>
      <c r="C183" s="484"/>
      <c r="D183" s="152" t="s">
        <v>1396</v>
      </c>
      <c r="E183" s="153" t="s">
        <v>1745</v>
      </c>
      <c r="F183" s="154" t="s">
        <v>1753</v>
      </c>
      <c r="G183" s="155" t="s">
        <v>1391</v>
      </c>
      <c r="H183" s="156">
        <f t="shared" si="10"/>
        <v>46113</v>
      </c>
      <c r="I183" s="157"/>
      <c r="J183" s="158"/>
      <c r="K183" s="466"/>
      <c r="L183" s="467"/>
    </row>
    <row r="184" spans="2:12" ht="36" customHeight="1">
      <c r="B184" s="110"/>
      <c r="C184" s="484"/>
      <c r="D184" s="152" t="s">
        <v>1396</v>
      </c>
      <c r="E184" s="153" t="s">
        <v>1746</v>
      </c>
      <c r="F184" s="154" t="s">
        <v>1754</v>
      </c>
      <c r="G184" s="155" t="s">
        <v>1391</v>
      </c>
      <c r="H184" s="156">
        <f t="shared" si="10"/>
        <v>46113</v>
      </c>
      <c r="I184" s="157"/>
      <c r="J184" s="158"/>
      <c r="K184" s="466"/>
      <c r="L184" s="467"/>
    </row>
    <row r="185" spans="2:12" ht="36" customHeight="1">
      <c r="B185" s="110"/>
      <c r="C185" s="484"/>
      <c r="D185" s="152" t="s">
        <v>1396</v>
      </c>
      <c r="E185" s="153" t="s">
        <v>1747</v>
      </c>
      <c r="F185" s="154" t="s">
        <v>1755</v>
      </c>
      <c r="G185" s="155" t="s">
        <v>1391</v>
      </c>
      <c r="H185" s="156">
        <f t="shared" si="10"/>
        <v>46113</v>
      </c>
      <c r="I185" s="157"/>
      <c r="J185" s="158"/>
      <c r="K185" s="466"/>
      <c r="L185" s="467"/>
    </row>
    <row r="186" spans="2:12" ht="36" customHeight="1">
      <c r="B186" s="110"/>
      <c r="C186" s="484"/>
      <c r="D186" s="159" t="s">
        <v>1396</v>
      </c>
      <c r="E186" s="160" t="s">
        <v>1748</v>
      </c>
      <c r="F186" s="161" t="s">
        <v>1755</v>
      </c>
      <c r="G186" s="162" t="s">
        <v>1391</v>
      </c>
      <c r="H186" s="163">
        <f t="shared" si="10"/>
        <v>46113</v>
      </c>
      <c r="I186" s="164"/>
      <c r="J186" s="165"/>
      <c r="K186" s="468"/>
      <c r="L186" s="469"/>
    </row>
    <row r="187" spans="2:12" ht="36" customHeight="1">
      <c r="B187" s="110"/>
      <c r="C187" s="484"/>
      <c r="D187" s="166" t="s">
        <v>1396</v>
      </c>
      <c r="E187" s="167" t="s">
        <v>1653</v>
      </c>
      <c r="F187" s="168" t="s">
        <v>1654</v>
      </c>
      <c r="G187" s="169" t="s">
        <v>1391</v>
      </c>
      <c r="H187" s="182">
        <f>H186+1</f>
        <v>46114</v>
      </c>
      <c r="I187" s="171"/>
      <c r="J187" s="172"/>
      <c r="K187" s="472"/>
      <c r="L187" s="473"/>
    </row>
    <row r="188" spans="2:12" ht="36" customHeight="1">
      <c r="B188" s="110"/>
      <c r="C188" s="484"/>
      <c r="D188" s="152" t="s">
        <v>1396</v>
      </c>
      <c r="E188" s="153" t="s">
        <v>1656</v>
      </c>
      <c r="F188" s="154" t="s">
        <v>1657</v>
      </c>
      <c r="G188" s="155" t="s">
        <v>1391</v>
      </c>
      <c r="H188" s="156">
        <f>H187</f>
        <v>46114</v>
      </c>
      <c r="I188" s="157"/>
      <c r="J188" s="158"/>
      <c r="K188" s="466"/>
      <c r="L188" s="467"/>
    </row>
    <row r="189" spans="2:12" ht="36" customHeight="1">
      <c r="B189" s="110"/>
      <c r="C189" s="484"/>
      <c r="D189" s="152" t="s">
        <v>1396</v>
      </c>
      <c r="E189" s="153" t="s">
        <v>1658</v>
      </c>
      <c r="F189" s="154" t="s">
        <v>1659</v>
      </c>
      <c r="G189" s="155" t="s">
        <v>1391</v>
      </c>
      <c r="H189" s="179">
        <f t="shared" ref="H189:H194" si="11">H188</f>
        <v>46114</v>
      </c>
      <c r="I189" s="157"/>
      <c r="J189" s="158"/>
      <c r="K189" s="466"/>
      <c r="L189" s="467"/>
    </row>
    <row r="190" spans="2:12" ht="36" customHeight="1">
      <c r="B190" s="110"/>
      <c r="C190" s="484"/>
      <c r="D190" s="152" t="s">
        <v>1396</v>
      </c>
      <c r="E190" s="153" t="s">
        <v>1660</v>
      </c>
      <c r="F190" s="154" t="s">
        <v>1661</v>
      </c>
      <c r="G190" s="155" t="s">
        <v>1391</v>
      </c>
      <c r="H190" s="179">
        <f t="shared" si="11"/>
        <v>46114</v>
      </c>
      <c r="I190" s="157"/>
      <c r="J190" s="158"/>
      <c r="K190" s="466"/>
      <c r="L190" s="467"/>
    </row>
    <row r="191" spans="2:12" ht="36" customHeight="1">
      <c r="B191" s="110"/>
      <c r="C191" s="484"/>
      <c r="D191" s="152" t="s">
        <v>1396</v>
      </c>
      <c r="E191" s="153" t="s">
        <v>1662</v>
      </c>
      <c r="F191" s="154" t="s">
        <v>1663</v>
      </c>
      <c r="G191" s="155" t="s">
        <v>1391</v>
      </c>
      <c r="H191" s="179">
        <f t="shared" si="11"/>
        <v>46114</v>
      </c>
      <c r="I191" s="157"/>
      <c r="J191" s="158"/>
      <c r="K191" s="466"/>
      <c r="L191" s="467"/>
    </row>
    <row r="192" spans="2:12" ht="36" customHeight="1">
      <c r="B192" s="110"/>
      <c r="C192" s="484"/>
      <c r="D192" s="152" t="s">
        <v>1396</v>
      </c>
      <c r="E192" s="153" t="s">
        <v>1664</v>
      </c>
      <c r="F192" s="154" t="s">
        <v>1665</v>
      </c>
      <c r="G192" s="155" t="s">
        <v>1391</v>
      </c>
      <c r="H192" s="179">
        <f t="shared" si="11"/>
        <v>46114</v>
      </c>
      <c r="I192" s="157"/>
      <c r="J192" s="158"/>
      <c r="K192" s="466"/>
      <c r="L192" s="467"/>
    </row>
    <row r="193" spans="2:12" ht="36" customHeight="1">
      <c r="B193" s="110"/>
      <c r="C193" s="484"/>
      <c r="D193" s="152" t="s">
        <v>1396</v>
      </c>
      <c r="E193" s="153" t="s">
        <v>1666</v>
      </c>
      <c r="F193" s="154" t="s">
        <v>1667</v>
      </c>
      <c r="G193" s="155" t="s">
        <v>1391</v>
      </c>
      <c r="H193" s="179">
        <f t="shared" si="11"/>
        <v>46114</v>
      </c>
      <c r="I193" s="157"/>
      <c r="J193" s="158"/>
      <c r="K193" s="466"/>
      <c r="L193" s="467"/>
    </row>
    <row r="194" spans="2:12" ht="36" customHeight="1">
      <c r="B194" s="110"/>
      <c r="C194" s="484"/>
      <c r="D194" s="159" t="s">
        <v>1396</v>
      </c>
      <c r="E194" s="160" t="s">
        <v>1668</v>
      </c>
      <c r="F194" s="161" t="s">
        <v>1669</v>
      </c>
      <c r="G194" s="162" t="s">
        <v>1391</v>
      </c>
      <c r="H194" s="180">
        <f t="shared" si="11"/>
        <v>46114</v>
      </c>
      <c r="I194" s="164"/>
      <c r="J194" s="165"/>
      <c r="K194" s="468"/>
      <c r="L194" s="469"/>
    </row>
    <row r="195" spans="2:12" ht="36" customHeight="1">
      <c r="B195" s="110"/>
      <c r="C195" s="484"/>
      <c r="D195" s="166" t="s">
        <v>1396</v>
      </c>
      <c r="E195" s="167" t="s">
        <v>1756</v>
      </c>
      <c r="F195" s="168" t="s">
        <v>1749</v>
      </c>
      <c r="G195" s="169" t="s">
        <v>1391</v>
      </c>
      <c r="H195" s="182">
        <f>H186+1</f>
        <v>46114</v>
      </c>
      <c r="I195" s="171"/>
      <c r="J195" s="172"/>
      <c r="K195" s="472"/>
      <c r="L195" s="473"/>
    </row>
    <row r="196" spans="2:12" ht="36" customHeight="1">
      <c r="B196" s="110"/>
      <c r="C196" s="484"/>
      <c r="D196" s="152" t="s">
        <v>1396</v>
      </c>
      <c r="E196" s="153" t="s">
        <v>1757</v>
      </c>
      <c r="F196" s="154" t="s">
        <v>1750</v>
      </c>
      <c r="G196" s="155" t="s">
        <v>1391</v>
      </c>
      <c r="H196" s="156">
        <f>H195</f>
        <v>46114</v>
      </c>
      <c r="I196" s="157"/>
      <c r="J196" s="158"/>
      <c r="K196" s="466"/>
      <c r="L196" s="467"/>
    </row>
    <row r="197" spans="2:12" ht="36" customHeight="1">
      <c r="B197" s="110"/>
      <c r="C197" s="484"/>
      <c r="D197" s="152" t="s">
        <v>1396</v>
      </c>
      <c r="E197" s="153" t="s">
        <v>1758</v>
      </c>
      <c r="F197" s="154" t="s">
        <v>1751</v>
      </c>
      <c r="G197" s="155" t="s">
        <v>1391</v>
      </c>
      <c r="H197" s="179">
        <f t="shared" ref="H197:H202" si="12">H196</f>
        <v>46114</v>
      </c>
      <c r="I197" s="157"/>
      <c r="J197" s="158"/>
      <c r="K197" s="466"/>
      <c r="L197" s="467"/>
    </row>
    <row r="198" spans="2:12" ht="36" customHeight="1">
      <c r="B198" s="110"/>
      <c r="C198" s="484"/>
      <c r="D198" s="152" t="s">
        <v>1396</v>
      </c>
      <c r="E198" s="153" t="s">
        <v>1759</v>
      </c>
      <c r="F198" s="154" t="s">
        <v>1752</v>
      </c>
      <c r="G198" s="155" t="s">
        <v>1391</v>
      </c>
      <c r="H198" s="179">
        <f t="shared" si="12"/>
        <v>46114</v>
      </c>
      <c r="I198" s="157"/>
      <c r="J198" s="158"/>
      <c r="K198" s="466"/>
      <c r="L198" s="467"/>
    </row>
    <row r="199" spans="2:12" ht="36" customHeight="1">
      <c r="B199" s="110"/>
      <c r="C199" s="484"/>
      <c r="D199" s="152" t="s">
        <v>1396</v>
      </c>
      <c r="E199" s="153" t="s">
        <v>1760</v>
      </c>
      <c r="F199" s="154" t="s">
        <v>1753</v>
      </c>
      <c r="G199" s="155" t="s">
        <v>1391</v>
      </c>
      <c r="H199" s="179">
        <f t="shared" si="12"/>
        <v>46114</v>
      </c>
      <c r="I199" s="157"/>
      <c r="J199" s="158"/>
      <c r="K199" s="466"/>
      <c r="L199" s="467"/>
    </row>
    <row r="200" spans="2:12" ht="36" customHeight="1">
      <c r="B200" s="110"/>
      <c r="C200" s="484"/>
      <c r="D200" s="152" t="s">
        <v>1396</v>
      </c>
      <c r="E200" s="153" t="s">
        <v>1761</v>
      </c>
      <c r="F200" s="154" t="s">
        <v>1754</v>
      </c>
      <c r="G200" s="155" t="s">
        <v>1391</v>
      </c>
      <c r="H200" s="179">
        <f t="shared" si="12"/>
        <v>46114</v>
      </c>
      <c r="I200" s="157"/>
      <c r="J200" s="158"/>
      <c r="K200" s="466"/>
      <c r="L200" s="467"/>
    </row>
    <row r="201" spans="2:12" ht="36" customHeight="1">
      <c r="B201" s="110"/>
      <c r="C201" s="484"/>
      <c r="D201" s="152" t="s">
        <v>1396</v>
      </c>
      <c r="E201" s="153" t="s">
        <v>1762</v>
      </c>
      <c r="F201" s="154" t="s">
        <v>1755</v>
      </c>
      <c r="G201" s="155" t="s">
        <v>1391</v>
      </c>
      <c r="H201" s="179">
        <f t="shared" si="12"/>
        <v>46114</v>
      </c>
      <c r="I201" s="157"/>
      <c r="J201" s="158"/>
      <c r="K201" s="466"/>
      <c r="L201" s="467"/>
    </row>
    <row r="202" spans="2:12" ht="36" customHeight="1">
      <c r="B202" s="110"/>
      <c r="C202" s="484"/>
      <c r="D202" s="159" t="s">
        <v>1396</v>
      </c>
      <c r="E202" s="160" t="s">
        <v>1763</v>
      </c>
      <c r="F202" s="161" t="s">
        <v>1755</v>
      </c>
      <c r="G202" s="162" t="s">
        <v>1391</v>
      </c>
      <c r="H202" s="180">
        <f t="shared" si="12"/>
        <v>46114</v>
      </c>
      <c r="I202" s="164"/>
      <c r="J202" s="165"/>
      <c r="K202" s="468"/>
      <c r="L202" s="469"/>
    </row>
    <row r="203" spans="2:12" ht="36" customHeight="1">
      <c r="B203" s="110"/>
      <c r="C203" s="484"/>
      <c r="D203" s="95" t="s">
        <v>1396</v>
      </c>
      <c r="E203" s="111" t="s">
        <v>1764</v>
      </c>
      <c r="F203" s="115" t="s">
        <v>1781</v>
      </c>
      <c r="G203" s="134" t="s">
        <v>1391</v>
      </c>
      <c r="H203" s="136">
        <f t="shared" ref="H203:H218" si="13">H187+1</f>
        <v>46115</v>
      </c>
      <c r="I203" s="92"/>
      <c r="J203" s="113"/>
      <c r="K203" s="470"/>
      <c r="L203" s="471"/>
    </row>
    <row r="204" spans="2:12" ht="36" customHeight="1">
      <c r="B204" s="110"/>
      <c r="C204" s="484"/>
      <c r="D204" s="95" t="s">
        <v>1396</v>
      </c>
      <c r="E204" s="111" t="s">
        <v>1765</v>
      </c>
      <c r="F204" s="115" t="s">
        <v>1782</v>
      </c>
      <c r="G204" s="134" t="s">
        <v>1391</v>
      </c>
      <c r="H204" s="136">
        <f t="shared" si="13"/>
        <v>46115</v>
      </c>
      <c r="I204" s="92"/>
      <c r="J204" s="113"/>
      <c r="K204" s="470"/>
      <c r="L204" s="471"/>
    </row>
    <row r="205" spans="2:12" ht="36" customHeight="1">
      <c r="B205" s="110"/>
      <c r="C205" s="484"/>
      <c r="D205" s="95" t="s">
        <v>1396</v>
      </c>
      <c r="E205" s="111" t="s">
        <v>1766</v>
      </c>
      <c r="F205" s="115" t="s">
        <v>1783</v>
      </c>
      <c r="G205" s="134" t="s">
        <v>1391</v>
      </c>
      <c r="H205" s="136">
        <f t="shared" si="13"/>
        <v>46115</v>
      </c>
      <c r="I205" s="92"/>
      <c r="J205" s="113"/>
      <c r="K205" s="470"/>
      <c r="L205" s="471"/>
    </row>
    <row r="206" spans="2:12" ht="36" customHeight="1">
      <c r="B206" s="110"/>
      <c r="C206" s="484"/>
      <c r="D206" s="95" t="s">
        <v>1396</v>
      </c>
      <c r="E206" s="111" t="s">
        <v>1767</v>
      </c>
      <c r="F206" s="115" t="s">
        <v>1784</v>
      </c>
      <c r="G206" s="134" t="s">
        <v>1391</v>
      </c>
      <c r="H206" s="136">
        <f t="shared" si="13"/>
        <v>46115</v>
      </c>
      <c r="I206" s="92"/>
      <c r="J206" s="113"/>
      <c r="K206" s="470"/>
      <c r="L206" s="471"/>
    </row>
    <row r="207" spans="2:12" ht="36" customHeight="1">
      <c r="B207" s="110"/>
      <c r="C207" s="484"/>
      <c r="D207" s="95" t="s">
        <v>1396</v>
      </c>
      <c r="E207" s="111" t="s">
        <v>1768</v>
      </c>
      <c r="F207" s="115" t="s">
        <v>1785</v>
      </c>
      <c r="G207" s="134" t="s">
        <v>1391</v>
      </c>
      <c r="H207" s="136">
        <f t="shared" si="13"/>
        <v>46115</v>
      </c>
      <c r="I207" s="92"/>
      <c r="J207" s="113"/>
      <c r="K207" s="470"/>
      <c r="L207" s="471"/>
    </row>
    <row r="208" spans="2:12" ht="36" customHeight="1">
      <c r="B208" s="110"/>
      <c r="C208" s="484"/>
      <c r="D208" s="95" t="s">
        <v>1396</v>
      </c>
      <c r="E208" s="111" t="s">
        <v>1769</v>
      </c>
      <c r="F208" s="115" t="s">
        <v>1786</v>
      </c>
      <c r="G208" s="134" t="s">
        <v>1391</v>
      </c>
      <c r="H208" s="136">
        <f t="shared" si="13"/>
        <v>46115</v>
      </c>
      <c r="I208" s="92"/>
      <c r="J208" s="113"/>
      <c r="K208" s="470"/>
      <c r="L208" s="471"/>
    </row>
    <row r="209" spans="2:12" ht="36" customHeight="1">
      <c r="B209" s="110"/>
      <c r="C209" s="484"/>
      <c r="D209" s="95" t="s">
        <v>1396</v>
      </c>
      <c r="E209" s="111" t="s">
        <v>1770</v>
      </c>
      <c r="F209" s="115" t="s">
        <v>1787</v>
      </c>
      <c r="G209" s="134" t="s">
        <v>1391</v>
      </c>
      <c r="H209" s="136">
        <f t="shared" si="13"/>
        <v>46115</v>
      </c>
      <c r="I209" s="92"/>
      <c r="J209" s="113"/>
      <c r="K209" s="470"/>
      <c r="L209" s="471"/>
    </row>
    <row r="210" spans="2:12" ht="36" customHeight="1">
      <c r="B210" s="110"/>
      <c r="C210" s="484"/>
      <c r="D210" s="95" t="s">
        <v>1396</v>
      </c>
      <c r="E210" s="111" t="s">
        <v>1771</v>
      </c>
      <c r="F210" s="115" t="s">
        <v>1780</v>
      </c>
      <c r="G210" s="134" t="s">
        <v>1391</v>
      </c>
      <c r="H210" s="136">
        <f t="shared" si="13"/>
        <v>46115</v>
      </c>
      <c r="I210" s="92"/>
      <c r="J210" s="113"/>
      <c r="K210" s="470"/>
      <c r="L210" s="471"/>
    </row>
    <row r="211" spans="2:12" ht="36" customHeight="1">
      <c r="B211" s="110"/>
      <c r="C211" s="484"/>
      <c r="D211" s="95" t="s">
        <v>1396</v>
      </c>
      <c r="E211" s="111" t="s">
        <v>1772</v>
      </c>
      <c r="F211" s="115" t="s">
        <v>1788</v>
      </c>
      <c r="G211" s="134" t="s">
        <v>1391</v>
      </c>
      <c r="H211" s="136">
        <f t="shared" si="13"/>
        <v>46115</v>
      </c>
      <c r="I211" s="92"/>
      <c r="J211" s="113"/>
      <c r="K211" s="470"/>
      <c r="L211" s="471"/>
    </row>
    <row r="212" spans="2:12" ht="36" customHeight="1">
      <c r="B212" s="110"/>
      <c r="C212" s="484"/>
      <c r="D212" s="95" t="s">
        <v>1396</v>
      </c>
      <c r="E212" s="111" t="s">
        <v>1773</v>
      </c>
      <c r="F212" s="115" t="s">
        <v>1789</v>
      </c>
      <c r="G212" s="134" t="s">
        <v>1391</v>
      </c>
      <c r="H212" s="136">
        <f t="shared" si="13"/>
        <v>46115</v>
      </c>
      <c r="I212" s="92"/>
      <c r="J212" s="113"/>
      <c r="K212" s="470"/>
      <c r="L212" s="471"/>
    </row>
    <row r="213" spans="2:12" ht="36" customHeight="1">
      <c r="B213" s="110"/>
      <c r="C213" s="484"/>
      <c r="D213" s="95" t="s">
        <v>1396</v>
      </c>
      <c r="E213" s="111" t="s">
        <v>1774</v>
      </c>
      <c r="F213" s="115" t="s">
        <v>1790</v>
      </c>
      <c r="G213" s="134" t="s">
        <v>1391</v>
      </c>
      <c r="H213" s="136">
        <f t="shared" si="13"/>
        <v>46115</v>
      </c>
      <c r="I213" s="92"/>
      <c r="J213" s="113"/>
      <c r="K213" s="470"/>
      <c r="L213" s="471"/>
    </row>
    <row r="214" spans="2:12" ht="36" customHeight="1">
      <c r="B214" s="110"/>
      <c r="C214" s="484"/>
      <c r="D214" s="95" t="s">
        <v>1396</v>
      </c>
      <c r="E214" s="111" t="s">
        <v>1775</v>
      </c>
      <c r="F214" s="115" t="s">
        <v>1791</v>
      </c>
      <c r="G214" s="134" t="s">
        <v>1391</v>
      </c>
      <c r="H214" s="136">
        <f t="shared" si="13"/>
        <v>46115</v>
      </c>
      <c r="I214" s="92"/>
      <c r="J214" s="113"/>
      <c r="K214" s="470"/>
      <c r="L214" s="471"/>
    </row>
    <row r="215" spans="2:12" ht="36" customHeight="1">
      <c r="B215" s="110"/>
      <c r="C215" s="484"/>
      <c r="D215" s="95" t="s">
        <v>1396</v>
      </c>
      <c r="E215" s="111" t="s">
        <v>1776</v>
      </c>
      <c r="F215" s="115" t="s">
        <v>1792</v>
      </c>
      <c r="G215" s="134" t="s">
        <v>1391</v>
      </c>
      <c r="H215" s="136">
        <f t="shared" si="13"/>
        <v>46115</v>
      </c>
      <c r="I215" s="92"/>
      <c r="J215" s="113"/>
      <c r="K215" s="470"/>
      <c r="L215" s="471"/>
    </row>
    <row r="216" spans="2:12" ht="36" customHeight="1">
      <c r="B216" s="110"/>
      <c r="C216" s="484"/>
      <c r="D216" s="95" t="s">
        <v>1396</v>
      </c>
      <c r="E216" s="111" t="s">
        <v>1777</v>
      </c>
      <c r="F216" s="115" t="s">
        <v>1793</v>
      </c>
      <c r="G216" s="134" t="s">
        <v>1391</v>
      </c>
      <c r="H216" s="136">
        <f t="shared" si="13"/>
        <v>46115</v>
      </c>
      <c r="I216" s="92"/>
      <c r="J216" s="113"/>
      <c r="K216" s="470"/>
      <c r="L216" s="471"/>
    </row>
    <row r="217" spans="2:12" ht="36" customHeight="1">
      <c r="B217" s="110"/>
      <c r="C217" s="484"/>
      <c r="D217" s="95" t="s">
        <v>1396</v>
      </c>
      <c r="E217" s="111" t="s">
        <v>1778</v>
      </c>
      <c r="F217" s="115" t="s">
        <v>1794</v>
      </c>
      <c r="G217" s="134" t="s">
        <v>1391</v>
      </c>
      <c r="H217" s="136">
        <f t="shared" si="13"/>
        <v>46115</v>
      </c>
      <c r="I217" s="92"/>
      <c r="J217" s="113"/>
      <c r="K217" s="470"/>
      <c r="L217" s="471"/>
    </row>
    <row r="218" spans="2:12" ht="36" customHeight="1">
      <c r="B218" s="110"/>
      <c r="C218" s="484"/>
      <c r="D218" s="95" t="s">
        <v>1396</v>
      </c>
      <c r="E218" s="111" t="s">
        <v>1779</v>
      </c>
      <c r="F218" s="115" t="s">
        <v>1795</v>
      </c>
      <c r="G218" s="134" t="s">
        <v>1391</v>
      </c>
      <c r="H218" s="136">
        <f t="shared" si="13"/>
        <v>46115</v>
      </c>
      <c r="I218" s="92"/>
      <c r="J218" s="113"/>
      <c r="K218" s="470"/>
      <c r="L218" s="471"/>
    </row>
    <row r="219" spans="2:12" ht="36" customHeight="1">
      <c r="B219" s="110"/>
      <c r="C219" s="484"/>
      <c r="D219" s="95" t="s">
        <v>1396</v>
      </c>
      <c r="E219" s="111" t="s">
        <v>1673</v>
      </c>
      <c r="F219" s="115" t="s">
        <v>1674</v>
      </c>
      <c r="G219" s="134" t="s">
        <v>1391</v>
      </c>
      <c r="H219" s="136">
        <f>H218+1</f>
        <v>46116</v>
      </c>
      <c r="I219" s="92"/>
      <c r="J219" s="113"/>
      <c r="K219" s="470"/>
      <c r="L219" s="471"/>
    </row>
    <row r="220" spans="2:12" ht="36" customHeight="1">
      <c r="B220" s="110"/>
      <c r="C220" s="484"/>
      <c r="D220" s="166" t="s">
        <v>1396</v>
      </c>
      <c r="E220" s="111" t="s">
        <v>1676</v>
      </c>
      <c r="F220" s="115" t="s">
        <v>1677</v>
      </c>
      <c r="G220" s="169" t="s">
        <v>1391</v>
      </c>
      <c r="H220" s="170">
        <f>H218+1</f>
        <v>46116</v>
      </c>
      <c r="I220" s="171"/>
      <c r="J220" s="172"/>
      <c r="K220" s="472"/>
      <c r="L220" s="473"/>
    </row>
    <row r="221" spans="2:12" ht="36" customHeight="1">
      <c r="B221" s="110"/>
      <c r="C221" s="484"/>
      <c r="D221" s="166" t="s">
        <v>1396</v>
      </c>
      <c r="E221" s="111" t="s">
        <v>1796</v>
      </c>
      <c r="F221" s="115" t="s">
        <v>1797</v>
      </c>
      <c r="G221" s="169" t="s">
        <v>1391</v>
      </c>
      <c r="H221" s="170">
        <f t="shared" ref="H221:H235" si="14">H220</f>
        <v>46116</v>
      </c>
      <c r="I221" s="171"/>
      <c r="J221" s="172"/>
      <c r="K221" s="472"/>
      <c r="L221" s="473"/>
    </row>
    <row r="222" spans="2:12" ht="36" customHeight="1">
      <c r="B222" s="110"/>
      <c r="C222" s="484"/>
      <c r="D222" s="159" t="s">
        <v>1396</v>
      </c>
      <c r="E222" s="111" t="s">
        <v>1798</v>
      </c>
      <c r="F222" s="115" t="s">
        <v>1699</v>
      </c>
      <c r="G222" s="169" t="s">
        <v>1391</v>
      </c>
      <c r="H222" s="170">
        <f t="shared" si="14"/>
        <v>46116</v>
      </c>
      <c r="I222" s="164"/>
      <c r="J222" s="165"/>
      <c r="K222" s="464"/>
      <c r="L222" s="465"/>
    </row>
    <row r="223" spans="2:12" ht="36" customHeight="1">
      <c r="B223" s="110"/>
      <c r="C223" s="484"/>
      <c r="D223" s="159" t="s">
        <v>1396</v>
      </c>
      <c r="E223" s="111" t="s">
        <v>1799</v>
      </c>
      <c r="F223" s="115" t="s">
        <v>1699</v>
      </c>
      <c r="G223" s="169" t="s">
        <v>1391</v>
      </c>
      <c r="H223" s="170">
        <f t="shared" si="14"/>
        <v>46116</v>
      </c>
      <c r="I223" s="164"/>
      <c r="J223" s="165"/>
      <c r="K223" s="464"/>
      <c r="L223" s="465"/>
    </row>
    <row r="224" spans="2:12" ht="36" customHeight="1">
      <c r="B224" s="110"/>
      <c r="C224" s="484"/>
      <c r="D224" s="166" t="s">
        <v>1396</v>
      </c>
      <c r="E224" s="111" t="s">
        <v>1800</v>
      </c>
      <c r="F224" s="161" t="s">
        <v>1699</v>
      </c>
      <c r="G224" s="169" t="s">
        <v>1391</v>
      </c>
      <c r="H224" s="170">
        <f t="shared" si="14"/>
        <v>46116</v>
      </c>
      <c r="I224" s="171"/>
      <c r="J224" s="172"/>
      <c r="K224" s="472"/>
      <c r="L224" s="473"/>
    </row>
    <row r="225" spans="2:12" ht="36" customHeight="1">
      <c r="B225" s="110"/>
      <c r="C225" s="484"/>
      <c r="D225" s="159" t="s">
        <v>1396</v>
      </c>
      <c r="E225" s="111" t="s">
        <v>1801</v>
      </c>
      <c r="F225" s="161" t="s">
        <v>1699</v>
      </c>
      <c r="G225" s="169" t="s">
        <v>1391</v>
      </c>
      <c r="H225" s="170">
        <f t="shared" si="14"/>
        <v>46116</v>
      </c>
      <c r="I225" s="164"/>
      <c r="J225" s="165"/>
      <c r="K225" s="464"/>
      <c r="L225" s="465"/>
    </row>
    <row r="226" spans="2:12" ht="36" customHeight="1">
      <c r="B226" s="110"/>
      <c r="C226" s="484"/>
      <c r="D226" s="159" t="s">
        <v>1396</v>
      </c>
      <c r="E226" s="111" t="s">
        <v>1802</v>
      </c>
      <c r="F226" s="161" t="s">
        <v>1699</v>
      </c>
      <c r="G226" s="169" t="s">
        <v>1391</v>
      </c>
      <c r="H226" s="170">
        <f t="shared" si="14"/>
        <v>46116</v>
      </c>
      <c r="I226" s="164"/>
      <c r="J226" s="165"/>
      <c r="K226" s="464"/>
      <c r="L226" s="465"/>
    </row>
    <row r="227" spans="2:12" ht="36" customHeight="1">
      <c r="B227" s="110"/>
      <c r="C227" s="484"/>
      <c r="D227" s="159" t="s">
        <v>1396</v>
      </c>
      <c r="E227" s="111" t="s">
        <v>1803</v>
      </c>
      <c r="F227" s="161" t="s">
        <v>1699</v>
      </c>
      <c r="G227" s="169" t="s">
        <v>1391</v>
      </c>
      <c r="H227" s="170">
        <f t="shared" si="14"/>
        <v>46116</v>
      </c>
      <c r="I227" s="164"/>
      <c r="J227" s="165"/>
      <c r="K227" s="464"/>
      <c r="L227" s="465"/>
    </row>
    <row r="228" spans="2:12" ht="36" customHeight="1">
      <c r="B228" s="110"/>
      <c r="C228" s="484"/>
      <c r="D228" s="166" t="s">
        <v>1396</v>
      </c>
      <c r="E228" s="111" t="s">
        <v>1804</v>
      </c>
      <c r="F228" s="161" t="s">
        <v>1699</v>
      </c>
      <c r="G228" s="169" t="s">
        <v>1391</v>
      </c>
      <c r="H228" s="170">
        <f t="shared" si="14"/>
        <v>46116</v>
      </c>
      <c r="I228" s="171"/>
      <c r="J228" s="172"/>
      <c r="K228" s="472"/>
      <c r="L228" s="473"/>
    </row>
    <row r="229" spans="2:12" ht="36" customHeight="1">
      <c r="B229" s="110"/>
      <c r="C229" s="484"/>
      <c r="D229" s="159" t="s">
        <v>1396</v>
      </c>
      <c r="E229" s="111" t="s">
        <v>1805</v>
      </c>
      <c r="F229" s="161" t="s">
        <v>1699</v>
      </c>
      <c r="G229" s="169" t="s">
        <v>1391</v>
      </c>
      <c r="H229" s="170">
        <f t="shared" si="14"/>
        <v>46116</v>
      </c>
      <c r="I229" s="164"/>
      <c r="J229" s="165"/>
      <c r="K229" s="464"/>
      <c r="L229" s="465"/>
    </row>
    <row r="230" spans="2:12" ht="36" customHeight="1">
      <c r="B230" s="110"/>
      <c r="C230" s="484"/>
      <c r="D230" s="159" t="s">
        <v>1396</v>
      </c>
      <c r="E230" s="111" t="s">
        <v>1806</v>
      </c>
      <c r="F230" s="161" t="s">
        <v>1699</v>
      </c>
      <c r="G230" s="162" t="s">
        <v>1391</v>
      </c>
      <c r="H230" s="170">
        <f t="shared" si="14"/>
        <v>46116</v>
      </c>
      <c r="I230" s="164"/>
      <c r="J230" s="165"/>
      <c r="K230" s="464"/>
      <c r="L230" s="465"/>
    </row>
    <row r="231" spans="2:12" ht="36" customHeight="1">
      <c r="B231" s="110"/>
      <c r="C231" s="484"/>
      <c r="D231" s="159" t="s">
        <v>1396</v>
      </c>
      <c r="E231" s="111" t="s">
        <v>1807</v>
      </c>
      <c r="F231" s="161" t="s">
        <v>1699</v>
      </c>
      <c r="G231" s="169" t="s">
        <v>1391</v>
      </c>
      <c r="H231" s="170">
        <f t="shared" si="14"/>
        <v>46116</v>
      </c>
      <c r="I231" s="164"/>
      <c r="J231" s="165"/>
      <c r="K231" s="464"/>
      <c r="L231" s="465"/>
    </row>
    <row r="232" spans="2:12" ht="36" customHeight="1">
      <c r="B232" s="110"/>
      <c r="C232" s="484"/>
      <c r="D232" s="159" t="s">
        <v>1396</v>
      </c>
      <c r="E232" s="111" t="s">
        <v>1808</v>
      </c>
      <c r="F232" s="161" t="s">
        <v>1699</v>
      </c>
      <c r="G232" s="169" t="s">
        <v>1391</v>
      </c>
      <c r="H232" s="170">
        <f t="shared" si="14"/>
        <v>46116</v>
      </c>
      <c r="I232" s="164"/>
      <c r="J232" s="165"/>
      <c r="K232" s="464"/>
      <c r="L232" s="465"/>
    </row>
    <row r="233" spans="2:12" ht="36" customHeight="1">
      <c r="B233" s="110"/>
      <c r="C233" s="484"/>
      <c r="D233" s="166" t="s">
        <v>1396</v>
      </c>
      <c r="E233" s="111" t="s">
        <v>1809</v>
      </c>
      <c r="F233" s="161" t="s">
        <v>1699</v>
      </c>
      <c r="G233" s="169" t="s">
        <v>1391</v>
      </c>
      <c r="H233" s="170">
        <f t="shared" si="14"/>
        <v>46116</v>
      </c>
      <c r="I233" s="171"/>
      <c r="J233" s="172"/>
      <c r="K233" s="472"/>
      <c r="L233" s="473"/>
    </row>
    <row r="234" spans="2:12" ht="36" customHeight="1">
      <c r="B234" s="110"/>
      <c r="C234" s="484"/>
      <c r="D234" s="159" t="s">
        <v>1396</v>
      </c>
      <c r="E234" s="111" t="s">
        <v>1810</v>
      </c>
      <c r="F234" s="161" t="s">
        <v>1699</v>
      </c>
      <c r="G234" s="169" t="s">
        <v>1391</v>
      </c>
      <c r="H234" s="170">
        <f t="shared" si="14"/>
        <v>46116</v>
      </c>
      <c r="I234" s="164"/>
      <c r="J234" s="165"/>
      <c r="K234" s="464"/>
      <c r="L234" s="465"/>
    </row>
    <row r="235" spans="2:12" ht="36" customHeight="1">
      <c r="B235" s="110"/>
      <c r="C235" s="484"/>
      <c r="D235" s="159" t="s">
        <v>1396</v>
      </c>
      <c r="E235" s="111" t="s">
        <v>1811</v>
      </c>
      <c r="F235" s="161" t="s">
        <v>1699</v>
      </c>
      <c r="G235" s="169" t="s">
        <v>1391</v>
      </c>
      <c r="H235" s="170">
        <f t="shared" si="14"/>
        <v>46116</v>
      </c>
      <c r="I235" s="164"/>
      <c r="J235" s="165"/>
      <c r="K235" s="464"/>
      <c r="L235" s="465"/>
    </row>
    <row r="236" spans="2:12" ht="36" customHeight="1" thickBot="1">
      <c r="B236" s="125"/>
      <c r="C236" s="485"/>
      <c r="D236" s="95" t="s">
        <v>1396</v>
      </c>
      <c r="E236" s="111" t="s">
        <v>1680</v>
      </c>
      <c r="F236" s="161" t="s">
        <v>1699</v>
      </c>
      <c r="G236" s="134" t="s">
        <v>1391</v>
      </c>
      <c r="H236" s="136">
        <f>H235+1</f>
        <v>46117</v>
      </c>
      <c r="I236" s="92"/>
      <c r="J236" s="113"/>
      <c r="K236" s="462"/>
      <c r="L236" s="463"/>
    </row>
  </sheetData>
  <mergeCells count="30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C62:C236"/>
    <mergeCell ref="E62:F62"/>
    <mergeCell ref="K62:L62"/>
    <mergeCell ref="K63:L63"/>
    <mergeCell ref="K64:L64"/>
    <mergeCell ref="K65:L65"/>
    <mergeCell ref="K66:L66"/>
    <mergeCell ref="K67:L67"/>
    <mergeCell ref="K74:L74"/>
    <mergeCell ref="K75:L75"/>
    <mergeCell ref="K76:L76"/>
    <mergeCell ref="K77:L77"/>
    <mergeCell ref="K78:L78"/>
    <mergeCell ref="K79:L79"/>
    <mergeCell ref="K68:L68"/>
    <mergeCell ref="K69:L69"/>
    <mergeCell ref="K70:L70"/>
    <mergeCell ref="K71:L71"/>
    <mergeCell ref="K73:L73"/>
    <mergeCell ref="K80:L80"/>
    <mergeCell ref="K81:L81"/>
    <mergeCell ref="K82:L82"/>
    <mergeCell ref="K106:L106"/>
    <mergeCell ref="K107:L107"/>
    <mergeCell ref="K85:L85"/>
    <mergeCell ref="K86:L86"/>
    <mergeCell ref="K87:L87"/>
    <mergeCell ref="K88:L88"/>
    <mergeCell ref="K95:L95"/>
    <mergeCell ref="K96:L96"/>
    <mergeCell ref="E61:F61"/>
    <mergeCell ref="K61:L61"/>
    <mergeCell ref="K99:L99"/>
    <mergeCell ref="K100:L100"/>
    <mergeCell ref="K101:L101"/>
    <mergeCell ref="K103:L103"/>
    <mergeCell ref="K104:L104"/>
    <mergeCell ref="K105:L105"/>
    <mergeCell ref="K83:L83"/>
    <mergeCell ref="K84:L84"/>
    <mergeCell ref="K98:L98"/>
    <mergeCell ref="K89:L89"/>
    <mergeCell ref="K90:L90"/>
    <mergeCell ref="K91:L91"/>
    <mergeCell ref="K92:L92"/>
    <mergeCell ref="K119:L119"/>
    <mergeCell ref="K120:L120"/>
    <mergeCell ref="K121:L121"/>
    <mergeCell ref="K122:L122"/>
    <mergeCell ref="K123:L123"/>
    <mergeCell ref="K124:L124"/>
    <mergeCell ref="K108:L108"/>
    <mergeCell ref="K109:L109"/>
    <mergeCell ref="K113:L113"/>
    <mergeCell ref="K114:L114"/>
    <mergeCell ref="K111:L111"/>
    <mergeCell ref="K131:L131"/>
    <mergeCell ref="K132:L132"/>
    <mergeCell ref="K133:L133"/>
    <mergeCell ref="K134:L134"/>
    <mergeCell ref="K135:L135"/>
    <mergeCell ref="K136:L136"/>
    <mergeCell ref="K125:L125"/>
    <mergeCell ref="K126:L126"/>
    <mergeCell ref="K127:L127"/>
    <mergeCell ref="K128:L128"/>
    <mergeCell ref="K129:L129"/>
    <mergeCell ref="K130:L130"/>
    <mergeCell ref="K236:L236"/>
    <mergeCell ref="K93:L93"/>
    <mergeCell ref="K94:L94"/>
    <mergeCell ref="K97:L97"/>
    <mergeCell ref="K102:L102"/>
    <mergeCell ref="K112:L112"/>
    <mergeCell ref="K110:L110"/>
    <mergeCell ref="K198:L198"/>
    <mergeCell ref="K199:L199"/>
    <mergeCell ref="K200:L200"/>
    <mergeCell ref="K201:L201"/>
    <mergeCell ref="K202:L202"/>
    <mergeCell ref="K218:L218"/>
    <mergeCell ref="K205:L205"/>
    <mergeCell ref="K206:L206"/>
    <mergeCell ref="K207:L207"/>
    <mergeCell ref="K208:L208"/>
    <mergeCell ref="K184:L184"/>
    <mergeCell ref="K185:L185"/>
    <mergeCell ref="K186:L186"/>
    <mergeCell ref="K195:L195"/>
    <mergeCell ref="K196:L196"/>
    <mergeCell ref="K197:L197"/>
    <mergeCell ref="K190:L190"/>
    <mergeCell ref="K233:L233"/>
    <mergeCell ref="K235:L235"/>
    <mergeCell ref="K191:L191"/>
    <mergeCell ref="K192:L192"/>
    <mergeCell ref="K193:L193"/>
    <mergeCell ref="K170:L170"/>
    <mergeCell ref="K179:L179"/>
    <mergeCell ref="K180:L180"/>
    <mergeCell ref="K181:L181"/>
    <mergeCell ref="K182:L182"/>
    <mergeCell ref="K183:L183"/>
    <mergeCell ref="K172:L172"/>
    <mergeCell ref="K173:L173"/>
    <mergeCell ref="K174:L174"/>
    <mergeCell ref="K175:L175"/>
    <mergeCell ref="K234:L234"/>
    <mergeCell ref="K221:L221"/>
    <mergeCell ref="K222:L222"/>
    <mergeCell ref="K232:L232"/>
    <mergeCell ref="K223:L223"/>
    <mergeCell ref="K224:L224"/>
    <mergeCell ref="K225:L225"/>
    <mergeCell ref="K194:L194"/>
    <mergeCell ref="K117:L117"/>
    <mergeCell ref="K115:L115"/>
    <mergeCell ref="K116:L116"/>
    <mergeCell ref="K118:L118"/>
    <mergeCell ref="K168:L168"/>
    <mergeCell ref="K166:L166"/>
    <mergeCell ref="K167:L167"/>
    <mergeCell ref="K162:L162"/>
    <mergeCell ref="K163:L163"/>
    <mergeCell ref="K164:L164"/>
    <mergeCell ref="K151:L151"/>
    <mergeCell ref="K152:L152"/>
    <mergeCell ref="K153:L153"/>
    <mergeCell ref="K165:L165"/>
    <mergeCell ref="K154:L154"/>
    <mergeCell ref="K155:L155"/>
    <mergeCell ref="K156:L156"/>
    <mergeCell ref="K143:L143"/>
    <mergeCell ref="K144:L144"/>
    <mergeCell ref="K145:L145"/>
    <mergeCell ref="K146:L146"/>
    <mergeCell ref="K147:L147"/>
    <mergeCell ref="K138:L138"/>
    <mergeCell ref="K139:L139"/>
    <mergeCell ref="K203:L203"/>
    <mergeCell ref="K204:L204"/>
    <mergeCell ref="K148:L148"/>
    <mergeCell ref="K137:L137"/>
    <mergeCell ref="K176:L176"/>
    <mergeCell ref="K177:L177"/>
    <mergeCell ref="K178:L178"/>
    <mergeCell ref="K187:L187"/>
    <mergeCell ref="K188:L188"/>
    <mergeCell ref="K189:L189"/>
    <mergeCell ref="K157:L157"/>
    <mergeCell ref="K158:L158"/>
    <mergeCell ref="K159:L159"/>
    <mergeCell ref="K160:L160"/>
    <mergeCell ref="K161:L161"/>
    <mergeCell ref="K171:L171"/>
    <mergeCell ref="K169:L169"/>
    <mergeCell ref="K149:L149"/>
    <mergeCell ref="K150:L150"/>
    <mergeCell ref="K140:L140"/>
    <mergeCell ref="K141:L141"/>
    <mergeCell ref="K142:L142"/>
    <mergeCell ref="K231:L231"/>
    <mergeCell ref="K226:L226"/>
    <mergeCell ref="K227:L227"/>
    <mergeCell ref="K228:L228"/>
    <mergeCell ref="K229:L229"/>
    <mergeCell ref="K230:L230"/>
    <mergeCell ref="K209:L209"/>
    <mergeCell ref="K210:L210"/>
    <mergeCell ref="K220:L220"/>
    <mergeCell ref="K217:L217"/>
    <mergeCell ref="K215:L215"/>
    <mergeCell ref="K216:L216"/>
    <mergeCell ref="K211:L211"/>
    <mergeCell ref="K212:L212"/>
    <mergeCell ref="K213:L213"/>
    <mergeCell ref="K214:L214"/>
    <mergeCell ref="K219:L219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054A-D67E-4151-ADBD-41312F3CFB3F}">
  <sheetPr>
    <pageSetUpPr fitToPage="1"/>
  </sheetPr>
  <dimension ref="B1:O236"/>
  <sheetViews>
    <sheetView tabSelected="1" view="pageBreakPreview" topLeftCell="A55" zoomScale="55" zoomScaleNormal="55" zoomScaleSheetLayoutView="55" workbookViewId="0">
      <selection activeCell="J60" sqref="J60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>
      <c r="B1"/>
      <c r="C1" s="392" t="s">
        <v>1190</v>
      </c>
      <c r="D1" s="392"/>
      <c r="E1" s="392"/>
      <c r="F1" s="392"/>
      <c r="G1" s="392"/>
      <c r="H1" s="392"/>
      <c r="I1" s="392"/>
      <c r="J1" s="392"/>
      <c r="K1" s="392"/>
      <c r="L1" s="392"/>
    </row>
    <row r="2" spans="2:12" thickBot="1">
      <c r="B2"/>
      <c r="C2" s="392"/>
      <c r="D2" s="392"/>
      <c r="E2" s="392"/>
      <c r="F2" s="392"/>
      <c r="G2" s="392"/>
      <c r="H2" s="392"/>
      <c r="I2" s="392"/>
      <c r="J2" s="392"/>
      <c r="K2" s="392"/>
      <c r="L2" s="392"/>
    </row>
    <row r="3" spans="2:12" ht="32.25" thickBot="1">
      <c r="C3" s="411" t="s">
        <v>1191</v>
      </c>
      <c r="D3" s="412"/>
      <c r="E3" s="412"/>
      <c r="F3" s="412"/>
      <c r="G3" s="412"/>
      <c r="H3" s="412"/>
      <c r="I3" s="412"/>
      <c r="J3" s="412"/>
      <c r="K3" s="412"/>
      <c r="L3" s="412"/>
    </row>
    <row r="4" spans="2:12" ht="26.25">
      <c r="B4"/>
      <c r="C4" s="395" t="s">
        <v>1192</v>
      </c>
      <c r="D4" s="396"/>
      <c r="E4" s="397" t="s">
        <v>1193</v>
      </c>
      <c r="F4" s="397"/>
      <c r="G4" s="230"/>
      <c r="H4" s="11" t="s">
        <v>1194</v>
      </c>
      <c r="I4" s="398"/>
      <c r="J4" s="398"/>
      <c r="K4" s="11" t="s">
        <v>1195</v>
      </c>
      <c r="L4" s="11" t="s">
        <v>1196</v>
      </c>
    </row>
    <row r="5" spans="2:12" ht="26.25">
      <c r="B5"/>
      <c r="C5" s="399" t="s">
        <v>1197</v>
      </c>
      <c r="D5" s="400"/>
      <c r="E5" s="401" t="s">
        <v>1198</v>
      </c>
      <c r="F5" s="401"/>
      <c r="G5" s="235"/>
      <c r="H5" s="30" t="s">
        <v>1199</v>
      </c>
      <c r="I5" s="10"/>
      <c r="J5" s="19"/>
      <c r="K5" s="402" t="s">
        <v>1200</v>
      </c>
      <c r="L5" s="402" t="s">
        <v>1201</v>
      </c>
    </row>
    <row r="6" spans="2:12" ht="27" thickBot="1">
      <c r="B6"/>
      <c r="C6" s="424" t="s">
        <v>1202</v>
      </c>
      <c r="D6" s="425"/>
      <c r="E6" s="426" t="s">
        <v>1203</v>
      </c>
      <c r="F6" s="426"/>
      <c r="G6" s="236"/>
      <c r="H6" s="31" t="s">
        <v>1204</v>
      </c>
      <c r="I6" s="29"/>
      <c r="J6" s="20"/>
      <c r="K6" s="423"/>
      <c r="L6" s="423"/>
    </row>
    <row r="7" spans="2:12" ht="79.5" thickBot="1">
      <c r="B7"/>
      <c r="C7" s="15" t="s">
        <v>1205</v>
      </c>
      <c r="D7" s="16" t="s">
        <v>1206</v>
      </c>
      <c r="E7" s="413" t="s">
        <v>1207</v>
      </c>
      <c r="F7" s="413"/>
      <c r="G7" s="413"/>
      <c r="H7" s="413"/>
      <c r="I7" s="17" t="s">
        <v>1208</v>
      </c>
      <c r="J7" s="21" t="s">
        <v>1209</v>
      </c>
      <c r="K7" s="413" t="s">
        <v>1204</v>
      </c>
      <c r="L7" s="413"/>
    </row>
    <row r="8" spans="2:12" s="4" customFormat="1" ht="26.25">
      <c r="C8" s="417" t="s">
        <v>1210</v>
      </c>
      <c r="D8" s="231" t="s">
        <v>1211</v>
      </c>
      <c r="E8" s="418" t="s">
        <v>1212</v>
      </c>
      <c r="F8" s="418"/>
      <c r="G8" s="418"/>
      <c r="H8" s="418"/>
      <c r="I8" s="239" t="s">
        <v>1213</v>
      </c>
      <c r="J8" s="24" t="s">
        <v>1214</v>
      </c>
      <c r="K8" s="419" t="s">
        <v>1215</v>
      </c>
      <c r="L8" s="419"/>
    </row>
    <row r="9" spans="2:12" s="4" customFormat="1" ht="26.25">
      <c r="C9" s="372"/>
      <c r="D9" s="232" t="s">
        <v>1216</v>
      </c>
      <c r="E9" s="421" t="s">
        <v>1217</v>
      </c>
      <c r="F9" s="421"/>
      <c r="G9" s="421"/>
      <c r="H9" s="421"/>
      <c r="I9" s="237" t="s">
        <v>1213</v>
      </c>
      <c r="J9" s="25"/>
      <c r="K9" s="420"/>
      <c r="L9" s="420"/>
    </row>
    <row r="10" spans="2:12" s="4" customFormat="1" ht="27" thickBot="1">
      <c r="C10" s="373"/>
      <c r="D10" s="233" t="s">
        <v>1218</v>
      </c>
      <c r="E10" s="422" t="s">
        <v>1219</v>
      </c>
      <c r="F10" s="422"/>
      <c r="G10" s="422"/>
      <c r="H10" s="422"/>
      <c r="I10" s="234" t="s">
        <v>1220</v>
      </c>
      <c r="J10" s="26"/>
      <c r="K10" s="383"/>
      <c r="L10" s="383"/>
    </row>
    <row r="11" spans="2:12" ht="26.25">
      <c r="B11"/>
      <c r="C11" s="417" t="s">
        <v>1221</v>
      </c>
      <c r="D11" s="231" t="s">
        <v>1222</v>
      </c>
      <c r="E11" s="429" t="s">
        <v>1222</v>
      </c>
      <c r="F11" s="429"/>
      <c r="G11" s="429"/>
      <c r="H11" s="429"/>
      <c r="I11" s="239"/>
      <c r="J11" s="24"/>
      <c r="K11" s="414"/>
      <c r="L11" s="414"/>
    </row>
    <row r="12" spans="2:12" ht="26.25">
      <c r="B12"/>
      <c r="C12" s="427"/>
      <c r="D12" s="232" t="s">
        <v>1223</v>
      </c>
      <c r="E12" s="410" t="s">
        <v>1224</v>
      </c>
      <c r="F12" s="410"/>
      <c r="G12" s="410"/>
      <c r="H12" s="410"/>
      <c r="I12" s="237"/>
      <c r="J12" s="25"/>
      <c r="K12" s="415" t="s">
        <v>1225</v>
      </c>
      <c r="L12" s="416"/>
    </row>
    <row r="13" spans="2:12" ht="26.25">
      <c r="B13"/>
      <c r="C13" s="427"/>
      <c r="D13" s="2" t="s">
        <v>1226</v>
      </c>
      <c r="E13" s="410" t="s">
        <v>1227</v>
      </c>
      <c r="F13" s="410"/>
      <c r="G13" s="410"/>
      <c r="H13" s="410"/>
      <c r="I13" s="237" t="s">
        <v>1213</v>
      </c>
      <c r="J13" s="25"/>
      <c r="K13" s="361"/>
      <c r="L13" s="361"/>
    </row>
    <row r="14" spans="2:12" ht="26.25">
      <c r="B14"/>
      <c r="C14" s="427"/>
      <c r="D14" s="232" t="s">
        <v>1228</v>
      </c>
      <c r="E14" s="410" t="s">
        <v>1229</v>
      </c>
      <c r="F14" s="410"/>
      <c r="G14" s="410"/>
      <c r="H14" s="410"/>
      <c r="I14" s="237" t="s">
        <v>1213</v>
      </c>
      <c r="J14" s="25"/>
      <c r="K14" s="361"/>
      <c r="L14" s="361"/>
    </row>
    <row r="15" spans="2:12" ht="52.5">
      <c r="B15"/>
      <c r="C15" s="427"/>
      <c r="D15" s="3" t="s">
        <v>1230</v>
      </c>
      <c r="E15" s="410" t="s">
        <v>1231</v>
      </c>
      <c r="F15" s="410"/>
      <c r="G15" s="410"/>
      <c r="H15" s="410"/>
      <c r="I15" s="237" t="s">
        <v>1213</v>
      </c>
      <c r="J15" s="25"/>
      <c r="K15" s="361"/>
      <c r="L15" s="361"/>
    </row>
    <row r="16" spans="2:12" ht="26.25">
      <c r="B16"/>
      <c r="C16" s="427"/>
      <c r="D16" s="232" t="s">
        <v>1232</v>
      </c>
      <c r="E16" s="410" t="s">
        <v>1233</v>
      </c>
      <c r="F16" s="410"/>
      <c r="G16" s="410"/>
      <c r="H16" s="410"/>
      <c r="I16" s="237" t="s">
        <v>1213</v>
      </c>
      <c r="J16" s="25"/>
      <c r="K16" s="361"/>
      <c r="L16" s="361"/>
    </row>
    <row r="17" spans="2:12" ht="26.25">
      <c r="B17"/>
      <c r="C17" s="427"/>
      <c r="D17" s="232" t="s">
        <v>1234</v>
      </c>
      <c r="E17" s="410" t="s">
        <v>1235</v>
      </c>
      <c r="F17" s="410"/>
      <c r="G17" s="410"/>
      <c r="H17" s="410"/>
      <c r="I17" s="237" t="s">
        <v>1213</v>
      </c>
      <c r="J17" s="25"/>
      <c r="K17" s="361"/>
      <c r="L17" s="361"/>
    </row>
    <row r="18" spans="2:12" ht="26.25">
      <c r="B18"/>
      <c r="C18" s="427"/>
      <c r="D18" s="232" t="s">
        <v>1236</v>
      </c>
      <c r="E18" s="410" t="s">
        <v>1236</v>
      </c>
      <c r="F18" s="410"/>
      <c r="G18" s="410"/>
      <c r="H18" s="410"/>
      <c r="I18" s="237" t="s">
        <v>1213</v>
      </c>
      <c r="J18" s="25"/>
      <c r="K18" s="361"/>
      <c r="L18" s="361"/>
    </row>
    <row r="19" spans="2:12" ht="52.5">
      <c r="B19"/>
      <c r="C19" s="427"/>
      <c r="D19" s="3" t="s">
        <v>1237</v>
      </c>
      <c r="E19" s="410" t="s">
        <v>1238</v>
      </c>
      <c r="F19" s="410"/>
      <c r="G19" s="410"/>
      <c r="H19" s="410"/>
      <c r="I19" s="237" t="s">
        <v>1213</v>
      </c>
      <c r="J19" s="25"/>
      <c r="K19" s="361"/>
      <c r="L19" s="361"/>
    </row>
    <row r="20" spans="2:12" ht="52.5">
      <c r="B20"/>
      <c r="C20" s="427"/>
      <c r="D20" s="3" t="s">
        <v>1239</v>
      </c>
      <c r="E20" s="410" t="s">
        <v>1240</v>
      </c>
      <c r="F20" s="410"/>
      <c r="G20" s="410"/>
      <c r="H20" s="410"/>
      <c r="I20" s="237" t="s">
        <v>1213</v>
      </c>
      <c r="J20" s="25"/>
      <c r="K20" s="361"/>
      <c r="L20" s="361"/>
    </row>
    <row r="21" spans="2:12" ht="53.25" thickBot="1">
      <c r="B21"/>
      <c r="C21" s="428"/>
      <c r="D21" s="12" t="s">
        <v>1241</v>
      </c>
      <c r="E21" s="409" t="s">
        <v>1242</v>
      </c>
      <c r="F21" s="409"/>
      <c r="G21" s="409"/>
      <c r="H21" s="409"/>
      <c r="I21" s="234" t="s">
        <v>1213</v>
      </c>
      <c r="J21" s="26"/>
      <c r="K21" s="383"/>
      <c r="L21" s="383"/>
    </row>
    <row r="22" spans="2:12" ht="26.25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>
      <c r="B24"/>
    </row>
    <row r="25" spans="2:12" ht="16.5">
      <c r="B25"/>
      <c r="C25" s="392" t="s">
        <v>1243</v>
      </c>
      <c r="D25" s="392"/>
      <c r="E25" s="392"/>
      <c r="F25" s="392"/>
      <c r="G25" s="392"/>
      <c r="H25" s="392"/>
      <c r="I25" s="392"/>
      <c r="J25" s="392"/>
      <c r="K25" s="392"/>
      <c r="L25" s="392"/>
    </row>
    <row r="26" spans="2:12" thickBot="1">
      <c r="B26"/>
      <c r="C26" s="392"/>
      <c r="D26" s="392"/>
      <c r="E26" s="392"/>
      <c r="F26" s="392"/>
      <c r="G26" s="392"/>
      <c r="H26" s="392"/>
      <c r="I26" s="392"/>
      <c r="J26" s="392"/>
      <c r="K26" s="392"/>
      <c r="L26" s="392"/>
    </row>
    <row r="27" spans="2:12" ht="32.25" thickBot="1">
      <c r="C27" s="393" t="s">
        <v>1244</v>
      </c>
      <c r="D27" s="394"/>
      <c r="E27" s="394"/>
      <c r="F27" s="394"/>
      <c r="G27" s="394"/>
      <c r="H27" s="394"/>
      <c r="I27" s="394"/>
      <c r="J27" s="394"/>
      <c r="K27" s="394"/>
      <c r="L27" s="394"/>
    </row>
    <row r="28" spans="2:12" ht="26.25">
      <c r="B28"/>
      <c r="C28" s="395" t="s">
        <v>1192</v>
      </c>
      <c r="D28" s="396"/>
      <c r="E28" s="397" t="s">
        <v>1193</v>
      </c>
      <c r="F28" s="397"/>
      <c r="G28" s="230"/>
      <c r="H28" s="11" t="s">
        <v>1194</v>
      </c>
      <c r="I28" s="398"/>
      <c r="J28" s="398"/>
      <c r="K28" s="11" t="s">
        <v>1195</v>
      </c>
      <c r="L28" s="1" t="s">
        <v>1196</v>
      </c>
    </row>
    <row r="29" spans="2:12" ht="26.25">
      <c r="B29"/>
      <c r="C29" s="399" t="s">
        <v>1197</v>
      </c>
      <c r="D29" s="400"/>
      <c r="E29" s="401" t="s">
        <v>1198</v>
      </c>
      <c r="F29" s="401"/>
      <c r="G29" s="235"/>
      <c r="H29" s="30" t="s">
        <v>1199</v>
      </c>
      <c r="I29" s="10"/>
      <c r="J29" s="19"/>
      <c r="K29" s="402" t="s">
        <v>1200</v>
      </c>
      <c r="L29" s="404" t="s">
        <v>1201</v>
      </c>
    </row>
    <row r="30" spans="2:12" ht="27" thickBot="1">
      <c r="B30"/>
      <c r="C30" s="406" t="s">
        <v>1202</v>
      </c>
      <c r="D30" s="407"/>
      <c r="E30" s="408" t="s">
        <v>1245</v>
      </c>
      <c r="F30" s="408"/>
      <c r="G30" s="238"/>
      <c r="H30" s="13" t="s">
        <v>1204</v>
      </c>
      <c r="I30" s="14"/>
      <c r="J30" s="22"/>
      <c r="K30" s="403"/>
      <c r="L30" s="405"/>
    </row>
    <row r="31" spans="2:12" ht="79.5" thickBot="1">
      <c r="B31"/>
      <c r="C31" s="5" t="s">
        <v>1246</v>
      </c>
      <c r="D31" s="240" t="s">
        <v>1247</v>
      </c>
      <c r="E31" s="384" t="s">
        <v>1248</v>
      </c>
      <c r="F31" s="385"/>
      <c r="G31" s="385"/>
      <c r="H31" s="386"/>
      <c r="I31" s="6" t="s">
        <v>1208</v>
      </c>
      <c r="J31" s="23" t="s">
        <v>1209</v>
      </c>
      <c r="K31" s="387" t="s">
        <v>1249</v>
      </c>
      <c r="L31" s="384"/>
    </row>
    <row r="32" spans="2:12" ht="26.25">
      <c r="B32"/>
      <c r="C32" s="371" t="s">
        <v>1250</v>
      </c>
      <c r="D32" s="374" t="s">
        <v>1251</v>
      </c>
      <c r="E32" s="375" t="s">
        <v>1252</v>
      </c>
      <c r="F32" s="376"/>
      <c r="G32" s="376"/>
      <c r="H32" s="377"/>
      <c r="I32" s="239" t="s">
        <v>1213</v>
      </c>
      <c r="J32" s="24"/>
      <c r="K32" s="374"/>
      <c r="L32" s="378"/>
    </row>
    <row r="33" spans="2:12" ht="26.25">
      <c r="B33"/>
      <c r="C33" s="372"/>
      <c r="D33" s="361"/>
      <c r="E33" s="363" t="s">
        <v>1253</v>
      </c>
      <c r="F33" s="364"/>
      <c r="G33" s="364"/>
      <c r="H33" s="365"/>
      <c r="I33" s="237" t="s">
        <v>1213</v>
      </c>
      <c r="J33" s="25"/>
      <c r="K33" s="361"/>
      <c r="L33" s="362"/>
    </row>
    <row r="34" spans="2:12" ht="26.25">
      <c r="B34"/>
      <c r="C34" s="372"/>
      <c r="D34" s="361" t="s">
        <v>1254</v>
      </c>
      <c r="E34" s="363" t="s">
        <v>1255</v>
      </c>
      <c r="F34" s="364"/>
      <c r="G34" s="364"/>
      <c r="H34" s="365"/>
      <c r="I34" s="237" t="s">
        <v>1213</v>
      </c>
      <c r="J34" s="25"/>
      <c r="K34" s="361"/>
      <c r="L34" s="362"/>
    </row>
    <row r="35" spans="2:12" ht="26.25">
      <c r="B35"/>
      <c r="C35" s="372"/>
      <c r="D35" s="361"/>
      <c r="E35" s="363" t="s">
        <v>1256</v>
      </c>
      <c r="F35" s="364"/>
      <c r="G35" s="364"/>
      <c r="H35" s="365"/>
      <c r="I35" s="237" t="s">
        <v>1213</v>
      </c>
      <c r="J35" s="25"/>
      <c r="K35" s="361"/>
      <c r="L35" s="362"/>
    </row>
    <row r="36" spans="2:12" ht="26.25">
      <c r="B36"/>
      <c r="C36" s="372"/>
      <c r="D36" s="361"/>
      <c r="E36" s="363" t="s">
        <v>1257</v>
      </c>
      <c r="F36" s="364"/>
      <c r="G36" s="364"/>
      <c r="H36" s="365"/>
      <c r="I36" s="237" t="s">
        <v>1213</v>
      </c>
      <c r="J36" s="25"/>
      <c r="K36" s="361"/>
      <c r="L36" s="362"/>
    </row>
    <row r="37" spans="2:12" ht="26.25">
      <c r="B37"/>
      <c r="C37" s="372"/>
      <c r="D37" s="361"/>
      <c r="E37" s="363" t="s">
        <v>1258</v>
      </c>
      <c r="F37" s="364"/>
      <c r="G37" s="364"/>
      <c r="H37" s="365"/>
      <c r="I37" s="237" t="s">
        <v>1259</v>
      </c>
      <c r="J37" s="25"/>
      <c r="K37" s="361"/>
      <c r="L37" s="362"/>
    </row>
    <row r="38" spans="2:12" ht="26.25">
      <c r="B38"/>
      <c r="C38" s="372"/>
      <c r="D38" s="361" t="s">
        <v>1260</v>
      </c>
      <c r="E38" s="363" t="s">
        <v>1261</v>
      </c>
      <c r="F38" s="364"/>
      <c r="G38" s="364"/>
      <c r="H38" s="365"/>
      <c r="I38" s="237" t="s">
        <v>1259</v>
      </c>
      <c r="J38" s="25"/>
      <c r="K38" s="361"/>
      <c r="L38" s="362"/>
    </row>
    <row r="39" spans="2:12" ht="26.25">
      <c r="B39"/>
      <c r="C39" s="372"/>
      <c r="D39" s="361"/>
      <c r="E39" s="363" t="s">
        <v>1262</v>
      </c>
      <c r="F39" s="364"/>
      <c r="G39" s="364"/>
      <c r="H39" s="365"/>
      <c r="I39" s="237" t="s">
        <v>1259</v>
      </c>
      <c r="J39" s="25"/>
      <c r="K39" s="361"/>
      <c r="L39" s="362"/>
    </row>
    <row r="40" spans="2:12" ht="27" thickBot="1">
      <c r="B40"/>
      <c r="C40" s="373"/>
      <c r="D40" s="383"/>
      <c r="E40" s="388" t="s">
        <v>1263</v>
      </c>
      <c r="F40" s="389"/>
      <c r="G40" s="389"/>
      <c r="H40" s="390"/>
      <c r="I40" s="234" t="s">
        <v>1259</v>
      </c>
      <c r="J40" s="26"/>
      <c r="K40" s="383"/>
      <c r="L40" s="391"/>
    </row>
    <row r="41" spans="2:12" ht="26.25">
      <c r="B41"/>
      <c r="C41" s="371" t="s">
        <v>1264</v>
      </c>
      <c r="D41" s="374" t="s">
        <v>1251</v>
      </c>
      <c r="E41" s="375" t="s">
        <v>1265</v>
      </c>
      <c r="F41" s="376"/>
      <c r="G41" s="376"/>
      <c r="H41" s="377"/>
      <c r="I41" s="239" t="s">
        <v>1259</v>
      </c>
      <c r="J41" s="24"/>
      <c r="K41" s="374"/>
      <c r="L41" s="378"/>
    </row>
    <row r="42" spans="2:12" ht="26.25">
      <c r="B42"/>
      <c r="C42" s="372"/>
      <c r="D42" s="361"/>
      <c r="E42" s="379" t="s">
        <v>1266</v>
      </c>
      <c r="F42" s="380"/>
      <c r="G42" s="380"/>
      <c r="H42" s="381"/>
      <c r="I42" s="237" t="s">
        <v>1259</v>
      </c>
      <c r="J42" s="25"/>
      <c r="K42" s="361"/>
      <c r="L42" s="362"/>
    </row>
    <row r="43" spans="2:12" ht="26.25">
      <c r="B43"/>
      <c r="C43" s="372"/>
      <c r="D43" s="361"/>
      <c r="E43" s="379" t="s">
        <v>1267</v>
      </c>
      <c r="F43" s="380"/>
      <c r="G43" s="380"/>
      <c r="H43" s="381"/>
      <c r="I43" s="237" t="s">
        <v>1259</v>
      </c>
      <c r="J43" s="25"/>
      <c r="K43" s="361"/>
      <c r="L43" s="362"/>
    </row>
    <row r="44" spans="2:12" ht="26.25">
      <c r="B44"/>
      <c r="C44" s="372"/>
      <c r="D44" s="361" t="s">
        <v>1268</v>
      </c>
      <c r="E44" s="379" t="s">
        <v>1269</v>
      </c>
      <c r="F44" s="380"/>
      <c r="G44" s="380"/>
      <c r="H44" s="381"/>
      <c r="I44" s="237" t="s">
        <v>1259</v>
      </c>
      <c r="J44" s="25"/>
      <c r="K44" s="361"/>
      <c r="L44" s="362"/>
    </row>
    <row r="45" spans="2:12" ht="26.25">
      <c r="B45"/>
      <c r="C45" s="372"/>
      <c r="D45" s="361"/>
      <c r="E45" s="363" t="s">
        <v>1270</v>
      </c>
      <c r="F45" s="364"/>
      <c r="G45" s="364"/>
      <c r="H45" s="365"/>
      <c r="I45" s="237" t="s">
        <v>1259</v>
      </c>
      <c r="J45" s="25"/>
      <c r="K45" s="361"/>
      <c r="L45" s="362"/>
    </row>
    <row r="46" spans="2:12" ht="26.25">
      <c r="B46"/>
      <c r="C46" s="372"/>
      <c r="D46" s="361"/>
      <c r="E46" s="366"/>
      <c r="F46" s="367"/>
      <c r="G46" s="367"/>
      <c r="H46" s="368"/>
      <c r="I46" s="244"/>
      <c r="J46" s="28"/>
      <c r="K46" s="369"/>
      <c r="L46" s="370"/>
    </row>
    <row r="47" spans="2:12" ht="26.25">
      <c r="B47"/>
      <c r="C47" s="372"/>
      <c r="D47" s="361"/>
      <c r="E47" s="366"/>
      <c r="F47" s="367"/>
      <c r="G47" s="367"/>
      <c r="H47" s="368"/>
      <c r="I47" s="244"/>
      <c r="J47" s="28"/>
      <c r="K47" s="369"/>
      <c r="L47" s="370"/>
    </row>
    <row r="48" spans="2:12" ht="26.25">
      <c r="B48"/>
      <c r="C48" s="372"/>
      <c r="D48" s="361" t="s">
        <v>1271</v>
      </c>
      <c r="E48" s="363" t="s">
        <v>1272</v>
      </c>
      <c r="F48" s="364"/>
      <c r="G48" s="364"/>
      <c r="H48" s="365"/>
      <c r="I48" s="237" t="s">
        <v>1259</v>
      </c>
      <c r="J48" s="25"/>
      <c r="K48" s="361"/>
      <c r="L48" s="362"/>
    </row>
    <row r="49" spans="2:15" ht="26.25">
      <c r="B49"/>
      <c r="C49" s="372"/>
      <c r="D49" s="361"/>
      <c r="E49" s="363" t="s">
        <v>1273</v>
      </c>
      <c r="F49" s="364"/>
      <c r="G49" s="364"/>
      <c r="H49" s="365"/>
      <c r="I49" s="237" t="s">
        <v>1259</v>
      </c>
      <c r="J49" s="25"/>
      <c r="K49" s="361"/>
      <c r="L49" s="362"/>
    </row>
    <row r="50" spans="2:15" ht="26.25">
      <c r="B50"/>
      <c r="C50" s="372"/>
      <c r="D50" s="361"/>
      <c r="E50" s="363" t="s">
        <v>1274</v>
      </c>
      <c r="F50" s="364"/>
      <c r="G50" s="364"/>
      <c r="H50" s="365"/>
      <c r="I50" s="237" t="s">
        <v>1259</v>
      </c>
      <c r="J50" s="25"/>
      <c r="K50" s="361"/>
      <c r="L50" s="362"/>
    </row>
    <row r="51" spans="2:15" ht="27" thickBot="1">
      <c r="B51"/>
      <c r="C51" s="373"/>
      <c r="D51" s="383"/>
      <c r="E51" s="388" t="s">
        <v>1275</v>
      </c>
      <c r="F51" s="389"/>
      <c r="G51" s="389"/>
      <c r="H51" s="390"/>
      <c r="I51" s="234" t="s">
        <v>1259</v>
      </c>
      <c r="J51" s="26"/>
      <c r="K51" s="383"/>
      <c r="L51" s="391"/>
    </row>
    <row r="52" spans="2:15">
      <c r="B52"/>
    </row>
    <row r="53" spans="2:15" ht="18" thickBot="1">
      <c r="B53"/>
    </row>
    <row r="54" spans="2:15" ht="32.25" thickBot="1">
      <c r="B54" s="455" t="s">
        <v>1444</v>
      </c>
      <c r="C54" s="456"/>
      <c r="D54" s="457"/>
      <c r="E54" s="457"/>
      <c r="F54" s="457"/>
      <c r="G54" s="457"/>
      <c r="H54" s="457"/>
      <c r="I54" s="457"/>
      <c r="J54" s="457"/>
      <c r="K54" s="458"/>
      <c r="L54" s="121"/>
      <c r="M54" t="s">
        <v>1383</v>
      </c>
    </row>
    <row r="55" spans="2:15" ht="19.5">
      <c r="B55" s="357" t="s">
        <v>1277</v>
      </c>
      <c r="C55" s="358"/>
      <c r="D55" s="338" t="s">
        <v>1278</v>
      </c>
      <c r="E55" s="338"/>
      <c r="F55" s="338"/>
      <c r="G55" s="338"/>
      <c r="H55" s="338"/>
      <c r="I55" s="339"/>
      <c r="J55" s="100" t="s">
        <v>1279</v>
      </c>
      <c r="K55" s="100" t="s">
        <v>1280</v>
      </c>
      <c r="L55" s="101" t="s">
        <v>1281</v>
      </c>
    </row>
    <row r="56" spans="2:15" ht="19.5">
      <c r="B56" s="359" t="s">
        <v>1282</v>
      </c>
      <c r="C56" s="360"/>
      <c r="D56" s="340" t="s">
        <v>1384</v>
      </c>
      <c r="E56" s="340"/>
      <c r="F56" s="242" t="s">
        <v>1284</v>
      </c>
      <c r="G56" s="340" t="s">
        <v>1285</v>
      </c>
      <c r="H56" s="340"/>
      <c r="I56" s="382"/>
      <c r="J56" s="122"/>
      <c r="K56" s="103"/>
      <c r="L56" s="104"/>
    </row>
    <row r="57" spans="2:15" ht="20.25" thickBot="1">
      <c r="B57" s="336" t="s">
        <v>1286</v>
      </c>
      <c r="C57" s="337"/>
      <c r="D57" s="325" t="s">
        <v>1287</v>
      </c>
      <c r="E57" s="325"/>
      <c r="F57" s="243" t="s">
        <v>1288</v>
      </c>
      <c r="G57" s="325" t="str">
        <f>VLOOKUP(G58,'참고. KY1 네트워크 구성'!J210:N315,5,FALSE)</f>
        <v>양극 분체 2F 연결 물류_MCP</v>
      </c>
      <c r="H57" s="325"/>
      <c r="I57" s="326"/>
      <c r="J57" s="123" t="s">
        <v>1385</v>
      </c>
      <c r="K57" s="106" t="s">
        <v>1290</v>
      </c>
      <c r="L57" s="107" t="s">
        <v>1291</v>
      </c>
      <c r="M57" s="221" t="s">
        <v>1445</v>
      </c>
      <c r="N57" s="221" t="s">
        <v>1446</v>
      </c>
      <c r="O57" s="220" t="s">
        <v>1387</v>
      </c>
    </row>
    <row r="58" spans="2:15" ht="26.25">
      <c r="B58" s="357" t="s">
        <v>1292</v>
      </c>
      <c r="C58" s="358"/>
      <c r="D58" s="327" t="str">
        <f>VLOOKUP(G58,'참고. KY1 네트워크 구성'!J210:P315,6,FALSE)</f>
        <v>E0PCC03000</v>
      </c>
      <c r="E58" s="327"/>
      <c r="F58" s="241" t="s">
        <v>1447</v>
      </c>
      <c r="G58" s="453" t="s">
        <v>1681</v>
      </c>
      <c r="H58" s="454"/>
      <c r="I58" s="454"/>
      <c r="J58" s="245" t="str">
        <f>_xlfn.CONCAT(M58,"_",N58)</f>
        <v>123_101</v>
      </c>
      <c r="K58" s="351" t="s">
        <v>1294</v>
      </c>
      <c r="L58" s="352"/>
      <c r="M58">
        <f>VLOOKUP(G58,'참고. KY1 네트워크 구성'!J210:N315,2,FALSE)</f>
        <v>123</v>
      </c>
      <c r="N58" s="222">
        <v>101</v>
      </c>
      <c r="O58" s="220" t="s">
        <v>1448</v>
      </c>
    </row>
    <row r="59" spans="2:15" ht="20.25" thickBot="1">
      <c r="B59" s="336" t="s">
        <v>1296</v>
      </c>
      <c r="C59" s="337"/>
      <c r="D59" s="452" t="str">
        <f>VLOOKUP(G58,'참고. KY1 네트워크 구성'!J210:P315,7,FALSE)</f>
        <v>10.96.44.118</v>
      </c>
      <c r="E59" s="328"/>
      <c r="F59" s="243" t="s">
        <v>1388</v>
      </c>
      <c r="G59" s="353" t="str">
        <f>VLOOKUP(G58,'참고. KY1 네트워크 구성'!J210:N315,3,FALSE)</f>
        <v>10.96.45.93</v>
      </c>
      <c r="H59" s="325"/>
      <c r="I59" s="325"/>
      <c r="J59" s="325"/>
      <c r="K59" s="353" t="s">
        <v>1298</v>
      </c>
      <c r="L59" s="354"/>
    </row>
    <row r="60" spans="2:15" ht="34.5">
      <c r="B60" s="108" t="s">
        <v>1299</v>
      </c>
      <c r="C60" s="248" t="s">
        <v>1300</v>
      </c>
      <c r="D60" s="248" t="s">
        <v>1301</v>
      </c>
      <c r="E60" s="448" t="s">
        <v>1302</v>
      </c>
      <c r="F60" s="449"/>
      <c r="G60" s="448" t="s">
        <v>1389</v>
      </c>
      <c r="H60" s="449"/>
      <c r="I60" s="132" t="s">
        <v>1304</v>
      </c>
      <c r="J60" s="133" t="s">
        <v>1305</v>
      </c>
      <c r="K60" s="450" t="s">
        <v>1306</v>
      </c>
      <c r="L60" s="451"/>
    </row>
    <row r="61" spans="2:15" ht="16.5">
      <c r="B61" s="110"/>
      <c r="C61" s="249" t="s">
        <v>1390</v>
      </c>
      <c r="D61" s="246" t="s">
        <v>1390</v>
      </c>
      <c r="E61" s="436" t="s">
        <v>1449</v>
      </c>
      <c r="F61" s="437"/>
      <c r="G61" s="139"/>
      <c r="H61" s="140"/>
      <c r="I61" s="246"/>
      <c r="J61" s="97"/>
      <c r="K61" s="482"/>
      <c r="L61" s="483"/>
    </row>
    <row r="62" spans="2:15" ht="16.5">
      <c r="B62" s="110"/>
      <c r="C62" s="441" t="s">
        <v>1392</v>
      </c>
      <c r="D62" s="246" t="s">
        <v>1393</v>
      </c>
      <c r="E62" s="486" t="s">
        <v>1450</v>
      </c>
      <c r="F62" s="487"/>
      <c r="G62" s="203"/>
      <c r="H62" s="219">
        <f xml:space="preserve"> 40060 +60 * (INT(MID(J58,5,3)) -1)</f>
        <v>46060</v>
      </c>
      <c r="I62" s="246"/>
      <c r="J62" s="97"/>
      <c r="K62" s="488"/>
      <c r="L62" s="489"/>
      <c r="M62" t="s">
        <v>1451</v>
      </c>
    </row>
    <row r="63" spans="2:15" ht="16.5">
      <c r="B63" s="110"/>
      <c r="C63" s="484"/>
      <c r="D63" s="246" t="s">
        <v>1396</v>
      </c>
      <c r="E63" s="141" t="s">
        <v>1452</v>
      </c>
      <c r="F63" s="142" t="s">
        <v>1453</v>
      </c>
      <c r="G63" s="139" t="s">
        <v>1391</v>
      </c>
      <c r="H63" s="140">
        <f>H62</f>
        <v>46060</v>
      </c>
      <c r="I63" s="246"/>
      <c r="J63" s="97"/>
      <c r="K63" s="490"/>
      <c r="L63" s="489"/>
    </row>
    <row r="64" spans="2:15" ht="16.5">
      <c r="B64" s="110"/>
      <c r="C64" s="484"/>
      <c r="D64" s="246" t="s">
        <v>1396</v>
      </c>
      <c r="E64" s="141" t="s">
        <v>1455</v>
      </c>
      <c r="F64" s="142" t="s">
        <v>1456</v>
      </c>
      <c r="G64" s="139" t="s">
        <v>1391</v>
      </c>
      <c r="H64" s="140">
        <f>H63+20</f>
        <v>46080</v>
      </c>
      <c r="I64" s="246"/>
      <c r="J64" s="97"/>
      <c r="K64" s="491"/>
      <c r="L64" s="489"/>
    </row>
    <row r="65" spans="2:12" ht="16.5">
      <c r="B65" s="110"/>
      <c r="C65" s="484"/>
      <c r="D65" s="246" t="s">
        <v>1396</v>
      </c>
      <c r="E65" s="141" t="s">
        <v>1458</v>
      </c>
      <c r="F65" s="142" t="s">
        <v>1459</v>
      </c>
      <c r="G65" s="139" t="s">
        <v>1391</v>
      </c>
      <c r="H65" s="140">
        <f>H64+2</f>
        <v>46082</v>
      </c>
      <c r="I65" s="246"/>
      <c r="J65" s="97"/>
      <c r="K65" s="490"/>
      <c r="L65" s="489"/>
    </row>
    <row r="66" spans="2:12" ht="16.5">
      <c r="B66" s="110"/>
      <c r="C66" s="484"/>
      <c r="D66" s="246" t="s">
        <v>1396</v>
      </c>
      <c r="E66" s="141" t="s">
        <v>1461</v>
      </c>
      <c r="F66" s="142" t="s">
        <v>1462</v>
      </c>
      <c r="G66" s="139" t="s">
        <v>1391</v>
      </c>
      <c r="H66" s="140">
        <f>H65+1</f>
        <v>46083</v>
      </c>
      <c r="I66" s="246"/>
      <c r="J66" s="97"/>
      <c r="K66" s="490"/>
      <c r="L66" s="489"/>
    </row>
    <row r="67" spans="2:12" ht="16.5">
      <c r="B67" s="110"/>
      <c r="C67" s="484"/>
      <c r="D67" s="249" t="s">
        <v>1396</v>
      </c>
      <c r="E67" s="111" t="s">
        <v>1464</v>
      </c>
      <c r="F67" s="114" t="s">
        <v>1465</v>
      </c>
      <c r="G67" s="134" t="s">
        <v>1391</v>
      </c>
      <c r="H67" s="136">
        <f t="shared" ref="H67:H83" si="0">H66+1</f>
        <v>46084</v>
      </c>
      <c r="I67" s="246"/>
      <c r="J67" s="113"/>
      <c r="K67" s="462"/>
      <c r="L67" s="463"/>
    </row>
    <row r="68" spans="2:12" ht="16.5">
      <c r="B68" s="110"/>
      <c r="C68" s="484"/>
      <c r="D68" s="255" t="s">
        <v>1396</v>
      </c>
      <c r="E68" s="256" t="s">
        <v>1467</v>
      </c>
      <c r="F68" s="257" t="s">
        <v>1468</v>
      </c>
      <c r="G68" s="258" t="s">
        <v>1391</v>
      </c>
      <c r="H68" s="259">
        <f t="shared" si="0"/>
        <v>46085</v>
      </c>
      <c r="I68" s="255"/>
      <c r="J68" s="260"/>
      <c r="K68" s="494"/>
      <c r="L68" s="495"/>
    </row>
    <row r="69" spans="2:12" ht="16.5">
      <c r="B69" s="110"/>
      <c r="C69" s="484"/>
      <c r="D69" s="249" t="s">
        <v>1396</v>
      </c>
      <c r="E69" s="111" t="s">
        <v>1470</v>
      </c>
      <c r="F69" s="115" t="s">
        <v>1471</v>
      </c>
      <c r="G69" s="134" t="s">
        <v>1391</v>
      </c>
      <c r="H69" s="136">
        <f t="shared" si="0"/>
        <v>46086</v>
      </c>
      <c r="I69" s="246"/>
      <c r="J69" s="113"/>
      <c r="K69" s="462"/>
      <c r="L69" s="463"/>
    </row>
    <row r="70" spans="2:12" ht="16.5">
      <c r="B70" s="110"/>
      <c r="C70" s="484"/>
      <c r="D70" s="249" t="s">
        <v>1396</v>
      </c>
      <c r="E70" s="111" t="s">
        <v>1473</v>
      </c>
      <c r="F70" s="115" t="s">
        <v>1474</v>
      </c>
      <c r="G70" s="134" t="s">
        <v>1391</v>
      </c>
      <c r="H70" s="136">
        <f t="shared" si="0"/>
        <v>46087</v>
      </c>
      <c r="I70" s="246"/>
      <c r="J70" s="113"/>
      <c r="K70" s="462"/>
      <c r="L70" s="463"/>
    </row>
    <row r="71" spans="2:12" ht="16.5">
      <c r="B71" s="110"/>
      <c r="C71" s="484"/>
      <c r="D71" s="249" t="s">
        <v>1396</v>
      </c>
      <c r="E71" s="111" t="s">
        <v>1476</v>
      </c>
      <c r="F71" s="115" t="s">
        <v>1477</v>
      </c>
      <c r="G71" s="134" t="s">
        <v>1391</v>
      </c>
      <c r="H71" s="136">
        <f t="shared" si="0"/>
        <v>46088</v>
      </c>
      <c r="I71" s="246"/>
      <c r="J71" s="113"/>
      <c r="K71" s="462"/>
      <c r="L71" s="463"/>
    </row>
    <row r="72" spans="2:12" ht="16.5">
      <c r="B72" s="110"/>
      <c r="C72" s="484"/>
      <c r="D72" s="126" t="s">
        <v>1396</v>
      </c>
      <c r="E72" s="127" t="s">
        <v>1479</v>
      </c>
      <c r="F72" s="128" t="s">
        <v>1480</v>
      </c>
      <c r="G72" s="135" t="s">
        <v>1391</v>
      </c>
      <c r="H72" s="137">
        <f t="shared" si="0"/>
        <v>46089</v>
      </c>
      <c r="I72" s="126"/>
      <c r="J72" s="129"/>
      <c r="K72" s="253"/>
      <c r="L72" s="254"/>
    </row>
    <row r="73" spans="2:12" ht="16.5">
      <c r="B73" s="110"/>
      <c r="C73" s="484"/>
      <c r="D73" s="249" t="s">
        <v>1396</v>
      </c>
      <c r="E73" s="111" t="s">
        <v>1481</v>
      </c>
      <c r="F73" s="115" t="s">
        <v>1683</v>
      </c>
      <c r="G73" s="134" t="s">
        <v>1391</v>
      </c>
      <c r="H73" s="136">
        <f t="shared" si="0"/>
        <v>46090</v>
      </c>
      <c r="I73" s="246"/>
      <c r="J73" s="113"/>
      <c r="K73" s="462"/>
      <c r="L73" s="463"/>
    </row>
    <row r="74" spans="2:12" ht="16.5">
      <c r="B74" s="110"/>
      <c r="C74" s="484"/>
      <c r="D74" s="126" t="s">
        <v>1396</v>
      </c>
      <c r="E74" s="127" t="s">
        <v>1484</v>
      </c>
      <c r="F74" s="128" t="s">
        <v>1485</v>
      </c>
      <c r="G74" s="135" t="s">
        <v>1391</v>
      </c>
      <c r="H74" s="137">
        <f t="shared" si="0"/>
        <v>46091</v>
      </c>
      <c r="I74" s="126"/>
      <c r="J74" s="129"/>
      <c r="K74" s="480"/>
      <c r="L74" s="481"/>
    </row>
    <row r="75" spans="2:12" ht="16.5">
      <c r="B75" s="110"/>
      <c r="C75" s="484"/>
      <c r="D75" s="126" t="s">
        <v>1396</v>
      </c>
      <c r="E75" s="127" t="s">
        <v>1487</v>
      </c>
      <c r="F75" s="128" t="s">
        <v>1488</v>
      </c>
      <c r="G75" s="135" t="s">
        <v>1391</v>
      </c>
      <c r="H75" s="137">
        <f t="shared" si="0"/>
        <v>46092</v>
      </c>
      <c r="I75" s="126"/>
      <c r="J75" s="129"/>
      <c r="K75" s="480"/>
      <c r="L75" s="481"/>
    </row>
    <row r="76" spans="2:12" ht="16.5">
      <c r="B76" s="110"/>
      <c r="C76" s="484"/>
      <c r="D76" s="249" t="s">
        <v>1396</v>
      </c>
      <c r="E76" s="111" t="s">
        <v>1489</v>
      </c>
      <c r="F76" s="115" t="s">
        <v>1490</v>
      </c>
      <c r="G76" s="134" t="s">
        <v>1391</v>
      </c>
      <c r="H76" s="136">
        <f t="shared" si="0"/>
        <v>46093</v>
      </c>
      <c r="I76" s="246"/>
      <c r="J76" s="113"/>
      <c r="K76" s="462"/>
      <c r="L76" s="463"/>
    </row>
    <row r="77" spans="2:12" ht="16.5">
      <c r="B77" s="110"/>
      <c r="C77" s="484"/>
      <c r="D77" s="249" t="s">
        <v>1396</v>
      </c>
      <c r="E77" s="111" t="s">
        <v>1492</v>
      </c>
      <c r="F77" s="115" t="s">
        <v>1493</v>
      </c>
      <c r="G77" s="134" t="s">
        <v>1391</v>
      </c>
      <c r="H77" s="136">
        <f t="shared" si="0"/>
        <v>46094</v>
      </c>
      <c r="I77" s="246"/>
      <c r="J77" s="113"/>
      <c r="K77" s="462"/>
      <c r="L77" s="463"/>
    </row>
    <row r="78" spans="2:12" ht="16.5">
      <c r="B78" s="110"/>
      <c r="C78" s="484"/>
      <c r="D78" s="249" t="s">
        <v>1396</v>
      </c>
      <c r="E78" s="111" t="s">
        <v>1495</v>
      </c>
      <c r="F78" s="115" t="s">
        <v>1496</v>
      </c>
      <c r="G78" s="134" t="s">
        <v>1391</v>
      </c>
      <c r="H78" s="140">
        <f t="shared" si="0"/>
        <v>46095</v>
      </c>
      <c r="I78" s="246"/>
      <c r="J78" s="113"/>
      <c r="K78" s="462"/>
      <c r="L78" s="463"/>
    </row>
    <row r="79" spans="2:12" ht="16.5">
      <c r="B79" s="110"/>
      <c r="C79" s="484"/>
      <c r="D79" s="249" t="s">
        <v>1396</v>
      </c>
      <c r="E79" s="111" t="s">
        <v>1498</v>
      </c>
      <c r="F79" s="115" t="s">
        <v>1499</v>
      </c>
      <c r="G79" s="134" t="s">
        <v>1391</v>
      </c>
      <c r="H79" s="140">
        <f>H78+1+1</f>
        <v>46097</v>
      </c>
      <c r="I79" s="246"/>
      <c r="J79" s="113"/>
      <c r="K79" s="462"/>
      <c r="L79" s="463"/>
    </row>
    <row r="80" spans="2:12" ht="16.5">
      <c r="B80" s="110"/>
      <c r="C80" s="484"/>
      <c r="D80" s="249" t="s">
        <v>1396</v>
      </c>
      <c r="E80" s="111" t="s">
        <v>1501</v>
      </c>
      <c r="F80" s="115" t="s">
        <v>1502</v>
      </c>
      <c r="G80" s="134" t="s">
        <v>1391</v>
      </c>
      <c r="H80" s="140">
        <f t="shared" si="0"/>
        <v>46098</v>
      </c>
      <c r="I80" s="246"/>
      <c r="J80" s="113"/>
      <c r="K80" s="462"/>
      <c r="L80" s="463"/>
    </row>
    <row r="81" spans="2:12" ht="16.5">
      <c r="B81" s="110"/>
      <c r="C81" s="484"/>
      <c r="D81" s="249" t="s">
        <v>1396</v>
      </c>
      <c r="E81" s="111" t="s">
        <v>1504</v>
      </c>
      <c r="F81" s="115" t="s">
        <v>1505</v>
      </c>
      <c r="G81" s="134" t="s">
        <v>1391</v>
      </c>
      <c r="H81" s="140">
        <f t="shared" si="0"/>
        <v>46099</v>
      </c>
      <c r="I81" s="246"/>
      <c r="J81" s="113"/>
      <c r="K81" s="462"/>
      <c r="L81" s="463"/>
    </row>
    <row r="82" spans="2:12" ht="16.5">
      <c r="B82" s="110"/>
      <c r="C82" s="484"/>
      <c r="D82" s="249" t="s">
        <v>1396</v>
      </c>
      <c r="E82" s="111" t="s">
        <v>1507</v>
      </c>
      <c r="F82" s="115" t="s">
        <v>1508</v>
      </c>
      <c r="G82" s="134" t="s">
        <v>1391</v>
      </c>
      <c r="H82" s="136">
        <f t="shared" si="0"/>
        <v>46100</v>
      </c>
      <c r="I82" s="246"/>
      <c r="J82" s="113"/>
      <c r="K82" s="462"/>
      <c r="L82" s="463"/>
    </row>
    <row r="83" spans="2:12" ht="16.5">
      <c r="B83" s="110"/>
      <c r="C83" s="484"/>
      <c r="D83" s="150" t="s">
        <v>1396</v>
      </c>
      <c r="E83" s="261" t="s">
        <v>1510</v>
      </c>
      <c r="F83" s="262" t="s">
        <v>1684</v>
      </c>
      <c r="G83" s="263" t="s">
        <v>1391</v>
      </c>
      <c r="H83" s="264">
        <f t="shared" si="0"/>
        <v>46101</v>
      </c>
      <c r="I83" s="150"/>
      <c r="J83" s="151"/>
      <c r="K83" s="476"/>
      <c r="L83" s="477"/>
    </row>
    <row r="84" spans="2:12" ht="16.5">
      <c r="B84" s="110"/>
      <c r="C84" s="484"/>
      <c r="D84" s="250" t="s">
        <v>1396</v>
      </c>
      <c r="E84" s="160" t="s">
        <v>1512</v>
      </c>
      <c r="F84" s="161" t="s">
        <v>1513</v>
      </c>
      <c r="G84" s="162" t="s">
        <v>1391</v>
      </c>
      <c r="H84" s="163">
        <f>H83</f>
        <v>46101</v>
      </c>
      <c r="I84" s="164"/>
      <c r="J84" s="165"/>
      <c r="K84" s="464"/>
      <c r="L84" s="465"/>
    </row>
    <row r="85" spans="2:12" ht="16.5">
      <c r="B85" s="110"/>
      <c r="C85" s="484"/>
      <c r="D85" s="249" t="s">
        <v>1396</v>
      </c>
      <c r="E85" s="111" t="s">
        <v>1685</v>
      </c>
      <c r="F85" s="115" t="s">
        <v>1699</v>
      </c>
      <c r="G85" s="134" t="s">
        <v>1391</v>
      </c>
      <c r="H85" s="140">
        <f t="shared" ref="H85:H98" si="1">H84</f>
        <v>46101</v>
      </c>
      <c r="I85" s="246"/>
      <c r="J85" s="113"/>
      <c r="K85" s="462"/>
      <c r="L85" s="463"/>
    </row>
    <row r="86" spans="2:12" ht="16.5">
      <c r="B86" s="110"/>
      <c r="C86" s="484"/>
      <c r="D86" s="265" t="s">
        <v>1396</v>
      </c>
      <c r="E86" s="266" t="s">
        <v>1687</v>
      </c>
      <c r="F86" s="267" t="s">
        <v>1699</v>
      </c>
      <c r="G86" s="134" t="s">
        <v>1391</v>
      </c>
      <c r="H86" s="140">
        <f t="shared" si="1"/>
        <v>46101</v>
      </c>
      <c r="I86" s="247"/>
      <c r="J86" s="268"/>
      <c r="K86" s="492"/>
      <c r="L86" s="493"/>
    </row>
    <row r="87" spans="2:12" ht="16.5">
      <c r="B87" s="110"/>
      <c r="C87" s="484"/>
      <c r="D87" s="250" t="s">
        <v>1396</v>
      </c>
      <c r="E87" s="160" t="s">
        <v>1686</v>
      </c>
      <c r="F87" s="161" t="s">
        <v>1699</v>
      </c>
      <c r="G87" s="134" t="s">
        <v>1391</v>
      </c>
      <c r="H87" s="140">
        <f t="shared" si="1"/>
        <v>46101</v>
      </c>
      <c r="I87" s="164"/>
      <c r="J87" s="165"/>
      <c r="K87" s="464"/>
      <c r="L87" s="465"/>
    </row>
    <row r="88" spans="2:12" ht="16.5">
      <c r="B88" s="110"/>
      <c r="C88" s="484"/>
      <c r="D88" s="250" t="s">
        <v>1396</v>
      </c>
      <c r="E88" s="160" t="s">
        <v>1688</v>
      </c>
      <c r="F88" s="161" t="s">
        <v>1699</v>
      </c>
      <c r="G88" s="134" t="s">
        <v>1391</v>
      </c>
      <c r="H88" s="140">
        <f t="shared" si="1"/>
        <v>46101</v>
      </c>
      <c r="I88" s="164"/>
      <c r="J88" s="165"/>
      <c r="K88" s="464"/>
      <c r="L88" s="465"/>
    </row>
    <row r="89" spans="2:12" ht="16.5">
      <c r="B89" s="110"/>
      <c r="C89" s="484"/>
      <c r="D89" s="250" t="s">
        <v>1396</v>
      </c>
      <c r="E89" s="160" t="s">
        <v>1689</v>
      </c>
      <c r="F89" s="161" t="s">
        <v>1699</v>
      </c>
      <c r="G89" s="134" t="s">
        <v>1391</v>
      </c>
      <c r="H89" s="140">
        <f t="shared" si="1"/>
        <v>46101</v>
      </c>
      <c r="I89" s="164"/>
      <c r="J89" s="165"/>
      <c r="K89" s="464"/>
      <c r="L89" s="465"/>
    </row>
    <row r="90" spans="2:12" ht="16.5">
      <c r="B90" s="110"/>
      <c r="C90" s="484"/>
      <c r="D90" s="250" t="s">
        <v>1396</v>
      </c>
      <c r="E90" s="160" t="s">
        <v>1690</v>
      </c>
      <c r="F90" s="161" t="s">
        <v>1699</v>
      </c>
      <c r="G90" s="134" t="s">
        <v>1391</v>
      </c>
      <c r="H90" s="140">
        <f t="shared" si="1"/>
        <v>46101</v>
      </c>
      <c r="I90" s="164"/>
      <c r="J90" s="165"/>
      <c r="K90" s="464"/>
      <c r="L90" s="465"/>
    </row>
    <row r="91" spans="2:12" ht="16.5">
      <c r="B91" s="110"/>
      <c r="C91" s="484"/>
      <c r="D91" s="250" t="s">
        <v>1396</v>
      </c>
      <c r="E91" s="160" t="s">
        <v>1691</v>
      </c>
      <c r="F91" s="161" t="s">
        <v>1699</v>
      </c>
      <c r="G91" s="134" t="s">
        <v>1391</v>
      </c>
      <c r="H91" s="140">
        <f t="shared" si="1"/>
        <v>46101</v>
      </c>
      <c r="I91" s="164"/>
      <c r="J91" s="165"/>
      <c r="K91" s="464"/>
      <c r="L91" s="465"/>
    </row>
    <row r="92" spans="2:12" ht="16.5">
      <c r="B92" s="110"/>
      <c r="C92" s="484"/>
      <c r="D92" s="250" t="s">
        <v>1396</v>
      </c>
      <c r="E92" s="160" t="s">
        <v>1692</v>
      </c>
      <c r="F92" s="161" t="s">
        <v>1699</v>
      </c>
      <c r="G92" s="134" t="s">
        <v>1391</v>
      </c>
      <c r="H92" s="140">
        <f t="shared" si="1"/>
        <v>46101</v>
      </c>
      <c r="I92" s="164"/>
      <c r="J92" s="165"/>
      <c r="K92" s="464"/>
      <c r="L92" s="465"/>
    </row>
    <row r="93" spans="2:12" ht="16.5">
      <c r="B93" s="110"/>
      <c r="C93" s="484"/>
      <c r="D93" s="250" t="s">
        <v>1396</v>
      </c>
      <c r="E93" s="160" t="s">
        <v>1693</v>
      </c>
      <c r="F93" s="161" t="s">
        <v>1699</v>
      </c>
      <c r="G93" s="134" t="s">
        <v>1391</v>
      </c>
      <c r="H93" s="140">
        <f t="shared" si="1"/>
        <v>46101</v>
      </c>
      <c r="I93" s="164"/>
      <c r="J93" s="165"/>
      <c r="K93" s="464"/>
      <c r="L93" s="465"/>
    </row>
    <row r="94" spans="2:12" ht="16.5">
      <c r="B94" s="110"/>
      <c r="C94" s="484"/>
      <c r="D94" s="250" t="s">
        <v>1396</v>
      </c>
      <c r="E94" s="160" t="s">
        <v>1694</v>
      </c>
      <c r="F94" s="161" t="s">
        <v>1699</v>
      </c>
      <c r="G94" s="134" t="s">
        <v>1391</v>
      </c>
      <c r="H94" s="140">
        <f t="shared" si="1"/>
        <v>46101</v>
      </c>
      <c r="I94" s="164"/>
      <c r="J94" s="165"/>
      <c r="K94" s="464"/>
      <c r="L94" s="465"/>
    </row>
    <row r="95" spans="2:12" ht="16.5">
      <c r="B95" s="110"/>
      <c r="C95" s="484"/>
      <c r="D95" s="250" t="s">
        <v>1396</v>
      </c>
      <c r="E95" s="160" t="s">
        <v>1695</v>
      </c>
      <c r="F95" s="161" t="s">
        <v>1699</v>
      </c>
      <c r="G95" s="134" t="s">
        <v>1391</v>
      </c>
      <c r="H95" s="140">
        <f t="shared" si="1"/>
        <v>46101</v>
      </c>
      <c r="I95" s="164"/>
      <c r="J95" s="165"/>
      <c r="K95" s="464"/>
      <c r="L95" s="465"/>
    </row>
    <row r="96" spans="2:12" ht="16.5">
      <c r="B96" s="110"/>
      <c r="C96" s="484"/>
      <c r="D96" s="250" t="s">
        <v>1396</v>
      </c>
      <c r="E96" s="160" t="s">
        <v>1696</v>
      </c>
      <c r="F96" s="161" t="s">
        <v>1699</v>
      </c>
      <c r="G96" s="134" t="s">
        <v>1391</v>
      </c>
      <c r="H96" s="140">
        <f t="shared" si="1"/>
        <v>46101</v>
      </c>
      <c r="I96" s="164"/>
      <c r="J96" s="165"/>
      <c r="K96" s="464"/>
      <c r="L96" s="465"/>
    </row>
    <row r="97" spans="2:12" ht="16.5">
      <c r="B97" s="110"/>
      <c r="C97" s="484"/>
      <c r="D97" s="250" t="s">
        <v>1396</v>
      </c>
      <c r="E97" s="160" t="s">
        <v>1697</v>
      </c>
      <c r="F97" s="161" t="s">
        <v>1699</v>
      </c>
      <c r="G97" s="134" t="s">
        <v>1391</v>
      </c>
      <c r="H97" s="140">
        <f t="shared" si="1"/>
        <v>46101</v>
      </c>
      <c r="I97" s="164"/>
      <c r="J97" s="165"/>
      <c r="K97" s="464"/>
      <c r="L97" s="465"/>
    </row>
    <row r="98" spans="2:12" ht="16.5">
      <c r="B98" s="110"/>
      <c r="C98" s="484"/>
      <c r="D98" s="250" t="s">
        <v>1396</v>
      </c>
      <c r="E98" s="160" t="s">
        <v>1698</v>
      </c>
      <c r="F98" s="161" t="s">
        <v>1699</v>
      </c>
      <c r="G98" s="162" t="s">
        <v>1391</v>
      </c>
      <c r="H98" s="156">
        <f t="shared" si="1"/>
        <v>46101</v>
      </c>
      <c r="I98" s="164"/>
      <c r="J98" s="165"/>
      <c r="K98" s="464"/>
      <c r="L98" s="465"/>
    </row>
    <row r="99" spans="2:12" ht="16.5">
      <c r="B99" s="110"/>
      <c r="C99" s="484"/>
      <c r="D99" s="251" t="s">
        <v>1396</v>
      </c>
      <c r="E99" s="167" t="s">
        <v>1517</v>
      </c>
      <c r="F99" s="168" t="s">
        <v>1518</v>
      </c>
      <c r="G99" s="169" t="s">
        <v>1391</v>
      </c>
      <c r="H99" s="170">
        <f>H98+1</f>
        <v>46102</v>
      </c>
      <c r="I99" s="171"/>
      <c r="J99" s="172"/>
      <c r="K99" s="474"/>
      <c r="L99" s="475"/>
    </row>
    <row r="100" spans="2:12" ht="16.5">
      <c r="B100" s="110"/>
      <c r="C100" s="484"/>
      <c r="D100" s="173" t="s">
        <v>1396</v>
      </c>
      <c r="E100" s="174" t="s">
        <v>1520</v>
      </c>
      <c r="F100" s="175" t="s">
        <v>1521</v>
      </c>
      <c r="G100" s="269" t="s">
        <v>1391</v>
      </c>
      <c r="H100" s="270">
        <f>H99</f>
        <v>46102</v>
      </c>
      <c r="I100" s="173"/>
      <c r="J100" s="178"/>
      <c r="K100" s="460"/>
      <c r="L100" s="461"/>
    </row>
    <row r="101" spans="2:12" ht="16.5">
      <c r="B101" s="110"/>
      <c r="C101" s="484"/>
      <c r="D101" s="252" t="s">
        <v>1396</v>
      </c>
      <c r="E101" s="153" t="s">
        <v>1522</v>
      </c>
      <c r="F101" s="154" t="s">
        <v>1523</v>
      </c>
      <c r="G101" s="155" t="s">
        <v>1391</v>
      </c>
      <c r="H101" s="179">
        <f t="shared" ref="H101:H114" si="2">H100</f>
        <v>46102</v>
      </c>
      <c r="I101" s="157"/>
      <c r="J101" s="158"/>
      <c r="K101" s="438"/>
      <c r="L101" s="459"/>
    </row>
    <row r="102" spans="2:12" ht="16.5">
      <c r="B102" s="110"/>
      <c r="C102" s="484"/>
      <c r="D102" s="252" t="s">
        <v>1396</v>
      </c>
      <c r="E102" s="153" t="s">
        <v>1700</v>
      </c>
      <c r="F102" s="161" t="s">
        <v>1699</v>
      </c>
      <c r="G102" s="155" t="s">
        <v>1391</v>
      </c>
      <c r="H102" s="179">
        <f>H100</f>
        <v>46102</v>
      </c>
      <c r="I102" s="157"/>
      <c r="J102" s="158"/>
      <c r="K102" s="438"/>
      <c r="L102" s="459"/>
    </row>
    <row r="103" spans="2:12" ht="16.5">
      <c r="B103" s="110"/>
      <c r="C103" s="484"/>
      <c r="D103" s="252" t="s">
        <v>1396</v>
      </c>
      <c r="E103" s="153" t="s">
        <v>1701</v>
      </c>
      <c r="F103" s="161" t="s">
        <v>1699</v>
      </c>
      <c r="G103" s="155" t="s">
        <v>1391</v>
      </c>
      <c r="H103" s="179">
        <f>H101</f>
        <v>46102</v>
      </c>
      <c r="I103" s="157"/>
      <c r="J103" s="158"/>
      <c r="K103" s="438"/>
      <c r="L103" s="459"/>
    </row>
    <row r="104" spans="2:12" ht="16.5">
      <c r="B104" s="110"/>
      <c r="C104" s="484"/>
      <c r="D104" s="252" t="s">
        <v>1396</v>
      </c>
      <c r="E104" s="153" t="s">
        <v>1526</v>
      </c>
      <c r="F104" s="154" t="s">
        <v>1527</v>
      </c>
      <c r="G104" s="155" t="s">
        <v>1391</v>
      </c>
      <c r="H104" s="179">
        <f t="shared" si="2"/>
        <v>46102</v>
      </c>
      <c r="I104" s="157"/>
      <c r="J104" s="158"/>
      <c r="K104" s="438"/>
      <c r="L104" s="459"/>
    </row>
    <row r="105" spans="2:12" ht="16.5">
      <c r="B105" s="110"/>
      <c r="C105" s="484"/>
      <c r="D105" s="252" t="s">
        <v>1396</v>
      </c>
      <c r="E105" s="153" t="s">
        <v>1529</v>
      </c>
      <c r="F105" s="154" t="s">
        <v>1530</v>
      </c>
      <c r="G105" s="155" t="s">
        <v>1391</v>
      </c>
      <c r="H105" s="179">
        <f t="shared" si="2"/>
        <v>46102</v>
      </c>
      <c r="I105" s="157"/>
      <c r="J105" s="158"/>
      <c r="K105" s="438"/>
      <c r="L105" s="459"/>
    </row>
    <row r="106" spans="2:12" ht="16.5">
      <c r="B106" s="110"/>
      <c r="C106" s="484"/>
      <c r="D106" s="252" t="s">
        <v>1396</v>
      </c>
      <c r="E106" s="153" t="s">
        <v>1532</v>
      </c>
      <c r="F106" s="154" t="s">
        <v>1533</v>
      </c>
      <c r="G106" s="155" t="s">
        <v>1391</v>
      </c>
      <c r="H106" s="179">
        <f t="shared" si="2"/>
        <v>46102</v>
      </c>
      <c r="I106" s="157"/>
      <c r="J106" s="158"/>
      <c r="K106" s="438"/>
      <c r="L106" s="459"/>
    </row>
    <row r="107" spans="2:12" ht="16.5">
      <c r="B107" s="110"/>
      <c r="C107" s="484"/>
      <c r="D107" s="252" t="s">
        <v>1396</v>
      </c>
      <c r="E107" s="153" t="s">
        <v>1535</v>
      </c>
      <c r="F107" s="154" t="s">
        <v>1536</v>
      </c>
      <c r="G107" s="155" t="s">
        <v>1391</v>
      </c>
      <c r="H107" s="179">
        <f t="shared" si="2"/>
        <v>46102</v>
      </c>
      <c r="I107" s="157"/>
      <c r="J107" s="158"/>
      <c r="K107" s="438"/>
      <c r="L107" s="459"/>
    </row>
    <row r="108" spans="2:12" ht="16.5">
      <c r="B108" s="110"/>
      <c r="C108" s="484"/>
      <c r="D108" s="252" t="s">
        <v>1396</v>
      </c>
      <c r="E108" s="153" t="s">
        <v>1538</v>
      </c>
      <c r="F108" s="154" t="s">
        <v>1539</v>
      </c>
      <c r="G108" s="155" t="s">
        <v>1391</v>
      </c>
      <c r="H108" s="179">
        <f t="shared" si="2"/>
        <v>46102</v>
      </c>
      <c r="I108" s="157"/>
      <c r="J108" s="158"/>
      <c r="K108" s="438"/>
      <c r="L108" s="459"/>
    </row>
    <row r="109" spans="2:12" ht="16.5">
      <c r="B109" s="110"/>
      <c r="C109" s="484"/>
      <c r="D109" s="252" t="s">
        <v>1396</v>
      </c>
      <c r="E109" s="153" t="s">
        <v>1541</v>
      </c>
      <c r="F109" s="154" t="s">
        <v>1542</v>
      </c>
      <c r="G109" s="155" t="s">
        <v>1391</v>
      </c>
      <c r="H109" s="179">
        <f t="shared" si="2"/>
        <v>46102</v>
      </c>
      <c r="I109" s="157"/>
      <c r="J109" s="158"/>
      <c r="K109" s="438"/>
      <c r="L109" s="459"/>
    </row>
    <row r="110" spans="2:12" ht="16.5">
      <c r="B110" s="110"/>
      <c r="C110" s="484"/>
      <c r="D110" s="252" t="s">
        <v>1396</v>
      </c>
      <c r="E110" s="153" t="s">
        <v>1702</v>
      </c>
      <c r="F110" s="161" t="s">
        <v>1699</v>
      </c>
      <c r="G110" s="155" t="s">
        <v>1391</v>
      </c>
      <c r="H110" s="179">
        <f>H106</f>
        <v>46102</v>
      </c>
      <c r="I110" s="157"/>
      <c r="J110" s="158"/>
      <c r="K110" s="438"/>
      <c r="L110" s="459"/>
    </row>
    <row r="111" spans="2:12" ht="16.5">
      <c r="B111" s="110"/>
      <c r="C111" s="484"/>
      <c r="D111" s="252" t="s">
        <v>1396</v>
      </c>
      <c r="E111" s="153" t="s">
        <v>1703</v>
      </c>
      <c r="F111" s="161" t="s">
        <v>1699</v>
      </c>
      <c r="G111" s="155" t="s">
        <v>1391</v>
      </c>
      <c r="H111" s="179">
        <f>H107</f>
        <v>46102</v>
      </c>
      <c r="I111" s="157"/>
      <c r="J111" s="158"/>
      <c r="K111" s="438"/>
      <c r="L111" s="459"/>
    </row>
    <row r="112" spans="2:12" ht="16.5">
      <c r="B112" s="110"/>
      <c r="C112" s="484"/>
      <c r="D112" s="252" t="s">
        <v>1396</v>
      </c>
      <c r="E112" s="153" t="s">
        <v>1704</v>
      </c>
      <c r="F112" s="161" t="s">
        <v>1699</v>
      </c>
      <c r="G112" s="155" t="s">
        <v>1391</v>
      </c>
      <c r="H112" s="179">
        <f>H108</f>
        <v>46102</v>
      </c>
      <c r="I112" s="157"/>
      <c r="J112" s="158"/>
      <c r="K112" s="438"/>
      <c r="L112" s="459"/>
    </row>
    <row r="113" spans="2:12" ht="16.5">
      <c r="B113" s="110"/>
      <c r="C113" s="484"/>
      <c r="D113" s="252" t="s">
        <v>1396</v>
      </c>
      <c r="E113" s="153" t="s">
        <v>1705</v>
      </c>
      <c r="F113" s="161" t="s">
        <v>1699</v>
      </c>
      <c r="G113" s="155" t="s">
        <v>1391</v>
      </c>
      <c r="H113" s="179">
        <f>H109</f>
        <v>46102</v>
      </c>
      <c r="I113" s="157"/>
      <c r="J113" s="158"/>
      <c r="K113" s="438"/>
      <c r="L113" s="459"/>
    </row>
    <row r="114" spans="2:12" ht="16.5">
      <c r="B114" s="110"/>
      <c r="C114" s="484"/>
      <c r="D114" s="250" t="s">
        <v>1396</v>
      </c>
      <c r="E114" s="160" t="s">
        <v>1545</v>
      </c>
      <c r="F114" s="161" t="s">
        <v>1546</v>
      </c>
      <c r="G114" s="162" t="s">
        <v>1391</v>
      </c>
      <c r="H114" s="180">
        <f t="shared" si="2"/>
        <v>46102</v>
      </c>
      <c r="I114" s="164"/>
      <c r="J114" s="165"/>
      <c r="K114" s="464"/>
      <c r="L114" s="465"/>
    </row>
    <row r="115" spans="2:12">
      <c r="B115" s="110"/>
      <c r="C115" s="484"/>
      <c r="D115" s="249" t="s">
        <v>1396</v>
      </c>
      <c r="E115" s="111" t="s">
        <v>1706</v>
      </c>
      <c r="F115" s="161" t="s">
        <v>1699</v>
      </c>
      <c r="G115" s="134" t="s">
        <v>1391</v>
      </c>
      <c r="H115" s="170">
        <f>H114+1</f>
        <v>46103</v>
      </c>
      <c r="I115" s="246"/>
      <c r="J115" s="113"/>
      <c r="K115" s="478"/>
      <c r="L115" s="479"/>
    </row>
    <row r="116" spans="2:12">
      <c r="B116" s="110"/>
      <c r="C116" s="484"/>
      <c r="D116" s="249" t="s">
        <v>1396</v>
      </c>
      <c r="E116" s="111" t="s">
        <v>1707</v>
      </c>
      <c r="F116" s="161" t="s">
        <v>1699</v>
      </c>
      <c r="G116" s="134" t="s">
        <v>1391</v>
      </c>
      <c r="H116" s="170">
        <f t="shared" ref="H116:H120" si="3">H115+1</f>
        <v>46104</v>
      </c>
      <c r="I116" s="246"/>
      <c r="J116" s="113"/>
      <c r="K116" s="478"/>
      <c r="L116" s="479"/>
    </row>
    <row r="117" spans="2:12">
      <c r="B117" s="110"/>
      <c r="C117" s="484"/>
      <c r="D117" s="249" t="s">
        <v>1396</v>
      </c>
      <c r="E117" s="111" t="s">
        <v>1708</v>
      </c>
      <c r="F117" s="161" t="s">
        <v>1699</v>
      </c>
      <c r="G117" s="134" t="s">
        <v>1391</v>
      </c>
      <c r="H117" s="170">
        <f t="shared" si="3"/>
        <v>46105</v>
      </c>
      <c r="I117" s="246"/>
      <c r="J117" s="113"/>
      <c r="K117" s="478"/>
      <c r="L117" s="479"/>
    </row>
    <row r="118" spans="2:12">
      <c r="B118" s="110"/>
      <c r="C118" s="484"/>
      <c r="D118" s="249" t="s">
        <v>1396</v>
      </c>
      <c r="E118" s="111" t="s">
        <v>1709</v>
      </c>
      <c r="F118" s="161" t="s">
        <v>1699</v>
      </c>
      <c r="G118" s="134" t="s">
        <v>1391</v>
      </c>
      <c r="H118" s="170">
        <f t="shared" si="3"/>
        <v>46106</v>
      </c>
      <c r="I118" s="246"/>
      <c r="J118" s="113"/>
      <c r="K118" s="478"/>
      <c r="L118" s="479"/>
    </row>
    <row r="119" spans="2:12">
      <c r="B119" s="110"/>
      <c r="C119" s="484"/>
      <c r="D119" s="249" t="s">
        <v>1396</v>
      </c>
      <c r="E119" s="111" t="s">
        <v>1710</v>
      </c>
      <c r="F119" s="161" t="s">
        <v>1699</v>
      </c>
      <c r="G119" s="134" t="s">
        <v>1391</v>
      </c>
      <c r="H119" s="170">
        <f t="shared" si="3"/>
        <v>46107</v>
      </c>
      <c r="I119" s="246"/>
      <c r="J119" s="113"/>
      <c r="K119" s="478"/>
      <c r="L119" s="479"/>
    </row>
    <row r="120" spans="2:12" ht="16.5">
      <c r="B120" s="110"/>
      <c r="C120" s="484"/>
      <c r="D120" s="249" t="s">
        <v>1396</v>
      </c>
      <c r="E120" s="111" t="s">
        <v>1549</v>
      </c>
      <c r="F120" s="115" t="s">
        <v>1550</v>
      </c>
      <c r="G120" s="134" t="s">
        <v>1391</v>
      </c>
      <c r="H120" s="170">
        <f t="shared" si="3"/>
        <v>46108</v>
      </c>
      <c r="I120" s="246"/>
      <c r="J120" s="113"/>
      <c r="K120" s="462"/>
      <c r="L120" s="463"/>
    </row>
    <row r="121" spans="2:12" ht="16.5">
      <c r="B121" s="110"/>
      <c r="C121" s="484"/>
      <c r="D121" s="251" t="s">
        <v>1396</v>
      </c>
      <c r="E121" s="167" t="s">
        <v>1552</v>
      </c>
      <c r="F121" s="168" t="s">
        <v>1553</v>
      </c>
      <c r="G121" s="169" t="s">
        <v>1391</v>
      </c>
      <c r="H121" s="170">
        <f>H120+1</f>
        <v>46109</v>
      </c>
      <c r="I121" s="171"/>
      <c r="J121" s="172"/>
      <c r="K121" s="474"/>
      <c r="L121" s="475"/>
    </row>
    <row r="122" spans="2:12" ht="16.5">
      <c r="B122" s="110"/>
      <c r="C122" s="484"/>
      <c r="D122" s="252" t="s">
        <v>1396</v>
      </c>
      <c r="E122" s="153" t="s">
        <v>1555</v>
      </c>
      <c r="F122" s="154" t="s">
        <v>1556</v>
      </c>
      <c r="G122" s="155" t="s">
        <v>1391</v>
      </c>
      <c r="H122" s="179">
        <f>H121</f>
        <v>46109</v>
      </c>
      <c r="I122" s="157"/>
      <c r="J122" s="158"/>
      <c r="K122" s="438"/>
      <c r="L122" s="459"/>
    </row>
    <row r="123" spans="2:12" ht="16.5">
      <c r="B123" s="110"/>
      <c r="C123" s="484"/>
      <c r="D123" s="252" t="s">
        <v>1396</v>
      </c>
      <c r="E123" s="153" t="s">
        <v>1558</v>
      </c>
      <c r="F123" s="154" t="s">
        <v>1559</v>
      </c>
      <c r="G123" s="155" t="s">
        <v>1391</v>
      </c>
      <c r="H123" s="179">
        <f t="shared" ref="H123:H136" si="4">H122</f>
        <v>46109</v>
      </c>
      <c r="I123" s="157"/>
      <c r="J123" s="158"/>
      <c r="K123" s="438"/>
      <c r="L123" s="459"/>
    </row>
    <row r="124" spans="2:12" ht="16.5">
      <c r="B124" s="110"/>
      <c r="C124" s="484"/>
      <c r="D124" s="173" t="s">
        <v>1396</v>
      </c>
      <c r="E124" s="174" t="s">
        <v>1561</v>
      </c>
      <c r="F124" s="175" t="s">
        <v>1562</v>
      </c>
      <c r="G124" s="176" t="s">
        <v>1391</v>
      </c>
      <c r="H124" s="177">
        <f t="shared" si="4"/>
        <v>46109</v>
      </c>
      <c r="I124" s="173"/>
      <c r="J124" s="178"/>
      <c r="K124" s="460"/>
      <c r="L124" s="461"/>
    </row>
    <row r="125" spans="2:12" ht="16.5">
      <c r="B125" s="110"/>
      <c r="C125" s="484"/>
      <c r="D125" s="173" t="s">
        <v>1396</v>
      </c>
      <c r="E125" s="174" t="s">
        <v>1563</v>
      </c>
      <c r="F125" s="175" t="s">
        <v>1564</v>
      </c>
      <c r="G125" s="176" t="s">
        <v>1391</v>
      </c>
      <c r="H125" s="177">
        <f t="shared" si="4"/>
        <v>46109</v>
      </c>
      <c r="I125" s="173"/>
      <c r="J125" s="178"/>
      <c r="K125" s="460"/>
      <c r="L125" s="461"/>
    </row>
    <row r="126" spans="2:12" ht="16.5">
      <c r="B126" s="110"/>
      <c r="C126" s="484"/>
      <c r="D126" s="173" t="s">
        <v>1396</v>
      </c>
      <c r="E126" s="174" t="s">
        <v>1565</v>
      </c>
      <c r="F126" s="175" t="s">
        <v>1566</v>
      </c>
      <c r="G126" s="176" t="s">
        <v>1391</v>
      </c>
      <c r="H126" s="177">
        <f t="shared" si="4"/>
        <v>46109</v>
      </c>
      <c r="I126" s="173"/>
      <c r="J126" s="178"/>
      <c r="K126" s="460"/>
      <c r="L126" s="461"/>
    </row>
    <row r="127" spans="2:12" ht="16.5">
      <c r="B127" s="110"/>
      <c r="C127" s="484"/>
      <c r="D127" s="173" t="s">
        <v>1396</v>
      </c>
      <c r="E127" s="174" t="s">
        <v>1567</v>
      </c>
      <c r="F127" s="175" t="s">
        <v>1568</v>
      </c>
      <c r="G127" s="176" t="s">
        <v>1391</v>
      </c>
      <c r="H127" s="177">
        <f t="shared" si="4"/>
        <v>46109</v>
      </c>
      <c r="I127" s="173"/>
      <c r="J127" s="178"/>
      <c r="K127" s="460"/>
      <c r="L127" s="461"/>
    </row>
    <row r="128" spans="2:12" ht="16.5">
      <c r="B128" s="110"/>
      <c r="C128" s="484"/>
      <c r="D128" s="252" t="s">
        <v>1396</v>
      </c>
      <c r="E128" s="153" t="s">
        <v>1569</v>
      </c>
      <c r="F128" s="154" t="s">
        <v>1570</v>
      </c>
      <c r="G128" s="155" t="s">
        <v>1391</v>
      </c>
      <c r="H128" s="179">
        <f t="shared" si="4"/>
        <v>46109</v>
      </c>
      <c r="I128" s="157"/>
      <c r="J128" s="158"/>
      <c r="K128" s="438"/>
      <c r="L128" s="459"/>
    </row>
    <row r="129" spans="2:12" ht="16.5">
      <c r="B129" s="110"/>
      <c r="C129" s="484"/>
      <c r="D129" s="252" t="s">
        <v>1396</v>
      </c>
      <c r="E129" s="153" t="s">
        <v>1572</v>
      </c>
      <c r="F129" s="154" t="s">
        <v>1573</v>
      </c>
      <c r="G129" s="155" t="s">
        <v>1391</v>
      </c>
      <c r="H129" s="179">
        <f t="shared" si="4"/>
        <v>46109</v>
      </c>
      <c r="I129" s="157"/>
      <c r="J129" s="158"/>
      <c r="K129" s="438"/>
      <c r="L129" s="459"/>
    </row>
    <row r="130" spans="2:12" ht="27">
      <c r="B130" s="110"/>
      <c r="C130" s="484"/>
      <c r="D130" s="252" t="s">
        <v>1396</v>
      </c>
      <c r="E130" s="153" t="s">
        <v>1575</v>
      </c>
      <c r="F130" s="154" t="s">
        <v>1576</v>
      </c>
      <c r="G130" s="155" t="s">
        <v>1391</v>
      </c>
      <c r="H130" s="179">
        <f t="shared" si="4"/>
        <v>46109</v>
      </c>
      <c r="I130" s="157"/>
      <c r="J130" s="158"/>
      <c r="K130" s="438"/>
      <c r="L130" s="459"/>
    </row>
    <row r="131" spans="2:12" ht="16.5">
      <c r="B131" s="110"/>
      <c r="C131" s="484"/>
      <c r="D131" s="252" t="s">
        <v>1396</v>
      </c>
      <c r="E131" s="153" t="s">
        <v>1578</v>
      </c>
      <c r="F131" s="154" t="s">
        <v>1579</v>
      </c>
      <c r="G131" s="155" t="s">
        <v>1391</v>
      </c>
      <c r="H131" s="179">
        <f t="shared" si="4"/>
        <v>46109</v>
      </c>
      <c r="I131" s="157"/>
      <c r="J131" s="158"/>
      <c r="K131" s="438"/>
      <c r="L131" s="459"/>
    </row>
    <row r="132" spans="2:12" ht="16.5">
      <c r="B132" s="110"/>
      <c r="C132" s="484"/>
      <c r="D132" s="252" t="s">
        <v>1396</v>
      </c>
      <c r="E132" s="153" t="s">
        <v>1580</v>
      </c>
      <c r="F132" s="154" t="s">
        <v>1581</v>
      </c>
      <c r="G132" s="155" t="s">
        <v>1391</v>
      </c>
      <c r="H132" s="179">
        <f t="shared" si="4"/>
        <v>46109</v>
      </c>
      <c r="I132" s="157"/>
      <c r="J132" s="158"/>
      <c r="K132" s="438"/>
      <c r="L132" s="459"/>
    </row>
    <row r="133" spans="2:12" ht="16.5">
      <c r="B133" s="110"/>
      <c r="C133" s="484"/>
      <c r="D133" s="252" t="s">
        <v>1396</v>
      </c>
      <c r="E133" s="153" t="s">
        <v>1582</v>
      </c>
      <c r="F133" s="154" t="s">
        <v>1583</v>
      </c>
      <c r="G133" s="155" t="s">
        <v>1391</v>
      </c>
      <c r="H133" s="179">
        <f t="shared" si="4"/>
        <v>46109</v>
      </c>
      <c r="I133" s="157"/>
      <c r="J133" s="158"/>
      <c r="K133" s="438"/>
      <c r="L133" s="459"/>
    </row>
    <row r="134" spans="2:12" ht="16.5">
      <c r="B134" s="110"/>
      <c r="C134" s="484"/>
      <c r="D134" s="252" t="s">
        <v>1396</v>
      </c>
      <c r="E134" s="153" t="s">
        <v>1584</v>
      </c>
      <c r="F134" s="154" t="s">
        <v>1585</v>
      </c>
      <c r="G134" s="155" t="s">
        <v>1391</v>
      </c>
      <c r="H134" s="179">
        <f t="shared" si="4"/>
        <v>46109</v>
      </c>
      <c r="I134" s="157"/>
      <c r="J134" s="158"/>
      <c r="K134" s="438"/>
      <c r="L134" s="459"/>
    </row>
    <row r="135" spans="2:12" ht="16.5">
      <c r="B135" s="110"/>
      <c r="C135" s="484"/>
      <c r="D135" s="252" t="s">
        <v>1396</v>
      </c>
      <c r="E135" s="153" t="s">
        <v>1586</v>
      </c>
      <c r="F135" s="154" t="s">
        <v>1587</v>
      </c>
      <c r="G135" s="155" t="s">
        <v>1391</v>
      </c>
      <c r="H135" s="179">
        <f t="shared" si="4"/>
        <v>46109</v>
      </c>
      <c r="I135" s="157"/>
      <c r="J135" s="158"/>
      <c r="K135" s="438"/>
      <c r="L135" s="459"/>
    </row>
    <row r="136" spans="2:12" ht="16.5">
      <c r="B136" s="110"/>
      <c r="C136" s="484"/>
      <c r="D136" s="250" t="s">
        <v>1396</v>
      </c>
      <c r="E136" s="160" t="s">
        <v>1589</v>
      </c>
      <c r="F136" s="161" t="s">
        <v>1590</v>
      </c>
      <c r="G136" s="162" t="s">
        <v>1391</v>
      </c>
      <c r="H136" s="180">
        <f t="shared" si="4"/>
        <v>46109</v>
      </c>
      <c r="I136" s="164"/>
      <c r="J136" s="165"/>
      <c r="K136" s="464"/>
      <c r="L136" s="465"/>
    </row>
    <row r="137" spans="2:12" ht="16.5">
      <c r="B137" s="110"/>
      <c r="C137" s="484"/>
      <c r="D137" s="251" t="s">
        <v>1396</v>
      </c>
      <c r="E137" s="167" t="s">
        <v>1591</v>
      </c>
      <c r="F137" s="168" t="s">
        <v>1592</v>
      </c>
      <c r="G137" s="169" t="s">
        <v>1391</v>
      </c>
      <c r="H137" s="170">
        <f>H136+1</f>
        <v>46110</v>
      </c>
      <c r="I137" s="171"/>
      <c r="J137" s="172"/>
      <c r="K137" s="474"/>
      <c r="L137" s="475"/>
    </row>
    <row r="138" spans="2:12" ht="16.5">
      <c r="B138" s="110"/>
      <c r="C138" s="484"/>
      <c r="D138" s="252" t="s">
        <v>1396</v>
      </c>
      <c r="E138" s="153" t="s">
        <v>1594</v>
      </c>
      <c r="F138" s="154" t="s">
        <v>1595</v>
      </c>
      <c r="G138" s="155" t="s">
        <v>1391</v>
      </c>
      <c r="H138" s="179">
        <f>H137</f>
        <v>46110</v>
      </c>
      <c r="I138" s="157"/>
      <c r="J138" s="158"/>
      <c r="K138" s="438"/>
      <c r="L138" s="459"/>
    </row>
    <row r="139" spans="2:12" ht="16.5">
      <c r="B139" s="110"/>
      <c r="C139" s="484"/>
      <c r="D139" s="252" t="s">
        <v>1396</v>
      </c>
      <c r="E139" s="153" t="s">
        <v>1596</v>
      </c>
      <c r="F139" s="154" t="s">
        <v>1597</v>
      </c>
      <c r="G139" s="155" t="s">
        <v>1391</v>
      </c>
      <c r="H139" s="179">
        <f t="shared" ref="H139:H152" si="5">H138</f>
        <v>46110</v>
      </c>
      <c r="I139" s="157"/>
      <c r="J139" s="158"/>
      <c r="K139" s="438"/>
      <c r="L139" s="459"/>
    </row>
    <row r="140" spans="2:12" ht="16.5">
      <c r="B140" s="110"/>
      <c r="C140" s="484"/>
      <c r="D140" s="173" t="s">
        <v>1396</v>
      </c>
      <c r="E140" s="174" t="s">
        <v>1598</v>
      </c>
      <c r="F140" s="175" t="s">
        <v>1599</v>
      </c>
      <c r="G140" s="269" t="s">
        <v>1391</v>
      </c>
      <c r="H140" s="270">
        <f t="shared" si="5"/>
        <v>46110</v>
      </c>
      <c r="I140" s="173"/>
      <c r="J140" s="178"/>
      <c r="K140" s="460"/>
      <c r="L140" s="461"/>
    </row>
    <row r="141" spans="2:12" ht="16.5">
      <c r="B141" s="110"/>
      <c r="C141" s="484"/>
      <c r="D141" s="173" t="s">
        <v>1396</v>
      </c>
      <c r="E141" s="174" t="s">
        <v>1600</v>
      </c>
      <c r="F141" s="175" t="s">
        <v>1601</v>
      </c>
      <c r="G141" s="269" t="s">
        <v>1391</v>
      </c>
      <c r="H141" s="270">
        <f t="shared" si="5"/>
        <v>46110</v>
      </c>
      <c r="I141" s="173"/>
      <c r="J141" s="178"/>
      <c r="K141" s="460"/>
      <c r="L141" s="461"/>
    </row>
    <row r="142" spans="2:12" ht="16.5">
      <c r="B142" s="110"/>
      <c r="C142" s="484"/>
      <c r="D142" s="252" t="s">
        <v>1396</v>
      </c>
      <c r="E142" s="153" t="s">
        <v>1602</v>
      </c>
      <c r="F142" s="154" t="s">
        <v>1603</v>
      </c>
      <c r="G142" s="155" t="s">
        <v>1391</v>
      </c>
      <c r="H142" s="179">
        <f t="shared" si="5"/>
        <v>46110</v>
      </c>
      <c r="I142" s="157"/>
      <c r="J142" s="158"/>
      <c r="K142" s="438"/>
      <c r="L142" s="459"/>
    </row>
    <row r="143" spans="2:12" ht="16.5">
      <c r="B143" s="110"/>
      <c r="C143" s="484"/>
      <c r="D143" s="252" t="s">
        <v>1396</v>
      </c>
      <c r="E143" s="153" t="s">
        <v>1604</v>
      </c>
      <c r="F143" s="154" t="s">
        <v>1605</v>
      </c>
      <c r="G143" s="155" t="s">
        <v>1391</v>
      </c>
      <c r="H143" s="179">
        <f t="shared" si="5"/>
        <v>46110</v>
      </c>
      <c r="I143" s="157"/>
      <c r="J143" s="158"/>
      <c r="K143" s="438"/>
      <c r="L143" s="459"/>
    </row>
    <row r="144" spans="2:12" ht="16.5">
      <c r="B144" s="110"/>
      <c r="C144" s="484"/>
      <c r="D144" s="173" t="s">
        <v>1396</v>
      </c>
      <c r="E144" s="174" t="s">
        <v>1607</v>
      </c>
      <c r="F144" s="175" t="s">
        <v>1608</v>
      </c>
      <c r="G144" s="176" t="s">
        <v>1391</v>
      </c>
      <c r="H144" s="177">
        <f t="shared" si="5"/>
        <v>46110</v>
      </c>
      <c r="I144" s="173"/>
      <c r="J144" s="178"/>
      <c r="K144" s="460"/>
      <c r="L144" s="461"/>
    </row>
    <row r="145" spans="2:12" ht="16.5">
      <c r="B145" s="110"/>
      <c r="C145" s="484"/>
      <c r="D145" s="252" t="s">
        <v>1396</v>
      </c>
      <c r="E145" s="153" t="s">
        <v>1609</v>
      </c>
      <c r="F145" s="154" t="s">
        <v>1610</v>
      </c>
      <c r="G145" s="155" t="s">
        <v>1391</v>
      </c>
      <c r="H145" s="179">
        <f t="shared" si="5"/>
        <v>46110</v>
      </c>
      <c r="I145" s="157"/>
      <c r="J145" s="158"/>
      <c r="K145" s="438"/>
      <c r="L145" s="459"/>
    </row>
    <row r="146" spans="2:12" ht="16.5">
      <c r="B146" s="110"/>
      <c r="C146" s="484"/>
      <c r="D146" s="173" t="s">
        <v>1396</v>
      </c>
      <c r="E146" s="174" t="s">
        <v>1611</v>
      </c>
      <c r="F146" s="175" t="s">
        <v>1612</v>
      </c>
      <c r="G146" s="176" t="s">
        <v>1391</v>
      </c>
      <c r="H146" s="177">
        <f t="shared" si="5"/>
        <v>46110</v>
      </c>
      <c r="I146" s="173"/>
      <c r="J146" s="178"/>
      <c r="K146" s="460"/>
      <c r="L146" s="461"/>
    </row>
    <row r="147" spans="2:12" ht="16.5">
      <c r="B147" s="110"/>
      <c r="C147" s="484"/>
      <c r="D147" s="173" t="s">
        <v>1396</v>
      </c>
      <c r="E147" s="174" t="s">
        <v>1613</v>
      </c>
      <c r="F147" s="175" t="s">
        <v>1614</v>
      </c>
      <c r="G147" s="176" t="s">
        <v>1391</v>
      </c>
      <c r="H147" s="177">
        <f t="shared" si="5"/>
        <v>46110</v>
      </c>
      <c r="I147" s="173"/>
      <c r="J147" s="178"/>
      <c r="K147" s="460"/>
      <c r="L147" s="461"/>
    </row>
    <row r="148" spans="2:12" ht="16.5">
      <c r="B148" s="110"/>
      <c r="C148" s="484"/>
      <c r="D148" s="252" t="s">
        <v>1396</v>
      </c>
      <c r="E148" s="153" t="s">
        <v>1615</v>
      </c>
      <c r="F148" s="154" t="s">
        <v>1616</v>
      </c>
      <c r="G148" s="155" t="s">
        <v>1391</v>
      </c>
      <c r="H148" s="179">
        <f t="shared" si="5"/>
        <v>46110</v>
      </c>
      <c r="I148" s="157"/>
      <c r="J148" s="158"/>
      <c r="K148" s="438"/>
      <c r="L148" s="459"/>
    </row>
    <row r="149" spans="2:12" ht="16.5">
      <c r="B149" s="110"/>
      <c r="C149" s="484"/>
      <c r="D149" s="173" t="s">
        <v>1396</v>
      </c>
      <c r="E149" s="174" t="s">
        <v>1617</v>
      </c>
      <c r="F149" s="175" t="s">
        <v>1618</v>
      </c>
      <c r="G149" s="176" t="s">
        <v>1391</v>
      </c>
      <c r="H149" s="177">
        <f t="shared" si="5"/>
        <v>46110</v>
      </c>
      <c r="I149" s="173"/>
      <c r="J149" s="178"/>
      <c r="K149" s="460"/>
      <c r="L149" s="461"/>
    </row>
    <row r="150" spans="2:12" ht="16.5">
      <c r="B150" s="110"/>
      <c r="C150" s="484"/>
      <c r="D150" s="173" t="s">
        <v>1396</v>
      </c>
      <c r="E150" s="174" t="s">
        <v>1619</v>
      </c>
      <c r="F150" s="175" t="s">
        <v>1620</v>
      </c>
      <c r="G150" s="176" t="s">
        <v>1391</v>
      </c>
      <c r="H150" s="177">
        <f t="shared" si="5"/>
        <v>46110</v>
      </c>
      <c r="I150" s="173"/>
      <c r="J150" s="178"/>
      <c r="K150" s="460"/>
      <c r="L150" s="461"/>
    </row>
    <row r="151" spans="2:12" ht="16.5">
      <c r="B151" s="110"/>
      <c r="C151" s="484"/>
      <c r="D151" s="252" t="s">
        <v>1396</v>
      </c>
      <c r="E151" s="153" t="s">
        <v>1621</v>
      </c>
      <c r="F151" s="154" t="s">
        <v>1622</v>
      </c>
      <c r="G151" s="155" t="s">
        <v>1391</v>
      </c>
      <c r="H151" s="179">
        <f t="shared" si="5"/>
        <v>46110</v>
      </c>
      <c r="I151" s="157"/>
      <c r="J151" s="158"/>
      <c r="K151" s="438"/>
      <c r="L151" s="459"/>
    </row>
    <row r="152" spans="2:12" ht="16.5">
      <c r="B152" s="110"/>
      <c r="C152" s="484"/>
      <c r="D152" s="250" t="s">
        <v>1396</v>
      </c>
      <c r="E152" s="160" t="s">
        <v>1624</v>
      </c>
      <c r="F152" s="181" t="s">
        <v>1625</v>
      </c>
      <c r="G152" s="162" t="s">
        <v>1391</v>
      </c>
      <c r="H152" s="180">
        <f t="shared" si="5"/>
        <v>46110</v>
      </c>
      <c r="I152" s="164"/>
      <c r="J152" s="165"/>
      <c r="K152" s="464"/>
      <c r="L152" s="465"/>
    </row>
    <row r="153" spans="2:12" ht="16.5">
      <c r="B153" s="110"/>
      <c r="C153" s="484"/>
      <c r="D153" s="249" t="s">
        <v>1396</v>
      </c>
      <c r="E153" s="111" t="s">
        <v>1627</v>
      </c>
      <c r="F153" s="112" t="s">
        <v>1628</v>
      </c>
      <c r="G153" s="134" t="s">
        <v>1391</v>
      </c>
      <c r="H153" s="136">
        <f>H152+1</f>
        <v>46111</v>
      </c>
      <c r="I153" s="246"/>
      <c r="J153" s="113"/>
      <c r="K153" s="462"/>
      <c r="L153" s="463"/>
    </row>
    <row r="154" spans="2:12" ht="16.5">
      <c r="B154" s="110"/>
      <c r="C154" s="484"/>
      <c r="D154" s="249" t="s">
        <v>1396</v>
      </c>
      <c r="E154" s="111" t="s">
        <v>1711</v>
      </c>
      <c r="F154" s="115" t="s">
        <v>1727</v>
      </c>
      <c r="G154" s="134" t="s">
        <v>1391</v>
      </c>
      <c r="H154" s="136">
        <f>H153+1</f>
        <v>46112</v>
      </c>
      <c r="I154" s="246"/>
      <c r="J154" s="113"/>
      <c r="K154" s="462"/>
      <c r="L154" s="463"/>
    </row>
    <row r="155" spans="2:12" ht="16.5">
      <c r="B155" s="110"/>
      <c r="C155" s="484"/>
      <c r="D155" s="249" t="s">
        <v>1396</v>
      </c>
      <c r="E155" s="111" t="s">
        <v>1712</v>
      </c>
      <c r="F155" s="115" t="s">
        <v>1728</v>
      </c>
      <c r="G155" s="134" t="s">
        <v>1391</v>
      </c>
      <c r="H155" s="136">
        <f>H154</f>
        <v>46112</v>
      </c>
      <c r="I155" s="246"/>
      <c r="J155" s="113"/>
      <c r="K155" s="462"/>
      <c r="L155" s="463"/>
    </row>
    <row r="156" spans="2:12" ht="16.5">
      <c r="B156" s="110"/>
      <c r="C156" s="484"/>
      <c r="D156" s="249" t="s">
        <v>1396</v>
      </c>
      <c r="E156" s="111" t="s">
        <v>1713</v>
      </c>
      <c r="F156" s="115" t="s">
        <v>1729</v>
      </c>
      <c r="G156" s="134" t="s">
        <v>1391</v>
      </c>
      <c r="H156" s="136">
        <f>H155</f>
        <v>46112</v>
      </c>
      <c r="I156" s="246"/>
      <c r="J156" s="113"/>
      <c r="K156" s="462"/>
      <c r="L156" s="463"/>
    </row>
    <row r="157" spans="2:12" ht="16.5">
      <c r="B157" s="110"/>
      <c r="C157" s="484"/>
      <c r="D157" s="249" t="s">
        <v>1396</v>
      </c>
      <c r="E157" s="111" t="s">
        <v>1714</v>
      </c>
      <c r="F157" s="115" t="s">
        <v>1730</v>
      </c>
      <c r="G157" s="134" t="s">
        <v>1391</v>
      </c>
      <c r="H157" s="136">
        <f t="shared" ref="H157:H169" si="6">H156</f>
        <v>46112</v>
      </c>
      <c r="I157" s="246"/>
      <c r="J157" s="113"/>
      <c r="K157" s="462"/>
      <c r="L157" s="463"/>
    </row>
    <row r="158" spans="2:12" ht="16.5">
      <c r="B158" s="110"/>
      <c r="C158" s="484"/>
      <c r="D158" s="249" t="s">
        <v>1396</v>
      </c>
      <c r="E158" s="111" t="s">
        <v>1715</v>
      </c>
      <c r="F158" s="115" t="s">
        <v>1731</v>
      </c>
      <c r="G158" s="134" t="s">
        <v>1391</v>
      </c>
      <c r="H158" s="136">
        <f t="shared" si="6"/>
        <v>46112</v>
      </c>
      <c r="I158" s="246"/>
      <c r="J158" s="113"/>
      <c r="K158" s="462"/>
      <c r="L158" s="463"/>
    </row>
    <row r="159" spans="2:12" ht="16.5">
      <c r="B159" s="110"/>
      <c r="C159" s="484"/>
      <c r="D159" s="249" t="s">
        <v>1396</v>
      </c>
      <c r="E159" s="111" t="s">
        <v>1716</v>
      </c>
      <c r="F159" s="115" t="s">
        <v>1732</v>
      </c>
      <c r="G159" s="134" t="s">
        <v>1391</v>
      </c>
      <c r="H159" s="136">
        <f t="shared" si="6"/>
        <v>46112</v>
      </c>
      <c r="I159" s="246"/>
      <c r="J159" s="113"/>
      <c r="K159" s="462"/>
      <c r="L159" s="463"/>
    </row>
    <row r="160" spans="2:12" ht="16.5">
      <c r="B160" s="110"/>
      <c r="C160" s="484"/>
      <c r="D160" s="249" t="s">
        <v>1396</v>
      </c>
      <c r="E160" s="111" t="s">
        <v>1717</v>
      </c>
      <c r="F160" s="115" t="s">
        <v>1733</v>
      </c>
      <c r="G160" s="134" t="s">
        <v>1391</v>
      </c>
      <c r="H160" s="136">
        <f t="shared" si="6"/>
        <v>46112</v>
      </c>
      <c r="I160" s="246"/>
      <c r="J160" s="113"/>
      <c r="K160" s="462"/>
      <c r="L160" s="463"/>
    </row>
    <row r="161" spans="2:12" ht="16.5">
      <c r="B161" s="110"/>
      <c r="C161" s="484"/>
      <c r="D161" s="249" t="s">
        <v>1396</v>
      </c>
      <c r="E161" s="111" t="s">
        <v>1718</v>
      </c>
      <c r="F161" s="115" t="s">
        <v>1733</v>
      </c>
      <c r="G161" s="134" t="s">
        <v>1391</v>
      </c>
      <c r="H161" s="136">
        <f t="shared" si="6"/>
        <v>46112</v>
      </c>
      <c r="I161" s="246"/>
      <c r="J161" s="113"/>
      <c r="K161" s="462"/>
      <c r="L161" s="463"/>
    </row>
    <row r="162" spans="2:12" ht="16.5">
      <c r="B162" s="110"/>
      <c r="C162" s="484"/>
      <c r="D162" s="249" t="s">
        <v>1396</v>
      </c>
      <c r="E162" s="111" t="s">
        <v>1719</v>
      </c>
      <c r="F162" s="115" t="s">
        <v>1734</v>
      </c>
      <c r="G162" s="134" t="s">
        <v>1391</v>
      </c>
      <c r="H162" s="136">
        <f t="shared" si="6"/>
        <v>46112</v>
      </c>
      <c r="I162" s="246"/>
      <c r="J162" s="113"/>
      <c r="K162" s="462"/>
      <c r="L162" s="463"/>
    </row>
    <row r="163" spans="2:12" ht="16.5">
      <c r="B163" s="110"/>
      <c r="C163" s="484"/>
      <c r="D163" s="249" t="s">
        <v>1396</v>
      </c>
      <c r="E163" s="111" t="s">
        <v>1720</v>
      </c>
      <c r="F163" s="115" t="s">
        <v>1735</v>
      </c>
      <c r="G163" s="134" t="s">
        <v>1391</v>
      </c>
      <c r="H163" s="136">
        <f t="shared" si="6"/>
        <v>46112</v>
      </c>
      <c r="I163" s="246"/>
      <c r="J163" s="113"/>
      <c r="K163" s="462"/>
      <c r="L163" s="463"/>
    </row>
    <row r="164" spans="2:12" ht="16.5">
      <c r="B164" s="110"/>
      <c r="C164" s="484"/>
      <c r="D164" s="249" t="s">
        <v>1396</v>
      </c>
      <c r="E164" s="111" t="s">
        <v>1721</v>
      </c>
      <c r="F164" s="115" t="s">
        <v>1736</v>
      </c>
      <c r="G164" s="134" t="s">
        <v>1391</v>
      </c>
      <c r="H164" s="136">
        <f t="shared" si="6"/>
        <v>46112</v>
      </c>
      <c r="I164" s="246"/>
      <c r="J164" s="113"/>
      <c r="K164" s="462"/>
      <c r="L164" s="463"/>
    </row>
    <row r="165" spans="2:12" ht="16.5">
      <c r="B165" s="110"/>
      <c r="C165" s="484"/>
      <c r="D165" s="249" t="s">
        <v>1396</v>
      </c>
      <c r="E165" s="111" t="s">
        <v>1722</v>
      </c>
      <c r="F165" s="115" t="s">
        <v>1737</v>
      </c>
      <c r="G165" s="134" t="s">
        <v>1391</v>
      </c>
      <c r="H165" s="136">
        <f t="shared" si="6"/>
        <v>46112</v>
      </c>
      <c r="I165" s="246"/>
      <c r="J165" s="113"/>
      <c r="K165" s="462"/>
      <c r="L165" s="463"/>
    </row>
    <row r="166" spans="2:12" ht="16.5">
      <c r="B166" s="110"/>
      <c r="C166" s="484"/>
      <c r="D166" s="249" t="s">
        <v>1396</v>
      </c>
      <c r="E166" s="111" t="s">
        <v>1723</v>
      </c>
      <c r="F166" s="115" t="s">
        <v>1738</v>
      </c>
      <c r="G166" s="134" t="s">
        <v>1391</v>
      </c>
      <c r="H166" s="136">
        <f t="shared" si="6"/>
        <v>46112</v>
      </c>
      <c r="I166" s="246"/>
      <c r="J166" s="113"/>
      <c r="K166" s="462"/>
      <c r="L166" s="463"/>
    </row>
    <row r="167" spans="2:12" ht="16.5">
      <c r="B167" s="110"/>
      <c r="C167" s="484"/>
      <c r="D167" s="249" t="s">
        <v>1396</v>
      </c>
      <c r="E167" s="111" t="s">
        <v>1724</v>
      </c>
      <c r="F167" s="115" t="s">
        <v>1739</v>
      </c>
      <c r="G167" s="134" t="s">
        <v>1391</v>
      </c>
      <c r="H167" s="136">
        <f t="shared" si="6"/>
        <v>46112</v>
      </c>
      <c r="I167" s="246"/>
      <c r="J167" s="113"/>
      <c r="K167" s="462"/>
      <c r="L167" s="463"/>
    </row>
    <row r="168" spans="2:12" ht="16.5">
      <c r="B168" s="110"/>
      <c r="C168" s="484"/>
      <c r="D168" s="249" t="s">
        <v>1396</v>
      </c>
      <c r="E168" s="111" t="s">
        <v>1725</v>
      </c>
      <c r="F168" s="115" t="s">
        <v>1740</v>
      </c>
      <c r="G168" s="134" t="s">
        <v>1391</v>
      </c>
      <c r="H168" s="136">
        <f t="shared" si="6"/>
        <v>46112</v>
      </c>
      <c r="I168" s="246"/>
      <c r="J168" s="113"/>
      <c r="K168" s="462"/>
      <c r="L168" s="463"/>
    </row>
    <row r="169" spans="2:12" ht="16.5">
      <c r="B169" s="110"/>
      <c r="C169" s="484"/>
      <c r="D169" s="249" t="s">
        <v>1396</v>
      </c>
      <c r="E169" s="111" t="s">
        <v>1726</v>
      </c>
      <c r="F169" s="115" t="s">
        <v>1740</v>
      </c>
      <c r="G169" s="134" t="s">
        <v>1391</v>
      </c>
      <c r="H169" s="136">
        <f t="shared" si="6"/>
        <v>46112</v>
      </c>
      <c r="I169" s="246"/>
      <c r="J169" s="113"/>
      <c r="K169" s="462"/>
      <c r="L169" s="463"/>
    </row>
    <row r="170" spans="2:12" ht="16.5">
      <c r="B170" s="110"/>
      <c r="C170" s="484"/>
      <c r="D170" s="249" t="s">
        <v>1396</v>
      </c>
      <c r="E170" s="111" t="s">
        <v>1633</v>
      </c>
      <c r="F170" s="115" t="s">
        <v>1634</v>
      </c>
      <c r="G170" s="134" t="s">
        <v>1391</v>
      </c>
      <c r="H170" s="136">
        <f t="shared" ref="H170" si="7">H169+1</f>
        <v>46113</v>
      </c>
      <c r="I170" s="246"/>
      <c r="J170" s="113"/>
      <c r="K170" s="462"/>
      <c r="L170" s="463"/>
    </row>
    <row r="171" spans="2:12" ht="16.5">
      <c r="B171" s="110"/>
      <c r="C171" s="484"/>
      <c r="D171" s="251" t="s">
        <v>1396</v>
      </c>
      <c r="E171" s="167" t="s">
        <v>1636</v>
      </c>
      <c r="F171" s="168" t="s">
        <v>1637</v>
      </c>
      <c r="G171" s="169" t="s">
        <v>1391</v>
      </c>
      <c r="H171" s="170">
        <f>H162+1</f>
        <v>46113</v>
      </c>
      <c r="I171" s="171"/>
      <c r="J171" s="172"/>
      <c r="K171" s="472"/>
      <c r="L171" s="473"/>
    </row>
    <row r="172" spans="2:12" ht="16.5">
      <c r="B172" s="110"/>
      <c r="C172" s="484"/>
      <c r="D172" s="252" t="s">
        <v>1396</v>
      </c>
      <c r="E172" s="153" t="s">
        <v>1639</v>
      </c>
      <c r="F172" s="154" t="s">
        <v>1640</v>
      </c>
      <c r="G172" s="155" t="s">
        <v>1391</v>
      </c>
      <c r="H172" s="179">
        <f>H171</f>
        <v>46113</v>
      </c>
      <c r="I172" s="157"/>
      <c r="J172" s="158"/>
      <c r="K172" s="466"/>
      <c r="L172" s="467"/>
    </row>
    <row r="173" spans="2:12" ht="16.5">
      <c r="B173" s="110"/>
      <c r="C173" s="484"/>
      <c r="D173" s="252" t="s">
        <v>1396</v>
      </c>
      <c r="E173" s="153" t="s">
        <v>1641</v>
      </c>
      <c r="F173" s="154" t="s">
        <v>1642</v>
      </c>
      <c r="G173" s="155" t="s">
        <v>1391</v>
      </c>
      <c r="H173" s="179">
        <f t="shared" ref="H173:H178" si="8">H172</f>
        <v>46113</v>
      </c>
      <c r="I173" s="157"/>
      <c r="J173" s="158"/>
      <c r="K173" s="466"/>
      <c r="L173" s="467"/>
    </row>
    <row r="174" spans="2:12" ht="16.5">
      <c r="B174" s="110"/>
      <c r="C174" s="484"/>
      <c r="D174" s="252" t="s">
        <v>1396</v>
      </c>
      <c r="E174" s="153" t="s">
        <v>1643</v>
      </c>
      <c r="F174" s="154" t="s">
        <v>1644</v>
      </c>
      <c r="G174" s="155" t="s">
        <v>1391</v>
      </c>
      <c r="H174" s="156">
        <f t="shared" si="8"/>
        <v>46113</v>
      </c>
      <c r="I174" s="157"/>
      <c r="J174" s="158"/>
      <c r="K174" s="466"/>
      <c r="L174" s="467"/>
    </row>
    <row r="175" spans="2:12" ht="16.5">
      <c r="B175" s="110"/>
      <c r="C175" s="484"/>
      <c r="D175" s="252" t="s">
        <v>1396</v>
      </c>
      <c r="E175" s="153" t="s">
        <v>1645</v>
      </c>
      <c r="F175" s="154" t="s">
        <v>1646</v>
      </c>
      <c r="G175" s="155" t="s">
        <v>1391</v>
      </c>
      <c r="H175" s="156">
        <f t="shared" si="8"/>
        <v>46113</v>
      </c>
      <c r="I175" s="157"/>
      <c r="J175" s="158"/>
      <c r="K175" s="466"/>
      <c r="L175" s="467"/>
    </row>
    <row r="176" spans="2:12" ht="16.5">
      <c r="B176" s="110"/>
      <c r="C176" s="484"/>
      <c r="D176" s="252" t="s">
        <v>1396</v>
      </c>
      <c r="E176" s="153" t="s">
        <v>1647</v>
      </c>
      <c r="F176" s="154" t="s">
        <v>1648</v>
      </c>
      <c r="G176" s="155" t="s">
        <v>1391</v>
      </c>
      <c r="H176" s="156">
        <f t="shared" si="8"/>
        <v>46113</v>
      </c>
      <c r="I176" s="157"/>
      <c r="J176" s="158"/>
      <c r="K176" s="466"/>
      <c r="L176" s="467"/>
    </row>
    <row r="177" spans="2:12" ht="16.5">
      <c r="B177" s="110"/>
      <c r="C177" s="484"/>
      <c r="D177" s="252" t="s">
        <v>1396</v>
      </c>
      <c r="E177" s="153" t="s">
        <v>1649</v>
      </c>
      <c r="F177" s="154" t="s">
        <v>1650</v>
      </c>
      <c r="G177" s="155" t="s">
        <v>1391</v>
      </c>
      <c r="H177" s="156">
        <f t="shared" si="8"/>
        <v>46113</v>
      </c>
      <c r="I177" s="157"/>
      <c r="J177" s="158"/>
      <c r="K177" s="466"/>
      <c r="L177" s="467"/>
    </row>
    <row r="178" spans="2:12" ht="16.5">
      <c r="B178" s="110"/>
      <c r="C178" s="484"/>
      <c r="D178" s="250" t="s">
        <v>1396</v>
      </c>
      <c r="E178" s="160" t="s">
        <v>1651</v>
      </c>
      <c r="F178" s="161" t="s">
        <v>1652</v>
      </c>
      <c r="G178" s="162" t="s">
        <v>1391</v>
      </c>
      <c r="H178" s="163">
        <f t="shared" si="8"/>
        <v>46113</v>
      </c>
      <c r="I178" s="164"/>
      <c r="J178" s="165"/>
      <c r="K178" s="468"/>
      <c r="L178" s="469"/>
    </row>
    <row r="179" spans="2:12" ht="16.5">
      <c r="B179" s="110"/>
      <c r="C179" s="484"/>
      <c r="D179" s="251" t="s">
        <v>1396</v>
      </c>
      <c r="E179" s="167" t="s">
        <v>1741</v>
      </c>
      <c r="F179" s="168" t="s">
        <v>1749</v>
      </c>
      <c r="G179" s="169" t="s">
        <v>1391</v>
      </c>
      <c r="H179" s="170">
        <f>H178</f>
        <v>46113</v>
      </c>
      <c r="I179" s="171"/>
      <c r="J179" s="172"/>
      <c r="K179" s="472"/>
      <c r="L179" s="473"/>
    </row>
    <row r="180" spans="2:12" ht="16.5">
      <c r="B180" s="110"/>
      <c r="C180" s="484"/>
      <c r="D180" s="252" t="s">
        <v>1396</v>
      </c>
      <c r="E180" s="153" t="s">
        <v>1742</v>
      </c>
      <c r="F180" s="154" t="s">
        <v>1750</v>
      </c>
      <c r="G180" s="155" t="s">
        <v>1391</v>
      </c>
      <c r="H180" s="179">
        <f>H179</f>
        <v>46113</v>
      </c>
      <c r="I180" s="157"/>
      <c r="J180" s="158"/>
      <c r="K180" s="466"/>
      <c r="L180" s="467"/>
    </row>
    <row r="181" spans="2:12" ht="16.5">
      <c r="B181" s="110"/>
      <c r="C181" s="484"/>
      <c r="D181" s="252" t="s">
        <v>1396</v>
      </c>
      <c r="E181" s="153" t="s">
        <v>1743</v>
      </c>
      <c r="F181" s="154" t="s">
        <v>1751</v>
      </c>
      <c r="G181" s="155" t="s">
        <v>1391</v>
      </c>
      <c r="H181" s="179">
        <f t="shared" ref="H181:H186" si="9">H180</f>
        <v>46113</v>
      </c>
      <c r="I181" s="157"/>
      <c r="J181" s="158"/>
      <c r="K181" s="466"/>
      <c r="L181" s="467"/>
    </row>
    <row r="182" spans="2:12" ht="16.5">
      <c r="B182" s="110"/>
      <c r="C182" s="484"/>
      <c r="D182" s="252" t="s">
        <v>1396</v>
      </c>
      <c r="E182" s="153" t="s">
        <v>1744</v>
      </c>
      <c r="F182" s="154" t="s">
        <v>1752</v>
      </c>
      <c r="G182" s="155" t="s">
        <v>1391</v>
      </c>
      <c r="H182" s="156">
        <f t="shared" si="9"/>
        <v>46113</v>
      </c>
      <c r="I182" s="157"/>
      <c r="J182" s="158"/>
      <c r="K182" s="466"/>
      <c r="L182" s="467"/>
    </row>
    <row r="183" spans="2:12" ht="16.5">
      <c r="B183" s="110"/>
      <c r="C183" s="484"/>
      <c r="D183" s="252" t="s">
        <v>1396</v>
      </c>
      <c r="E183" s="153" t="s">
        <v>1745</v>
      </c>
      <c r="F183" s="154" t="s">
        <v>1753</v>
      </c>
      <c r="G183" s="155" t="s">
        <v>1391</v>
      </c>
      <c r="H183" s="156">
        <f t="shared" si="9"/>
        <v>46113</v>
      </c>
      <c r="I183" s="157"/>
      <c r="J183" s="158"/>
      <c r="K183" s="466"/>
      <c r="L183" s="467"/>
    </row>
    <row r="184" spans="2:12" ht="16.5">
      <c r="B184" s="110"/>
      <c r="C184" s="484"/>
      <c r="D184" s="252" t="s">
        <v>1396</v>
      </c>
      <c r="E184" s="153" t="s">
        <v>1746</v>
      </c>
      <c r="F184" s="154" t="s">
        <v>1754</v>
      </c>
      <c r="G184" s="155" t="s">
        <v>1391</v>
      </c>
      <c r="H184" s="156">
        <f t="shared" si="9"/>
        <v>46113</v>
      </c>
      <c r="I184" s="157"/>
      <c r="J184" s="158"/>
      <c r="K184" s="466"/>
      <c r="L184" s="467"/>
    </row>
    <row r="185" spans="2:12" ht="16.5">
      <c r="B185" s="110"/>
      <c r="C185" s="484"/>
      <c r="D185" s="252" t="s">
        <v>1396</v>
      </c>
      <c r="E185" s="153" t="s">
        <v>1747</v>
      </c>
      <c r="F185" s="154" t="s">
        <v>1755</v>
      </c>
      <c r="G185" s="155" t="s">
        <v>1391</v>
      </c>
      <c r="H185" s="156">
        <f t="shared" si="9"/>
        <v>46113</v>
      </c>
      <c r="I185" s="157"/>
      <c r="J185" s="158"/>
      <c r="K185" s="466"/>
      <c r="L185" s="467"/>
    </row>
    <row r="186" spans="2:12" ht="16.5">
      <c r="B186" s="110"/>
      <c r="C186" s="484"/>
      <c r="D186" s="250" t="s">
        <v>1396</v>
      </c>
      <c r="E186" s="160" t="s">
        <v>1748</v>
      </c>
      <c r="F186" s="161" t="s">
        <v>1755</v>
      </c>
      <c r="G186" s="162" t="s">
        <v>1391</v>
      </c>
      <c r="H186" s="163">
        <f t="shared" si="9"/>
        <v>46113</v>
      </c>
      <c r="I186" s="164"/>
      <c r="J186" s="165"/>
      <c r="K186" s="468"/>
      <c r="L186" s="469"/>
    </row>
    <row r="187" spans="2:12" ht="16.5">
      <c r="B187" s="110"/>
      <c r="C187" s="484"/>
      <c r="D187" s="251" t="s">
        <v>1396</v>
      </c>
      <c r="E187" s="167" t="s">
        <v>1653</v>
      </c>
      <c r="F187" s="168" t="s">
        <v>1654</v>
      </c>
      <c r="G187" s="169" t="s">
        <v>1391</v>
      </c>
      <c r="H187" s="182">
        <f>H186+1</f>
        <v>46114</v>
      </c>
      <c r="I187" s="171"/>
      <c r="J187" s="172"/>
      <c r="K187" s="472"/>
      <c r="L187" s="473"/>
    </row>
    <row r="188" spans="2:12" ht="16.5">
      <c r="B188" s="110"/>
      <c r="C188" s="484"/>
      <c r="D188" s="252" t="s">
        <v>1396</v>
      </c>
      <c r="E188" s="153" t="s">
        <v>1656</v>
      </c>
      <c r="F188" s="154" t="s">
        <v>1657</v>
      </c>
      <c r="G188" s="155" t="s">
        <v>1391</v>
      </c>
      <c r="H188" s="156">
        <f>H187</f>
        <v>46114</v>
      </c>
      <c r="I188" s="157"/>
      <c r="J188" s="158"/>
      <c r="K188" s="466"/>
      <c r="L188" s="467"/>
    </row>
    <row r="189" spans="2:12" ht="16.5">
      <c r="B189" s="110"/>
      <c r="C189" s="484"/>
      <c r="D189" s="252" t="s">
        <v>1396</v>
      </c>
      <c r="E189" s="153" t="s">
        <v>1658</v>
      </c>
      <c r="F189" s="154" t="s">
        <v>1659</v>
      </c>
      <c r="G189" s="155" t="s">
        <v>1391</v>
      </c>
      <c r="H189" s="179">
        <f t="shared" ref="H189:H194" si="10">H188</f>
        <v>46114</v>
      </c>
      <c r="I189" s="157"/>
      <c r="J189" s="158"/>
      <c r="K189" s="466"/>
      <c r="L189" s="467"/>
    </row>
    <row r="190" spans="2:12" ht="16.5">
      <c r="B190" s="110"/>
      <c r="C190" s="484"/>
      <c r="D190" s="252" t="s">
        <v>1396</v>
      </c>
      <c r="E190" s="153" t="s">
        <v>1660</v>
      </c>
      <c r="F190" s="154" t="s">
        <v>1661</v>
      </c>
      <c r="G190" s="155" t="s">
        <v>1391</v>
      </c>
      <c r="H190" s="179">
        <f t="shared" si="10"/>
        <v>46114</v>
      </c>
      <c r="I190" s="157"/>
      <c r="J190" s="158"/>
      <c r="K190" s="466"/>
      <c r="L190" s="467"/>
    </row>
    <row r="191" spans="2:12" ht="16.5">
      <c r="B191" s="110"/>
      <c r="C191" s="484"/>
      <c r="D191" s="252" t="s">
        <v>1396</v>
      </c>
      <c r="E191" s="153" t="s">
        <v>1662</v>
      </c>
      <c r="F191" s="154" t="s">
        <v>1663</v>
      </c>
      <c r="G191" s="155" t="s">
        <v>1391</v>
      </c>
      <c r="H191" s="179">
        <f t="shared" si="10"/>
        <v>46114</v>
      </c>
      <c r="I191" s="157"/>
      <c r="J191" s="158"/>
      <c r="K191" s="466"/>
      <c r="L191" s="467"/>
    </row>
    <row r="192" spans="2:12" ht="16.5">
      <c r="B192" s="110"/>
      <c r="C192" s="484"/>
      <c r="D192" s="252" t="s">
        <v>1396</v>
      </c>
      <c r="E192" s="153" t="s">
        <v>1664</v>
      </c>
      <c r="F192" s="154" t="s">
        <v>1665</v>
      </c>
      <c r="G192" s="155" t="s">
        <v>1391</v>
      </c>
      <c r="H192" s="179">
        <f t="shared" si="10"/>
        <v>46114</v>
      </c>
      <c r="I192" s="157"/>
      <c r="J192" s="158"/>
      <c r="K192" s="466"/>
      <c r="L192" s="467"/>
    </row>
    <row r="193" spans="2:12" ht="16.5">
      <c r="B193" s="110"/>
      <c r="C193" s="484"/>
      <c r="D193" s="252" t="s">
        <v>1396</v>
      </c>
      <c r="E193" s="153" t="s">
        <v>1666</v>
      </c>
      <c r="F193" s="154" t="s">
        <v>1667</v>
      </c>
      <c r="G193" s="155" t="s">
        <v>1391</v>
      </c>
      <c r="H193" s="179">
        <f t="shared" si="10"/>
        <v>46114</v>
      </c>
      <c r="I193" s="157"/>
      <c r="J193" s="158"/>
      <c r="K193" s="466"/>
      <c r="L193" s="467"/>
    </row>
    <row r="194" spans="2:12" ht="16.5">
      <c r="B194" s="110"/>
      <c r="C194" s="484"/>
      <c r="D194" s="250" t="s">
        <v>1396</v>
      </c>
      <c r="E194" s="160" t="s">
        <v>1668</v>
      </c>
      <c r="F194" s="161" t="s">
        <v>1669</v>
      </c>
      <c r="G194" s="162" t="s">
        <v>1391</v>
      </c>
      <c r="H194" s="180">
        <f t="shared" si="10"/>
        <v>46114</v>
      </c>
      <c r="I194" s="164"/>
      <c r="J194" s="165"/>
      <c r="K194" s="468"/>
      <c r="L194" s="469"/>
    </row>
    <row r="195" spans="2:12" ht="16.5">
      <c r="B195" s="110"/>
      <c r="C195" s="484"/>
      <c r="D195" s="251" t="s">
        <v>1396</v>
      </c>
      <c r="E195" s="167" t="s">
        <v>1756</v>
      </c>
      <c r="F195" s="168" t="s">
        <v>1749</v>
      </c>
      <c r="G195" s="169" t="s">
        <v>1391</v>
      </c>
      <c r="H195" s="182">
        <f>H186+1</f>
        <v>46114</v>
      </c>
      <c r="I195" s="171"/>
      <c r="J195" s="172"/>
      <c r="K195" s="472"/>
      <c r="L195" s="473"/>
    </row>
    <row r="196" spans="2:12" ht="16.5">
      <c r="B196" s="110"/>
      <c r="C196" s="484"/>
      <c r="D196" s="252" t="s">
        <v>1396</v>
      </c>
      <c r="E196" s="153" t="s">
        <v>1757</v>
      </c>
      <c r="F196" s="154" t="s">
        <v>1750</v>
      </c>
      <c r="G196" s="155" t="s">
        <v>1391</v>
      </c>
      <c r="H196" s="156">
        <f>H195</f>
        <v>46114</v>
      </c>
      <c r="I196" s="157"/>
      <c r="J196" s="158"/>
      <c r="K196" s="466"/>
      <c r="L196" s="467"/>
    </row>
    <row r="197" spans="2:12" ht="16.5">
      <c r="B197" s="110"/>
      <c r="C197" s="484"/>
      <c r="D197" s="252" t="s">
        <v>1396</v>
      </c>
      <c r="E197" s="153" t="s">
        <v>1758</v>
      </c>
      <c r="F197" s="154" t="s">
        <v>1751</v>
      </c>
      <c r="G197" s="155" t="s">
        <v>1391</v>
      </c>
      <c r="H197" s="179">
        <f t="shared" ref="H197:H202" si="11">H196</f>
        <v>46114</v>
      </c>
      <c r="I197" s="157"/>
      <c r="J197" s="158"/>
      <c r="K197" s="466"/>
      <c r="L197" s="467"/>
    </row>
    <row r="198" spans="2:12" ht="16.5">
      <c r="B198" s="110"/>
      <c r="C198" s="484"/>
      <c r="D198" s="252" t="s">
        <v>1396</v>
      </c>
      <c r="E198" s="153" t="s">
        <v>1759</v>
      </c>
      <c r="F198" s="154" t="s">
        <v>1752</v>
      </c>
      <c r="G198" s="155" t="s">
        <v>1391</v>
      </c>
      <c r="H198" s="179">
        <f t="shared" si="11"/>
        <v>46114</v>
      </c>
      <c r="I198" s="157"/>
      <c r="J198" s="158"/>
      <c r="K198" s="466"/>
      <c r="L198" s="467"/>
    </row>
    <row r="199" spans="2:12" ht="16.5">
      <c r="B199" s="110"/>
      <c r="C199" s="484"/>
      <c r="D199" s="252" t="s">
        <v>1396</v>
      </c>
      <c r="E199" s="153" t="s">
        <v>1760</v>
      </c>
      <c r="F199" s="154" t="s">
        <v>1753</v>
      </c>
      <c r="G199" s="155" t="s">
        <v>1391</v>
      </c>
      <c r="H199" s="179">
        <f t="shared" si="11"/>
        <v>46114</v>
      </c>
      <c r="I199" s="157"/>
      <c r="J199" s="158"/>
      <c r="K199" s="466"/>
      <c r="L199" s="467"/>
    </row>
    <row r="200" spans="2:12" ht="16.5">
      <c r="B200" s="110"/>
      <c r="C200" s="484"/>
      <c r="D200" s="252" t="s">
        <v>1396</v>
      </c>
      <c r="E200" s="153" t="s">
        <v>1761</v>
      </c>
      <c r="F200" s="154" t="s">
        <v>1754</v>
      </c>
      <c r="G200" s="155" t="s">
        <v>1391</v>
      </c>
      <c r="H200" s="179">
        <f t="shared" si="11"/>
        <v>46114</v>
      </c>
      <c r="I200" s="157"/>
      <c r="J200" s="158"/>
      <c r="K200" s="466"/>
      <c r="L200" s="467"/>
    </row>
    <row r="201" spans="2:12" ht="16.5">
      <c r="B201" s="110"/>
      <c r="C201" s="484"/>
      <c r="D201" s="252" t="s">
        <v>1396</v>
      </c>
      <c r="E201" s="153" t="s">
        <v>1762</v>
      </c>
      <c r="F201" s="154" t="s">
        <v>1755</v>
      </c>
      <c r="G201" s="155" t="s">
        <v>1391</v>
      </c>
      <c r="H201" s="179">
        <f t="shared" si="11"/>
        <v>46114</v>
      </c>
      <c r="I201" s="157"/>
      <c r="J201" s="158"/>
      <c r="K201" s="466"/>
      <c r="L201" s="467"/>
    </row>
    <row r="202" spans="2:12" ht="16.5">
      <c r="B202" s="110"/>
      <c r="C202" s="484"/>
      <c r="D202" s="250" t="s">
        <v>1396</v>
      </c>
      <c r="E202" s="160" t="s">
        <v>1763</v>
      </c>
      <c r="F202" s="161" t="s">
        <v>1755</v>
      </c>
      <c r="G202" s="162" t="s">
        <v>1391</v>
      </c>
      <c r="H202" s="180">
        <f t="shared" si="11"/>
        <v>46114</v>
      </c>
      <c r="I202" s="164"/>
      <c r="J202" s="165"/>
      <c r="K202" s="468"/>
      <c r="L202" s="469"/>
    </row>
    <row r="203" spans="2:12" ht="16.5">
      <c r="B203" s="110"/>
      <c r="C203" s="484"/>
      <c r="D203" s="249" t="s">
        <v>1396</v>
      </c>
      <c r="E203" s="111" t="s">
        <v>1764</v>
      </c>
      <c r="F203" s="115" t="s">
        <v>1781</v>
      </c>
      <c r="G203" s="134" t="s">
        <v>1391</v>
      </c>
      <c r="H203" s="136">
        <f t="shared" ref="H203:H218" si="12">H187+1</f>
        <v>46115</v>
      </c>
      <c r="I203" s="246"/>
      <c r="J203" s="113"/>
      <c r="K203" s="470"/>
      <c r="L203" s="471"/>
    </row>
    <row r="204" spans="2:12" ht="16.5">
      <c r="B204" s="110"/>
      <c r="C204" s="484"/>
      <c r="D204" s="249" t="s">
        <v>1396</v>
      </c>
      <c r="E204" s="111" t="s">
        <v>1765</v>
      </c>
      <c r="F204" s="115" t="s">
        <v>1782</v>
      </c>
      <c r="G204" s="134" t="s">
        <v>1391</v>
      </c>
      <c r="H204" s="136">
        <f t="shared" si="12"/>
        <v>46115</v>
      </c>
      <c r="I204" s="246"/>
      <c r="J204" s="113"/>
      <c r="K204" s="470"/>
      <c r="L204" s="471"/>
    </row>
    <row r="205" spans="2:12" ht="16.5">
      <c r="B205" s="110"/>
      <c r="C205" s="484"/>
      <c r="D205" s="249" t="s">
        <v>1396</v>
      </c>
      <c r="E205" s="111" t="s">
        <v>1766</v>
      </c>
      <c r="F205" s="115" t="s">
        <v>1783</v>
      </c>
      <c r="G205" s="134" t="s">
        <v>1391</v>
      </c>
      <c r="H205" s="136">
        <f t="shared" si="12"/>
        <v>46115</v>
      </c>
      <c r="I205" s="246"/>
      <c r="J205" s="113"/>
      <c r="K205" s="470"/>
      <c r="L205" s="471"/>
    </row>
    <row r="206" spans="2:12" ht="16.5">
      <c r="B206" s="110"/>
      <c r="C206" s="484"/>
      <c r="D206" s="249" t="s">
        <v>1396</v>
      </c>
      <c r="E206" s="111" t="s">
        <v>1767</v>
      </c>
      <c r="F206" s="115" t="s">
        <v>1784</v>
      </c>
      <c r="G206" s="134" t="s">
        <v>1391</v>
      </c>
      <c r="H206" s="136">
        <f t="shared" si="12"/>
        <v>46115</v>
      </c>
      <c r="I206" s="246"/>
      <c r="J206" s="113"/>
      <c r="K206" s="470"/>
      <c r="L206" s="471"/>
    </row>
    <row r="207" spans="2:12" ht="16.5">
      <c r="B207" s="110"/>
      <c r="C207" s="484"/>
      <c r="D207" s="249" t="s">
        <v>1396</v>
      </c>
      <c r="E207" s="111" t="s">
        <v>1768</v>
      </c>
      <c r="F207" s="115" t="s">
        <v>1785</v>
      </c>
      <c r="G207" s="134" t="s">
        <v>1391</v>
      </c>
      <c r="H207" s="136">
        <f t="shared" si="12"/>
        <v>46115</v>
      </c>
      <c r="I207" s="246"/>
      <c r="J207" s="113"/>
      <c r="K207" s="470"/>
      <c r="L207" s="471"/>
    </row>
    <row r="208" spans="2:12" ht="16.5">
      <c r="B208" s="110"/>
      <c r="C208" s="484"/>
      <c r="D208" s="249" t="s">
        <v>1396</v>
      </c>
      <c r="E208" s="111" t="s">
        <v>1769</v>
      </c>
      <c r="F208" s="115" t="s">
        <v>1786</v>
      </c>
      <c r="G208" s="134" t="s">
        <v>1391</v>
      </c>
      <c r="H208" s="136">
        <f t="shared" si="12"/>
        <v>46115</v>
      </c>
      <c r="I208" s="246"/>
      <c r="J208" s="113"/>
      <c r="K208" s="470"/>
      <c r="L208" s="471"/>
    </row>
    <row r="209" spans="2:12" ht="16.5">
      <c r="B209" s="110"/>
      <c r="C209" s="484"/>
      <c r="D209" s="249" t="s">
        <v>1396</v>
      </c>
      <c r="E209" s="111" t="s">
        <v>1770</v>
      </c>
      <c r="F209" s="115" t="s">
        <v>1787</v>
      </c>
      <c r="G209" s="134" t="s">
        <v>1391</v>
      </c>
      <c r="H209" s="136">
        <f t="shared" si="12"/>
        <v>46115</v>
      </c>
      <c r="I209" s="246"/>
      <c r="J209" s="113"/>
      <c r="K209" s="470"/>
      <c r="L209" s="471"/>
    </row>
    <row r="210" spans="2:12" ht="16.5">
      <c r="B210" s="110"/>
      <c r="C210" s="484"/>
      <c r="D210" s="249" t="s">
        <v>1396</v>
      </c>
      <c r="E210" s="111" t="s">
        <v>1771</v>
      </c>
      <c r="F210" s="115" t="s">
        <v>1780</v>
      </c>
      <c r="G210" s="134" t="s">
        <v>1391</v>
      </c>
      <c r="H210" s="136">
        <f t="shared" si="12"/>
        <v>46115</v>
      </c>
      <c r="I210" s="246"/>
      <c r="J210" s="113"/>
      <c r="K210" s="470"/>
      <c r="L210" s="471"/>
    </row>
    <row r="211" spans="2:12" ht="16.5">
      <c r="B211" s="110"/>
      <c r="C211" s="484"/>
      <c r="D211" s="249" t="s">
        <v>1396</v>
      </c>
      <c r="E211" s="111" t="s">
        <v>1772</v>
      </c>
      <c r="F211" s="115" t="s">
        <v>1788</v>
      </c>
      <c r="G211" s="134" t="s">
        <v>1391</v>
      </c>
      <c r="H211" s="136">
        <f t="shared" si="12"/>
        <v>46115</v>
      </c>
      <c r="I211" s="246"/>
      <c r="J211" s="113"/>
      <c r="K211" s="470"/>
      <c r="L211" s="471"/>
    </row>
    <row r="212" spans="2:12" ht="16.5">
      <c r="B212" s="110"/>
      <c r="C212" s="484"/>
      <c r="D212" s="249" t="s">
        <v>1396</v>
      </c>
      <c r="E212" s="111" t="s">
        <v>1773</v>
      </c>
      <c r="F212" s="115" t="s">
        <v>1789</v>
      </c>
      <c r="G212" s="134" t="s">
        <v>1391</v>
      </c>
      <c r="H212" s="136">
        <f t="shared" si="12"/>
        <v>46115</v>
      </c>
      <c r="I212" s="246"/>
      <c r="J212" s="113"/>
      <c r="K212" s="470"/>
      <c r="L212" s="471"/>
    </row>
    <row r="213" spans="2:12" ht="16.5">
      <c r="B213" s="110"/>
      <c r="C213" s="484"/>
      <c r="D213" s="249" t="s">
        <v>1396</v>
      </c>
      <c r="E213" s="111" t="s">
        <v>1774</v>
      </c>
      <c r="F213" s="115" t="s">
        <v>1790</v>
      </c>
      <c r="G213" s="134" t="s">
        <v>1391</v>
      </c>
      <c r="H213" s="136">
        <f t="shared" si="12"/>
        <v>46115</v>
      </c>
      <c r="I213" s="246"/>
      <c r="J213" s="113"/>
      <c r="K213" s="470"/>
      <c r="L213" s="471"/>
    </row>
    <row r="214" spans="2:12" ht="16.5">
      <c r="B214" s="110"/>
      <c r="C214" s="484"/>
      <c r="D214" s="249" t="s">
        <v>1396</v>
      </c>
      <c r="E214" s="111" t="s">
        <v>1775</v>
      </c>
      <c r="F214" s="115" t="s">
        <v>1791</v>
      </c>
      <c r="G214" s="134" t="s">
        <v>1391</v>
      </c>
      <c r="H214" s="136">
        <f t="shared" si="12"/>
        <v>46115</v>
      </c>
      <c r="I214" s="246"/>
      <c r="J214" s="113"/>
      <c r="K214" s="470"/>
      <c r="L214" s="471"/>
    </row>
    <row r="215" spans="2:12" ht="16.5">
      <c r="B215" s="110"/>
      <c r="C215" s="484"/>
      <c r="D215" s="249" t="s">
        <v>1396</v>
      </c>
      <c r="E215" s="111" t="s">
        <v>1776</v>
      </c>
      <c r="F215" s="115" t="s">
        <v>1792</v>
      </c>
      <c r="G215" s="134" t="s">
        <v>1391</v>
      </c>
      <c r="H215" s="136">
        <f t="shared" si="12"/>
        <v>46115</v>
      </c>
      <c r="I215" s="246"/>
      <c r="J215" s="113"/>
      <c r="K215" s="470"/>
      <c r="L215" s="471"/>
    </row>
    <row r="216" spans="2:12" ht="16.5">
      <c r="B216" s="110"/>
      <c r="C216" s="484"/>
      <c r="D216" s="249" t="s">
        <v>1396</v>
      </c>
      <c r="E216" s="111" t="s">
        <v>1777</v>
      </c>
      <c r="F216" s="115" t="s">
        <v>1793</v>
      </c>
      <c r="G216" s="134" t="s">
        <v>1391</v>
      </c>
      <c r="H216" s="136">
        <f t="shared" si="12"/>
        <v>46115</v>
      </c>
      <c r="I216" s="246"/>
      <c r="J216" s="113"/>
      <c r="K216" s="470"/>
      <c r="L216" s="471"/>
    </row>
    <row r="217" spans="2:12" ht="16.5">
      <c r="B217" s="110"/>
      <c r="C217" s="484"/>
      <c r="D217" s="249" t="s">
        <v>1396</v>
      </c>
      <c r="E217" s="111" t="s">
        <v>1778</v>
      </c>
      <c r="F217" s="115" t="s">
        <v>1794</v>
      </c>
      <c r="G217" s="134" t="s">
        <v>1391</v>
      </c>
      <c r="H217" s="136">
        <f t="shared" si="12"/>
        <v>46115</v>
      </c>
      <c r="I217" s="246"/>
      <c r="J217" s="113"/>
      <c r="K217" s="470"/>
      <c r="L217" s="471"/>
    </row>
    <row r="218" spans="2:12" ht="16.5">
      <c r="B218" s="110"/>
      <c r="C218" s="484"/>
      <c r="D218" s="249" t="s">
        <v>1396</v>
      </c>
      <c r="E218" s="111" t="s">
        <v>1779</v>
      </c>
      <c r="F218" s="115" t="s">
        <v>1795</v>
      </c>
      <c r="G218" s="134" t="s">
        <v>1391</v>
      </c>
      <c r="H218" s="136">
        <f t="shared" si="12"/>
        <v>46115</v>
      </c>
      <c r="I218" s="246"/>
      <c r="J218" s="113"/>
      <c r="K218" s="470"/>
      <c r="L218" s="471"/>
    </row>
    <row r="219" spans="2:12" ht="16.5">
      <c r="B219" s="110"/>
      <c r="C219" s="484"/>
      <c r="D219" s="249" t="s">
        <v>1396</v>
      </c>
      <c r="E219" s="111" t="s">
        <v>1673</v>
      </c>
      <c r="F219" s="115" t="s">
        <v>1674</v>
      </c>
      <c r="G219" s="134" t="s">
        <v>1391</v>
      </c>
      <c r="H219" s="136">
        <f>H218+1</f>
        <v>46116</v>
      </c>
      <c r="I219" s="246"/>
      <c r="J219" s="113"/>
      <c r="K219" s="470"/>
      <c r="L219" s="471"/>
    </row>
    <row r="220" spans="2:12" ht="16.5">
      <c r="B220" s="110"/>
      <c r="C220" s="484"/>
      <c r="D220" s="251" t="s">
        <v>1396</v>
      </c>
      <c r="E220" s="111" t="s">
        <v>1676</v>
      </c>
      <c r="F220" s="115" t="s">
        <v>1677</v>
      </c>
      <c r="G220" s="169" t="s">
        <v>1391</v>
      </c>
      <c r="H220" s="170">
        <f>H218+1</f>
        <v>46116</v>
      </c>
      <c r="I220" s="171"/>
      <c r="J220" s="172"/>
      <c r="K220" s="472"/>
      <c r="L220" s="473"/>
    </row>
    <row r="221" spans="2:12" ht="16.5">
      <c r="B221" s="110"/>
      <c r="C221" s="484"/>
      <c r="D221" s="251" t="s">
        <v>1396</v>
      </c>
      <c r="E221" s="111" t="s">
        <v>1796</v>
      </c>
      <c r="F221" s="115" t="s">
        <v>1797</v>
      </c>
      <c r="G221" s="169" t="s">
        <v>1391</v>
      </c>
      <c r="H221" s="170">
        <f t="shared" ref="H221:H235" si="13">H220</f>
        <v>46116</v>
      </c>
      <c r="I221" s="171"/>
      <c r="J221" s="172"/>
      <c r="K221" s="472"/>
      <c r="L221" s="473"/>
    </row>
    <row r="222" spans="2:12" ht="16.5">
      <c r="B222" s="110"/>
      <c r="C222" s="484"/>
      <c r="D222" s="250" t="s">
        <v>1396</v>
      </c>
      <c r="E222" s="111" t="s">
        <v>1798</v>
      </c>
      <c r="F222" s="115" t="s">
        <v>1699</v>
      </c>
      <c r="G222" s="169" t="s">
        <v>1391</v>
      </c>
      <c r="H222" s="170">
        <f t="shared" si="13"/>
        <v>46116</v>
      </c>
      <c r="I222" s="164"/>
      <c r="J222" s="165"/>
      <c r="K222" s="464"/>
      <c r="L222" s="465"/>
    </row>
    <row r="223" spans="2:12" ht="16.5">
      <c r="B223" s="110"/>
      <c r="C223" s="484"/>
      <c r="D223" s="250" t="s">
        <v>1396</v>
      </c>
      <c r="E223" s="111" t="s">
        <v>1799</v>
      </c>
      <c r="F223" s="115" t="s">
        <v>1699</v>
      </c>
      <c r="G223" s="169" t="s">
        <v>1391</v>
      </c>
      <c r="H223" s="170">
        <f t="shared" si="13"/>
        <v>46116</v>
      </c>
      <c r="I223" s="164"/>
      <c r="J223" s="165"/>
      <c r="K223" s="464"/>
      <c r="L223" s="465"/>
    </row>
    <row r="224" spans="2:12" ht="16.5">
      <c r="B224" s="110"/>
      <c r="C224" s="484"/>
      <c r="D224" s="251" t="s">
        <v>1396</v>
      </c>
      <c r="E224" s="111" t="s">
        <v>1800</v>
      </c>
      <c r="F224" s="161" t="s">
        <v>1699</v>
      </c>
      <c r="G224" s="169" t="s">
        <v>1391</v>
      </c>
      <c r="H224" s="170">
        <f t="shared" si="13"/>
        <v>46116</v>
      </c>
      <c r="I224" s="171"/>
      <c r="J224" s="172"/>
      <c r="K224" s="472"/>
      <c r="L224" s="473"/>
    </row>
    <row r="225" spans="2:12" ht="16.5">
      <c r="B225" s="110"/>
      <c r="C225" s="484"/>
      <c r="D225" s="250" t="s">
        <v>1396</v>
      </c>
      <c r="E225" s="111" t="s">
        <v>1801</v>
      </c>
      <c r="F225" s="161" t="s">
        <v>1699</v>
      </c>
      <c r="G225" s="169" t="s">
        <v>1391</v>
      </c>
      <c r="H225" s="170">
        <f t="shared" si="13"/>
        <v>46116</v>
      </c>
      <c r="I225" s="164"/>
      <c r="J225" s="165"/>
      <c r="K225" s="464"/>
      <c r="L225" s="465"/>
    </row>
    <row r="226" spans="2:12" ht="16.5">
      <c r="B226" s="110"/>
      <c r="C226" s="484"/>
      <c r="D226" s="250" t="s">
        <v>1396</v>
      </c>
      <c r="E226" s="111" t="s">
        <v>1802</v>
      </c>
      <c r="F226" s="161" t="s">
        <v>1699</v>
      </c>
      <c r="G226" s="169" t="s">
        <v>1391</v>
      </c>
      <c r="H226" s="170">
        <f t="shared" si="13"/>
        <v>46116</v>
      </c>
      <c r="I226" s="164"/>
      <c r="J226" s="165"/>
      <c r="K226" s="464"/>
      <c r="L226" s="465"/>
    </row>
    <row r="227" spans="2:12" ht="16.5">
      <c r="B227" s="110"/>
      <c r="C227" s="484"/>
      <c r="D227" s="250" t="s">
        <v>1396</v>
      </c>
      <c r="E227" s="111" t="s">
        <v>1803</v>
      </c>
      <c r="F227" s="161" t="s">
        <v>1699</v>
      </c>
      <c r="G227" s="169" t="s">
        <v>1391</v>
      </c>
      <c r="H227" s="170">
        <f t="shared" si="13"/>
        <v>46116</v>
      </c>
      <c r="I227" s="164"/>
      <c r="J227" s="165"/>
      <c r="K227" s="464"/>
      <c r="L227" s="465"/>
    </row>
    <row r="228" spans="2:12" ht="16.5">
      <c r="B228" s="110"/>
      <c r="C228" s="484"/>
      <c r="D228" s="251" t="s">
        <v>1396</v>
      </c>
      <c r="E228" s="111" t="s">
        <v>1804</v>
      </c>
      <c r="F228" s="161" t="s">
        <v>1699</v>
      </c>
      <c r="G228" s="169" t="s">
        <v>1391</v>
      </c>
      <c r="H228" s="170">
        <f t="shared" si="13"/>
        <v>46116</v>
      </c>
      <c r="I228" s="171"/>
      <c r="J228" s="172"/>
      <c r="K228" s="472"/>
      <c r="L228" s="473"/>
    </row>
    <row r="229" spans="2:12" ht="16.5">
      <c r="B229" s="110"/>
      <c r="C229" s="484"/>
      <c r="D229" s="250" t="s">
        <v>1396</v>
      </c>
      <c r="E229" s="111" t="s">
        <v>1805</v>
      </c>
      <c r="F229" s="161" t="s">
        <v>1699</v>
      </c>
      <c r="G229" s="169" t="s">
        <v>1391</v>
      </c>
      <c r="H229" s="170">
        <f t="shared" si="13"/>
        <v>46116</v>
      </c>
      <c r="I229" s="164"/>
      <c r="J229" s="165"/>
      <c r="K229" s="464"/>
      <c r="L229" s="465"/>
    </row>
    <row r="230" spans="2:12" ht="16.5">
      <c r="B230" s="110"/>
      <c r="C230" s="484"/>
      <c r="D230" s="250" t="s">
        <v>1396</v>
      </c>
      <c r="E230" s="111" t="s">
        <v>1806</v>
      </c>
      <c r="F230" s="161" t="s">
        <v>1699</v>
      </c>
      <c r="G230" s="162" t="s">
        <v>1391</v>
      </c>
      <c r="H230" s="170">
        <f t="shared" si="13"/>
        <v>46116</v>
      </c>
      <c r="I230" s="164"/>
      <c r="J230" s="165"/>
      <c r="K230" s="464"/>
      <c r="L230" s="465"/>
    </row>
    <row r="231" spans="2:12" ht="16.5">
      <c r="B231" s="110"/>
      <c r="C231" s="484"/>
      <c r="D231" s="250" t="s">
        <v>1396</v>
      </c>
      <c r="E231" s="111" t="s">
        <v>1807</v>
      </c>
      <c r="F231" s="161" t="s">
        <v>1699</v>
      </c>
      <c r="G231" s="169" t="s">
        <v>1391</v>
      </c>
      <c r="H231" s="170">
        <f t="shared" si="13"/>
        <v>46116</v>
      </c>
      <c r="I231" s="164"/>
      <c r="J231" s="165"/>
      <c r="K231" s="464"/>
      <c r="L231" s="465"/>
    </row>
    <row r="232" spans="2:12" ht="16.5">
      <c r="B232" s="110"/>
      <c r="C232" s="484"/>
      <c r="D232" s="250" t="s">
        <v>1396</v>
      </c>
      <c r="E232" s="111" t="s">
        <v>1808</v>
      </c>
      <c r="F232" s="161" t="s">
        <v>1699</v>
      </c>
      <c r="G232" s="169" t="s">
        <v>1391</v>
      </c>
      <c r="H232" s="170">
        <f t="shared" si="13"/>
        <v>46116</v>
      </c>
      <c r="I232" s="164"/>
      <c r="J232" s="165"/>
      <c r="K232" s="464"/>
      <c r="L232" s="465"/>
    </row>
    <row r="233" spans="2:12" ht="16.5">
      <c r="B233" s="110"/>
      <c r="C233" s="484"/>
      <c r="D233" s="251" t="s">
        <v>1396</v>
      </c>
      <c r="E233" s="111" t="s">
        <v>1809</v>
      </c>
      <c r="F233" s="161" t="s">
        <v>1699</v>
      </c>
      <c r="G233" s="169" t="s">
        <v>1391</v>
      </c>
      <c r="H233" s="170">
        <f t="shared" si="13"/>
        <v>46116</v>
      </c>
      <c r="I233" s="171"/>
      <c r="J233" s="172"/>
      <c r="K233" s="472"/>
      <c r="L233" s="473"/>
    </row>
    <row r="234" spans="2:12" ht="16.5">
      <c r="B234" s="110"/>
      <c r="C234" s="484"/>
      <c r="D234" s="250" t="s">
        <v>1396</v>
      </c>
      <c r="E234" s="111" t="s">
        <v>1810</v>
      </c>
      <c r="F234" s="161" t="s">
        <v>1699</v>
      </c>
      <c r="G234" s="169" t="s">
        <v>1391</v>
      </c>
      <c r="H234" s="170">
        <f t="shared" si="13"/>
        <v>46116</v>
      </c>
      <c r="I234" s="164"/>
      <c r="J234" s="165"/>
      <c r="K234" s="464"/>
      <c r="L234" s="465"/>
    </row>
    <row r="235" spans="2:12" ht="16.5">
      <c r="B235" s="110"/>
      <c r="C235" s="484"/>
      <c r="D235" s="250" t="s">
        <v>1396</v>
      </c>
      <c r="E235" s="111" t="s">
        <v>1811</v>
      </c>
      <c r="F235" s="161" t="s">
        <v>1699</v>
      </c>
      <c r="G235" s="169" t="s">
        <v>1391</v>
      </c>
      <c r="H235" s="170">
        <f t="shared" si="13"/>
        <v>46116</v>
      </c>
      <c r="I235" s="164"/>
      <c r="J235" s="165"/>
      <c r="K235" s="464"/>
      <c r="L235" s="465"/>
    </row>
    <row r="236" spans="2:12" thickBot="1">
      <c r="B236" s="125"/>
      <c r="C236" s="485"/>
      <c r="D236" s="249" t="s">
        <v>1396</v>
      </c>
      <c r="E236" s="111" t="s">
        <v>1680</v>
      </c>
      <c r="F236" s="161" t="s">
        <v>1699</v>
      </c>
      <c r="G236" s="134" t="s">
        <v>1391</v>
      </c>
      <c r="H236" s="136">
        <f>H235+1</f>
        <v>46117</v>
      </c>
      <c r="I236" s="246"/>
      <c r="J236" s="113"/>
      <c r="K236" s="462"/>
      <c r="L236" s="463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K87:L87"/>
    <mergeCell ref="K88:L88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27" fitToHeight="0" orientation="portrait" r:id="rId1"/>
  <colBreaks count="2" manualBreakCount="2">
    <brk id="4" max="1048575" man="1"/>
    <brk id="8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B391938F85AA84380671591B0A3112B" ma:contentTypeVersion="12" ma:contentTypeDescription="새 문서를 만듭니다." ma:contentTypeScope="" ma:versionID="a6a2b78b7b76c6b9c7a8e5a42607ca14">
  <xsd:schema xmlns:xsd="http://www.w3.org/2001/XMLSchema" xmlns:xs="http://www.w3.org/2001/XMLSchema" xmlns:p="http://schemas.microsoft.com/office/2006/metadata/properties" xmlns:ns2="060de89d-623a-4a23-8e6b-5332da11260f" xmlns:ns3="431ddff0-6647-40eb-8b0a-61a6860b2eb2" targetNamespace="http://schemas.microsoft.com/office/2006/metadata/properties" ma:root="true" ma:fieldsID="f1453eef6d4ea00054dd42f6866856a2" ns2:_="" ns3:_="">
    <xsd:import namespace="060de89d-623a-4a23-8e6b-5332da11260f"/>
    <xsd:import namespace="431ddff0-6647-40eb-8b0a-61a6860b2e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0de89d-623a-4a23-8e6b-5332da1126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fa2f7d99-32ea-4507-aec9-074d197001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ddff0-6647-40eb-8b0a-61a6860b2eb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06a52fb-0b71-417a-b12c-434e0e1f06ca}" ma:internalName="TaxCatchAll" ma:showField="CatchAllData" ma:web="431ddff0-6647-40eb-8b0a-61a6860b2e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1ddff0-6647-40eb-8b0a-61a6860b2eb2"/>
    <lcf76f155ced4ddcb4097134ff3c332f xmlns="060de89d-623a-4a23-8e6b-5332da11260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19CABC6-7D29-40AF-8BBB-2035D172D4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0de89d-623a-4a23-8e6b-5332da11260f"/>
    <ds:schemaRef ds:uri="431ddff0-6647-40eb-8b0a-61a6860b2e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F8F706-167E-42C4-B5F1-EE45ACE86E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3236AD-D875-4A93-BCEE-717AB30F9205}">
  <ds:schemaRefs>
    <ds:schemaRef ds:uri="431ddff0-6647-40eb-8b0a-61a6860b2eb2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060de89d-623a-4a23-8e6b-5332da11260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14</vt:i4>
      </vt:variant>
    </vt:vector>
  </HeadingPairs>
  <TitlesOfParts>
    <vt:vector size="23" baseType="lpstr">
      <vt:lpstr>0 표지</vt:lpstr>
      <vt:lpstr>1 제.개정이력</vt:lpstr>
      <vt:lpstr>목록</vt:lpstr>
      <vt:lpstr>참고. KY1 네트워크 구성</vt:lpstr>
      <vt:lpstr>C0VCA01000_UIFU</vt:lpstr>
      <vt:lpstr>C0VCA01000_DEVICEMAP </vt:lpstr>
      <vt:lpstr>C0VCA01000 PLCMAP</vt:lpstr>
      <vt:lpstr>E0PCC03000 DEVICEMAP_123_001</vt:lpstr>
      <vt:lpstr>TEST</vt:lpstr>
      <vt:lpstr>'0 표지'!Print_Area</vt:lpstr>
      <vt:lpstr>'1 제.개정이력'!Print_Area</vt:lpstr>
      <vt:lpstr>'C0VCA01000 PLCMAP'!Print_Area</vt:lpstr>
      <vt:lpstr>'C0VCA01000_DEVICEMAP '!Print_Area</vt:lpstr>
      <vt:lpstr>C0VCA01000_UIFU!Print_Area</vt:lpstr>
      <vt:lpstr>'E0PCC03000 DEVICEMAP_123_001'!Print_Area</vt:lpstr>
      <vt:lpstr>'C0VCA01000 PLCMAP'!Z_02A16A8F_804E_4911_89F6_3F0F10741D2F_.wvu.PrintArea</vt:lpstr>
      <vt:lpstr>C0VCA01000_UIFU!Z_02A16A8F_804E_4911_89F6_3F0F10741D2F_.wvu.PrintArea</vt:lpstr>
      <vt:lpstr>'E0PCC03000 DEVICEMAP_123_001'!Z_02A16A8F_804E_4911_89F6_3F0F10741D2F_.wvu.PrintArea</vt:lpstr>
      <vt:lpstr>TEST!Z_02A16A8F_804E_4911_89F6_3F0F10741D2F_.wvu.PrintArea</vt:lpstr>
      <vt:lpstr>'C0VCA01000 PLCMAP'!Z_11D57B4C_6796_48AB_97B5_D1E74136718F_.wvu.PrintArea</vt:lpstr>
      <vt:lpstr>C0VCA01000_UIFU!Z_11D57B4C_6796_48AB_97B5_D1E74136718F_.wvu.PrintArea</vt:lpstr>
      <vt:lpstr>'E0PCC03000 DEVICEMAP_123_001'!Z_11D57B4C_6796_48AB_97B5_D1E74136718F_.wvu.PrintArea</vt:lpstr>
      <vt:lpstr>TEST!Z_11D57B4C_6796_48AB_97B5_D1E74136718F_.wvu.PrintArea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kim.sk@sk.com</dc:creator>
  <cp:keywords/>
  <dc:description/>
  <cp:lastModifiedBy>양현지/Yang Hyeonji</cp:lastModifiedBy>
  <cp:revision/>
  <dcterms:created xsi:type="dcterms:W3CDTF">2018-02-23T07:51:41Z</dcterms:created>
  <dcterms:modified xsi:type="dcterms:W3CDTF">2024-10-23T07:35:58Z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D:\100_A3P2_작업 현황\8. Setp-up시 불합리LIST\제어 셋업 품질 프로세스 구축_v2.0_180417_STK CHECK LIST(통합).xlsx</vt:lpwstr>
  </property>
  <property fmtid="{D5CDD505-2E9C-101B-9397-08002B2CF9AE}" pid="4" name="MediaServiceImageTags">
    <vt:lpwstr/>
  </property>
  <property fmtid="{D5CDD505-2E9C-101B-9397-08002B2CF9AE}" pid="5" name="ContentTypeId">
    <vt:lpwstr>0x0101007B391938F85AA84380671591B0A3112B</vt:lpwstr>
  </property>
</Properties>
</file>