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39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30" i="1"/>
  <c r="M22" i="1"/>
  <c r="M23" i="1"/>
  <c r="M16" i="1"/>
  <c r="M10" i="1"/>
  <c r="M11" i="1"/>
  <c r="M12" i="1"/>
  <c r="M13" i="1"/>
  <c r="M14" i="1"/>
  <c r="M15" i="1"/>
  <c r="M17" i="1"/>
  <c r="M18" i="1"/>
  <c r="M19" i="1"/>
  <c r="M20" i="1"/>
  <c r="M21" i="1"/>
  <c r="M9" i="1"/>
  <c r="M31" i="1" l="1"/>
</calcChain>
</file>

<file path=xl/sharedStrings.xml><?xml version="1.0" encoding="utf-8"?>
<sst xmlns="http://schemas.openxmlformats.org/spreadsheetml/2006/main" count="67" uniqueCount="50">
  <si>
    <t>Item</t>
  </si>
  <si>
    <t>Descripcion</t>
  </si>
  <si>
    <t>Cantidad</t>
  </si>
  <si>
    <t>Valor Unitario</t>
  </si>
  <si>
    <t>Valor Total</t>
  </si>
  <si>
    <t>Imagen</t>
  </si>
  <si>
    <t>Link de Referencia</t>
  </si>
  <si>
    <t>Arduino NANO 33 IOT</t>
  </si>
  <si>
    <t>https://www.didacticaselectronicas.com/index.php/sistemas-de-desarrollo/arduino/arduino-2/ABX00027-detail</t>
  </si>
  <si>
    <t>Gran Total</t>
  </si>
  <si>
    <t>Tarjeta Electronica PCB (Colcircuitos)</t>
  </si>
  <si>
    <t>https://colcircuitos.com/</t>
  </si>
  <si>
    <t>Bornera desarmable 2P en ángulo</t>
  </si>
  <si>
    <t>https://www.didacticaselectronicas.com/index.php/suiches-y-conectores/borneras/TB2PDL-5V-detail</t>
  </si>
  <si>
    <t>Conversor digital para termocuplas tipo K MAX31855</t>
  </si>
  <si>
    <t>https://www.didacticaselectronicas.com/index.php/sensores/temperatura/PCB-MAX31855-detail</t>
  </si>
  <si>
    <t>Termocupla tipo K-3M</t>
  </si>
  <si>
    <t>https://www.didacticaselectronicas.com/index.php/sensores/temperatura/TERMO-K-10-3M-detail</t>
  </si>
  <si>
    <t xml:space="preserve">
Terminal Tipo Pin De 1.8mm 22-18Awg BM150</t>
  </si>
  <si>
    <t>https://suconel.com/product/terminal-tipo-pin-de-1-8mm-22-18awg-bm150/</t>
  </si>
  <si>
    <t>Analog Current to Voltage Converter</t>
  </si>
  <si>
    <t>https://wiki.dfrobot.com/Gravity__Analog_Current_to_Voltage_Converter_for_4~20mA_Application__SKU_SEN0262</t>
  </si>
  <si>
    <t>Gravity: Analog Industrial pH Sensor / Meter Pro Kit V2</t>
  </si>
  <si>
    <t>Sensor de turbidez (calidad de agua)</t>
  </si>
  <si>
    <t>https://www.didacticaselectronicas.com/index.php/sensores/ambientales/SEN0189-detail</t>
  </si>
  <si>
    <t>Modulo LM2596 Regulador de Voltaje DC-DC Buck 1.25V-35V</t>
  </si>
  <si>
    <t>https://www.ardobot.co/modulo-lm2596-regulador-de-voltaje-dc-dc-buck-1-25v-35v.html</t>
  </si>
  <si>
    <t>Suiche metálico pulsador momentáneo de 12mm para exterior con iluminación verde 5-12V</t>
  </si>
  <si>
    <t>https://www.didacticaselectronicas.com/index.php/suiches-y-conectores/suiches/pulsadores/SWM-12MM-G-5-12V-detail</t>
  </si>
  <si>
    <t>Diodo rectificador estándar 1000V/3A 1N5408</t>
  </si>
  <si>
    <t>https://www.didacticaselectronicas.com/index.php/semiconductores/diodos/estandar/1N-5408-detail</t>
  </si>
  <si>
    <t>Trimmer 5K- Lateral</t>
  </si>
  <si>
    <t>https://www.didacticaselectronicas.com/index.php/componentes-pasivos/trimmers/tri-5kl-detail</t>
  </si>
  <si>
    <t>Header hembra 1x40P - 2.54mm Blanco</t>
  </si>
  <si>
    <t>https://www.didacticaselectronicas.com/index.php/suiches-y-conectores/headers/HD40P-H-W-detail</t>
  </si>
  <si>
    <t>https://www.sigmaelectronica.net/producto/sen0169/</t>
  </si>
  <si>
    <t>POSTE MET 7MM</t>
  </si>
  <si>
    <t>POSTE MET 20MM</t>
  </si>
  <si>
    <t>https://www.sigmaelectronica.net/producto/poste-met-20mm/</t>
  </si>
  <si>
    <t>https://www.sigmaelectronica.net/producto/poste-met-7mm/</t>
  </si>
  <si>
    <t>Accesorios para montaje tuberia (Codos,Uniones,Pegante,Tubos)</t>
  </si>
  <si>
    <t>Unidad</t>
  </si>
  <si>
    <t>Kit</t>
  </si>
  <si>
    <t>Caja Para Contador Interno Monofasico Plástica (Verificar Tamaño de PCB)</t>
  </si>
  <si>
    <t>https://articulo.mercadolibre.com.co/MCO-1147431246-caja-para-contador-interno-monofasico-plastica-_JM?matt_tool=70147493&amp;matt_word=&amp;matt_source=google&amp;matt_campaign_id=14633851809&amp;matt_ad_group_id=140203048690&amp;matt_match_type=&amp;matt_network=g&amp;matt_device=c&amp;matt_creative=644018830030&amp;matt_keyword=&amp;matt_ad_position=&amp;matt_ad_type=pla&amp;matt_merchant_id=621277150&amp;matt_product_id=MCO1147431246&amp;matt_product_partition_id=2164664809391&amp;matt_target_id=pla-2164664809391</t>
  </si>
  <si>
    <t>Prensa Estopa 1/2 Pulgada (13.5mm)</t>
  </si>
  <si>
    <t>https://www.homecenter.com.co/homecenter-co/product/242697/prensa-estopa-1-2-pulgada-135mm/242697/?kid=goosho_1161562&amp;shop=googleShopping</t>
  </si>
  <si>
    <t>Funda Nailon Trenzado Expandible De 6mm X 1mts</t>
  </si>
  <si>
    <t>Metros</t>
  </si>
  <si>
    <t>https://articulo.mercadolibre.com.co/MCO-608719302-funda-nailon-trenzado-expandible-de-6mm-x-1mts-_JM#position=1&amp;search_layout=stack&amp;type=item&amp;tracking_id=7d4e68dc-6614-4dd3-a40a-88e26f7be5d1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</si>
</sst>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2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3" applyBorder="1" applyAlignment="1">
      <alignment wrapText="1"/>
    </xf>
    <xf numFmtId="0" fontId="3" fillId="0" borderId="1" xfId="3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44" fontId="2" fillId="2" borderId="1" xfId="1" applyFont="1" applyFill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4" fillId="3" borderId="2" xfId="1" applyFont="1" applyFill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0" xfId="1" applyFont="1" applyAlignment="1">
      <alignment vertical="center"/>
    </xf>
  </cellXfs>
  <cellStyles count="4">
    <cellStyle name="Bueno" xfId="2" builtinId="26"/>
    <cellStyle name="Hipervínculo" xfId="3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260705</xdr:colOff>
      <xdr:row>8</xdr:row>
      <xdr:rowOff>121936</xdr:rowOff>
    </xdr:from>
    <xdr:to>
      <xdr:col>13</xdr:col>
      <xdr:colOff>1445172</xdr:colOff>
      <xdr:row>8</xdr:row>
      <xdr:rowOff>1097400</xdr:rowOff>
    </xdr:to>
    <xdr:pic>
      <xdr:nvPicPr>
        <xdr:cNvPr id="2" name="Imagen 1" descr="Arduino Nano 33 Io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8015" y="1645936"/>
          <a:ext cx="1184467" cy="97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650328</xdr:colOff>
      <xdr:row>10</xdr:row>
      <xdr:rowOff>124812</xdr:rowOff>
    </xdr:from>
    <xdr:to>
      <xdr:col>13</xdr:col>
      <xdr:colOff>1345068</xdr:colOff>
      <xdr:row>10</xdr:row>
      <xdr:rowOff>827690</xdr:rowOff>
    </xdr:to>
    <xdr:pic>
      <xdr:nvPicPr>
        <xdr:cNvPr id="4" name="Imagen 3" descr="https://www.didacticaselectronicas.com/images/stories/virtuemart/product/CON-061-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7638" y="4322381"/>
          <a:ext cx="694740" cy="70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486104</xdr:colOff>
      <xdr:row>11</xdr:row>
      <xdr:rowOff>164224</xdr:rowOff>
    </xdr:from>
    <xdr:to>
      <xdr:col>13</xdr:col>
      <xdr:colOff>1372914</xdr:colOff>
      <xdr:row>11</xdr:row>
      <xdr:rowOff>1050973</xdr:rowOff>
    </xdr:to>
    <xdr:pic>
      <xdr:nvPicPr>
        <xdr:cNvPr id="5" name="Imagen 4" descr="https://www.didacticaselectronicas.com/images/stories/virtuemart/product/PCB-MAX3185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3414" y="5288017"/>
          <a:ext cx="886810" cy="88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229914</xdr:colOff>
      <xdr:row>12</xdr:row>
      <xdr:rowOff>197068</xdr:rowOff>
    </xdr:from>
    <xdr:to>
      <xdr:col>13</xdr:col>
      <xdr:colOff>1385356</xdr:colOff>
      <xdr:row>12</xdr:row>
      <xdr:rowOff>1241534</xdr:rowOff>
    </xdr:to>
    <xdr:pic>
      <xdr:nvPicPr>
        <xdr:cNvPr id="6" name="Imagen 5" descr="https://www.didacticaselectronicas.com/images/stories/virtuemart/product/termo-k-5cm7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7224" y="6385034"/>
          <a:ext cx="1155442" cy="1044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348156</xdr:colOff>
      <xdr:row>13</xdr:row>
      <xdr:rowOff>190500</xdr:rowOff>
    </xdr:from>
    <xdr:to>
      <xdr:col>13</xdr:col>
      <xdr:colOff>985345</xdr:colOff>
      <xdr:row>13</xdr:row>
      <xdr:rowOff>722587</xdr:rowOff>
    </xdr:to>
    <xdr:pic>
      <xdr:nvPicPr>
        <xdr:cNvPr id="7" name="Imagen 6" descr=" zo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32" b="12518"/>
        <a:stretch/>
      </xdr:blipFill>
      <xdr:spPr bwMode="auto">
        <a:xfrm>
          <a:off x="16685173" y="7817069"/>
          <a:ext cx="637189" cy="53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183931</xdr:colOff>
      <xdr:row>14</xdr:row>
      <xdr:rowOff>157656</xdr:rowOff>
    </xdr:from>
    <xdr:to>
      <xdr:col>13</xdr:col>
      <xdr:colOff>1755446</xdr:colOff>
      <xdr:row>14</xdr:row>
      <xdr:rowOff>1103587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20948" y="8697311"/>
          <a:ext cx="1571515" cy="945931"/>
        </a:xfrm>
        <a:prstGeom prst="rect">
          <a:avLst/>
        </a:prstGeom>
      </xdr:spPr>
    </xdr:pic>
    <xdr:clientData/>
  </xdr:twoCellAnchor>
  <xdr:twoCellAnchor editAs="oneCell">
    <xdr:from>
      <xdr:col>13</xdr:col>
      <xdr:colOff>105103</xdr:colOff>
      <xdr:row>15</xdr:row>
      <xdr:rowOff>111672</xdr:rowOff>
    </xdr:from>
    <xdr:to>
      <xdr:col>13</xdr:col>
      <xdr:colOff>1811721</xdr:colOff>
      <xdr:row>15</xdr:row>
      <xdr:rowOff>1249417</xdr:rowOff>
    </xdr:to>
    <xdr:pic>
      <xdr:nvPicPr>
        <xdr:cNvPr id="9" name="Imagen 8" descr="productphot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2120" y="9879724"/>
          <a:ext cx="1706618" cy="113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223345</xdr:colOff>
      <xdr:row>16</xdr:row>
      <xdr:rowOff>157656</xdr:rowOff>
    </xdr:from>
    <xdr:to>
      <xdr:col>13</xdr:col>
      <xdr:colOff>1739870</xdr:colOff>
      <xdr:row>16</xdr:row>
      <xdr:rowOff>1261241</xdr:rowOff>
    </xdr:to>
    <xdr:pic>
      <xdr:nvPicPr>
        <xdr:cNvPr id="10" name="Imagen 9" descr="https://www.didacticaselectronicas.com/images/stories/virtuemart/product/Analog_turbidity_sensor_0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68" t="25517" r="24772" b="21955"/>
        <a:stretch/>
      </xdr:blipFill>
      <xdr:spPr bwMode="auto">
        <a:xfrm>
          <a:off x="16560362" y="11285484"/>
          <a:ext cx="1516525" cy="1103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335018</xdr:colOff>
      <xdr:row>17</xdr:row>
      <xdr:rowOff>91965</xdr:rowOff>
    </xdr:from>
    <xdr:to>
      <xdr:col>13</xdr:col>
      <xdr:colOff>1537454</xdr:colOff>
      <xdr:row>17</xdr:row>
      <xdr:rowOff>1293986</xdr:rowOff>
    </xdr:to>
    <xdr:pic>
      <xdr:nvPicPr>
        <xdr:cNvPr id="11" name="Imagen 10" descr="Modulo LM2596 Regulador de Voltaje DC-DC Buck 1.25V-35V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2328" y="12770068"/>
          <a:ext cx="1202436" cy="120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459827</xdr:colOff>
      <xdr:row>18</xdr:row>
      <xdr:rowOff>164225</xdr:rowOff>
    </xdr:from>
    <xdr:to>
      <xdr:col>13</xdr:col>
      <xdr:colOff>1375996</xdr:colOff>
      <xdr:row>18</xdr:row>
      <xdr:rowOff>1083880</xdr:rowOff>
    </xdr:to>
    <xdr:pic>
      <xdr:nvPicPr>
        <xdr:cNvPr id="13" name="Imagen 12" descr="https://www.didacticaselectronicas.com/images/stories/virtuemart/product/SWM-12MM-G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7137" y="15102053"/>
          <a:ext cx="916169" cy="91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696312</xdr:colOff>
      <xdr:row>19</xdr:row>
      <xdr:rowOff>55751</xdr:rowOff>
    </xdr:from>
    <xdr:to>
      <xdr:col>13</xdr:col>
      <xdr:colOff>1307226</xdr:colOff>
      <xdr:row>19</xdr:row>
      <xdr:rowOff>653604</xdr:rowOff>
    </xdr:to>
    <xdr:pic>
      <xdr:nvPicPr>
        <xdr:cNvPr id="14" name="Imagen 13" descr="https://www.didacticaselectronicas.com/images/stories/virtuemart/product/Diodo_rectificador_DO_201_AD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3622" y="16156285"/>
          <a:ext cx="610914" cy="597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558363</xdr:colOff>
      <xdr:row>20</xdr:row>
      <xdr:rowOff>111672</xdr:rowOff>
    </xdr:from>
    <xdr:to>
      <xdr:col>13</xdr:col>
      <xdr:colOff>1267811</xdr:colOff>
      <xdr:row>20</xdr:row>
      <xdr:rowOff>820360</xdr:rowOff>
    </xdr:to>
    <xdr:pic>
      <xdr:nvPicPr>
        <xdr:cNvPr id="15" name="Imagen 14" descr="https://www.didacticaselectronicas.com/images/stories/virtuemart/product/trimmer%20lateral-1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5673" y="16974206"/>
          <a:ext cx="709448" cy="7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387569</xdr:colOff>
      <xdr:row>21</xdr:row>
      <xdr:rowOff>144517</xdr:rowOff>
    </xdr:from>
    <xdr:to>
      <xdr:col>13</xdr:col>
      <xdr:colOff>1656169</xdr:colOff>
      <xdr:row>21</xdr:row>
      <xdr:rowOff>1412328</xdr:rowOff>
    </xdr:to>
    <xdr:pic>
      <xdr:nvPicPr>
        <xdr:cNvPr id="16" name="Imagen 15" descr="Conector_header__4bba88029c1b5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4879" y="17959551"/>
          <a:ext cx="1268600" cy="1267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354724</xdr:colOff>
      <xdr:row>23</xdr:row>
      <xdr:rowOff>400707</xdr:rowOff>
    </xdr:from>
    <xdr:to>
      <xdr:col>13</xdr:col>
      <xdr:colOff>1655380</xdr:colOff>
      <xdr:row>23</xdr:row>
      <xdr:rowOff>1341909</xdr:rowOff>
    </xdr:to>
    <xdr:pic>
      <xdr:nvPicPr>
        <xdr:cNvPr id="17" name="Imagen 16" descr="https://www.sigmaelectronica.net/wp-content/uploads/2020/06/IMG_20210610_114217904-scaled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8" t="30314" r="30624" b="27375"/>
        <a:stretch/>
      </xdr:blipFill>
      <xdr:spPr bwMode="auto">
        <a:xfrm>
          <a:off x="16672034" y="19989362"/>
          <a:ext cx="1300656" cy="941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256189</xdr:colOff>
      <xdr:row>22</xdr:row>
      <xdr:rowOff>124812</xdr:rowOff>
    </xdr:from>
    <xdr:to>
      <xdr:col>13</xdr:col>
      <xdr:colOff>1700857</xdr:colOff>
      <xdr:row>22</xdr:row>
      <xdr:rowOff>939364</xdr:rowOff>
    </xdr:to>
    <xdr:pic>
      <xdr:nvPicPr>
        <xdr:cNvPr id="18" name="Imagen 17" descr="https://www.sigmaelectronica.net/wp-content/uploads/2020/06/POSTE-MET-7MM-1-600x339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9522967"/>
          <a:ext cx="1444668" cy="814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304800</xdr:colOff>
      <xdr:row>25</xdr:row>
      <xdr:rowOff>304800</xdr:rowOff>
    </xdr:to>
    <xdr:sp macro="" textlink="">
      <xdr:nvSpPr>
        <xdr:cNvPr id="1042" name="AutoShape 18" descr="https://http2.mlstatic.com/D_NQ_NP_2X_867530-MCO52943136270_122022-F.webp"/>
        <xdr:cNvSpPr>
          <a:spLocks noChangeAspect="1" noChangeArrowheads="1"/>
        </xdr:cNvSpPr>
      </xdr:nvSpPr>
      <xdr:spPr bwMode="auto">
        <a:xfrm>
          <a:off x="13592175" y="2401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304800</xdr:colOff>
      <xdr:row>35</xdr:row>
      <xdr:rowOff>114300</xdr:rowOff>
    </xdr:to>
    <xdr:sp macro="" textlink="">
      <xdr:nvSpPr>
        <xdr:cNvPr id="1043" name="AutoShape 19" descr="https://http2.mlstatic.com/D_NQ_NP_2X_867530-MCO52943136270_122022-F.webp"/>
        <xdr:cNvSpPr>
          <a:spLocks noChangeAspect="1" noChangeArrowheads="1"/>
        </xdr:cNvSpPr>
      </xdr:nvSpPr>
      <xdr:spPr bwMode="auto">
        <a:xfrm>
          <a:off x="17040225" y="255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474009</xdr:colOff>
      <xdr:row>25</xdr:row>
      <xdr:rowOff>138724</xdr:rowOff>
    </xdr:from>
    <xdr:to>
      <xdr:col>13</xdr:col>
      <xdr:colOff>1377463</xdr:colOff>
      <xdr:row>25</xdr:row>
      <xdr:rowOff>1106832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487124" y="24163705"/>
          <a:ext cx="903454" cy="968108"/>
        </a:xfrm>
        <a:prstGeom prst="rect">
          <a:avLst/>
        </a:prstGeom>
      </xdr:spPr>
    </xdr:pic>
    <xdr:clientData/>
  </xdr:twoCellAnchor>
  <xdr:twoCellAnchor editAs="oneCell">
    <xdr:from>
      <xdr:col>13</xdr:col>
      <xdr:colOff>604630</xdr:colOff>
      <xdr:row>26</xdr:row>
      <xdr:rowOff>115956</xdr:rowOff>
    </xdr:from>
    <xdr:to>
      <xdr:col>13</xdr:col>
      <xdr:colOff>1247662</xdr:colOff>
      <xdr:row>26</xdr:row>
      <xdr:rowOff>1126435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796630" y="25286804"/>
          <a:ext cx="643032" cy="101047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304800</xdr:colOff>
      <xdr:row>27</xdr:row>
      <xdr:rowOff>304800</xdr:rowOff>
    </xdr:to>
    <xdr:sp macro="" textlink="">
      <xdr:nvSpPr>
        <xdr:cNvPr id="1044" name="AutoShape 20" descr="Imagen 1 de 3 de Funda Nailon Trenzado Expandible De 6mm X 1mts"/>
        <xdr:cNvSpPr>
          <a:spLocks noChangeAspect="1" noChangeArrowheads="1"/>
        </xdr:cNvSpPr>
      </xdr:nvSpPr>
      <xdr:spPr bwMode="auto">
        <a:xfrm>
          <a:off x="12163425" y="263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397565</xdr:colOff>
      <xdr:row>27</xdr:row>
      <xdr:rowOff>190501</xdr:rowOff>
    </xdr:from>
    <xdr:to>
      <xdr:col>13</xdr:col>
      <xdr:colOff>1633135</xdr:colOff>
      <xdr:row>27</xdr:row>
      <xdr:rowOff>1142999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589565" y="26529197"/>
          <a:ext cx="1235570" cy="952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aselectronicas.com/index.php/sensores/ambientales/SEN0189-detail" TargetMode="External"/><Relationship Id="rId13" Type="http://schemas.openxmlformats.org/officeDocument/2006/relationships/hyperlink" Target="https://www.didacticaselectronicas.com/index.php/suiches-y-conectores/headers/HD40P-H-W-detail" TargetMode="External"/><Relationship Id="rId18" Type="http://schemas.openxmlformats.org/officeDocument/2006/relationships/hyperlink" Target="https://articulo.mercadolibre.com.co/MCO-608719302-funda-nailon-trenzado-expandible-de-6mm-x-1mts-_JM" TargetMode="External"/><Relationship Id="rId3" Type="http://schemas.openxmlformats.org/officeDocument/2006/relationships/hyperlink" Target="https://www.didacticaselectronicas.com/index.php/suiches-y-conectores/borneras/TB2PDL-5V-detail" TargetMode="External"/><Relationship Id="rId7" Type="http://schemas.openxmlformats.org/officeDocument/2006/relationships/hyperlink" Target="https://wiki.dfrobot.com/Gravity__Analog_Current_to_Voltage_Converter_for_4~20mA_Application__SKU_SEN0262" TargetMode="External"/><Relationship Id="rId12" Type="http://schemas.openxmlformats.org/officeDocument/2006/relationships/hyperlink" Target="https://www.didacticaselectronicas.com/index.php/componentes-pasivos/trimmers/tri-5kl-detail" TargetMode="External"/><Relationship Id="rId17" Type="http://schemas.openxmlformats.org/officeDocument/2006/relationships/hyperlink" Target="https://www.homecenter.com.co/homecenter-co/product/242697/prensa-estopa-1-2-pulgada-135mm/242697/?kid=goosho_1161562&amp;shop=googleShopping" TargetMode="External"/><Relationship Id="rId2" Type="http://schemas.openxmlformats.org/officeDocument/2006/relationships/hyperlink" Target="https://colcircuitos.com/" TargetMode="External"/><Relationship Id="rId16" Type="http://schemas.openxmlformats.org/officeDocument/2006/relationships/hyperlink" Target="https://www.sigmaelectronica.net/producto/poste-met-7mm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didacticaselectronicas.com/index.php/sistemas-de-desarrollo/arduino/arduino-2/ABX00027-detail" TargetMode="External"/><Relationship Id="rId6" Type="http://schemas.openxmlformats.org/officeDocument/2006/relationships/hyperlink" Target="https://suconel.com/product/terminal-tipo-pin-de-1-8mm-22-18awg-bm150/" TargetMode="External"/><Relationship Id="rId11" Type="http://schemas.openxmlformats.org/officeDocument/2006/relationships/hyperlink" Target="https://www.didacticaselectronicas.com/index.php/semiconductores/diodos/estandar/1N-5408-detail" TargetMode="External"/><Relationship Id="rId5" Type="http://schemas.openxmlformats.org/officeDocument/2006/relationships/hyperlink" Target="https://www.didacticaselectronicas.com/index.php/sensores/temperatura/TERMO-K-10-3M-detail" TargetMode="External"/><Relationship Id="rId15" Type="http://schemas.openxmlformats.org/officeDocument/2006/relationships/hyperlink" Target="https://www.sigmaelectronica.net/producto/poste-met-20mm/" TargetMode="External"/><Relationship Id="rId10" Type="http://schemas.openxmlformats.org/officeDocument/2006/relationships/hyperlink" Target="https://www.didacticaselectronicas.com/index.php/suiches-y-conectores/suiches/pulsadores/SWM-12MM-G-5-12V-detai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dacticaselectronicas.com/index.php/sensores/temperatura/PCB-MAX31855-detail" TargetMode="External"/><Relationship Id="rId9" Type="http://schemas.openxmlformats.org/officeDocument/2006/relationships/hyperlink" Target="https://www.ardobot.co/modulo-lm2596-regulador-de-voltaje-dc-dc-buck-1-25v-35v.html" TargetMode="External"/><Relationship Id="rId14" Type="http://schemas.openxmlformats.org/officeDocument/2006/relationships/hyperlink" Target="https://www.sigmaelectronica.net/producto/sen01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O38"/>
  <sheetViews>
    <sheetView tabSelected="1" topLeftCell="A16" zoomScaleNormal="100" workbookViewId="0">
      <selection activeCell="O15" sqref="O15"/>
    </sheetView>
  </sheetViews>
  <sheetFormatPr baseColWidth="10" defaultColWidth="9.140625" defaultRowHeight="15" x14ac:dyDescent="0.25"/>
  <cols>
    <col min="8" max="8" width="9.140625" style="9"/>
    <col min="9" max="9" width="35.28515625" style="7" bestFit="1" customWidth="1"/>
    <col min="10" max="11" width="11.140625" style="9" customWidth="1"/>
    <col min="12" max="12" width="21" style="15" customWidth="1"/>
    <col min="13" max="13" width="30.7109375" style="15" customWidth="1"/>
    <col min="14" max="14" width="28.42578125" style="9" customWidth="1"/>
    <col min="15" max="15" width="26.140625" style="7" customWidth="1"/>
  </cols>
  <sheetData>
    <row r="8" spans="8:15" x14ac:dyDescent="0.25">
      <c r="H8" s="1" t="s">
        <v>0</v>
      </c>
      <c r="I8" s="6" t="s">
        <v>1</v>
      </c>
      <c r="J8" s="1" t="s">
        <v>2</v>
      </c>
      <c r="K8" s="1"/>
      <c r="L8" s="11" t="s">
        <v>3</v>
      </c>
      <c r="M8" s="11" t="s">
        <v>4</v>
      </c>
      <c r="N8" s="1" t="s">
        <v>5</v>
      </c>
      <c r="O8" s="6" t="s">
        <v>6</v>
      </c>
    </row>
    <row r="9" spans="8:15" ht="97.5" customHeight="1" x14ac:dyDescent="0.25">
      <c r="H9" s="3">
        <v>1</v>
      </c>
      <c r="I9" s="8" t="s">
        <v>7</v>
      </c>
      <c r="J9" s="3">
        <v>1</v>
      </c>
      <c r="K9" s="3" t="s">
        <v>41</v>
      </c>
      <c r="L9" s="12">
        <v>220507</v>
      </c>
      <c r="M9" s="12">
        <f t="shared" ref="M9:M23" si="0">(L9*J9)</f>
        <v>220507</v>
      </c>
      <c r="N9" s="3"/>
      <c r="O9" s="5" t="s">
        <v>8</v>
      </c>
    </row>
    <row r="10" spans="8:15" ht="31.5" customHeight="1" x14ac:dyDescent="0.25">
      <c r="H10" s="3">
        <v>3</v>
      </c>
      <c r="I10" s="8" t="s">
        <v>10</v>
      </c>
      <c r="J10" s="3">
        <v>1</v>
      </c>
      <c r="K10" s="3" t="s">
        <v>41</v>
      </c>
      <c r="L10" s="12">
        <v>250000</v>
      </c>
      <c r="M10" s="12">
        <f t="shared" si="0"/>
        <v>250000</v>
      </c>
      <c r="N10" s="3"/>
      <c r="O10" s="5" t="s">
        <v>11</v>
      </c>
    </row>
    <row r="11" spans="8:15" ht="72.75" customHeight="1" x14ac:dyDescent="0.25">
      <c r="H11" s="3">
        <v>4</v>
      </c>
      <c r="I11" s="8" t="s">
        <v>12</v>
      </c>
      <c r="J11" s="3">
        <v>10</v>
      </c>
      <c r="K11" s="3" t="s">
        <v>41</v>
      </c>
      <c r="L11" s="12">
        <v>1190</v>
      </c>
      <c r="M11" s="12">
        <f t="shared" si="0"/>
        <v>11900</v>
      </c>
      <c r="N11" s="3"/>
      <c r="O11" s="5" t="s">
        <v>13</v>
      </c>
    </row>
    <row r="12" spans="8:15" ht="84" customHeight="1" x14ac:dyDescent="0.25">
      <c r="H12" s="3">
        <v>5</v>
      </c>
      <c r="I12" s="8" t="s">
        <v>14</v>
      </c>
      <c r="J12" s="3">
        <v>1</v>
      </c>
      <c r="K12" s="3" t="s">
        <v>41</v>
      </c>
      <c r="L12" s="12">
        <v>47838</v>
      </c>
      <c r="M12" s="12">
        <f t="shared" si="0"/>
        <v>47838</v>
      </c>
      <c r="N12" s="2"/>
      <c r="O12" s="5" t="s">
        <v>15</v>
      </c>
    </row>
    <row r="13" spans="8:15" ht="113.25" customHeight="1" x14ac:dyDescent="0.25">
      <c r="H13" s="3">
        <v>6</v>
      </c>
      <c r="I13" s="8" t="s">
        <v>16</v>
      </c>
      <c r="J13" s="3">
        <v>1</v>
      </c>
      <c r="K13" s="3" t="s">
        <v>41</v>
      </c>
      <c r="L13" s="12">
        <v>35997.5</v>
      </c>
      <c r="M13" s="12">
        <f t="shared" si="0"/>
        <v>35997.5</v>
      </c>
      <c r="N13" s="2"/>
      <c r="O13" s="5" t="s">
        <v>17</v>
      </c>
    </row>
    <row r="14" spans="8:15" ht="72" customHeight="1" x14ac:dyDescent="0.25">
      <c r="H14" s="3">
        <v>7</v>
      </c>
      <c r="I14" s="8" t="s">
        <v>18</v>
      </c>
      <c r="J14" s="3">
        <v>20</v>
      </c>
      <c r="K14" s="3" t="s">
        <v>41</v>
      </c>
      <c r="L14" s="12">
        <v>510</v>
      </c>
      <c r="M14" s="12">
        <f t="shared" si="0"/>
        <v>10200</v>
      </c>
      <c r="N14" s="3"/>
      <c r="O14" s="5" t="s">
        <v>19</v>
      </c>
    </row>
    <row r="15" spans="8:15" ht="96.75" customHeight="1" x14ac:dyDescent="0.3">
      <c r="H15" s="3">
        <v>8</v>
      </c>
      <c r="I15" s="8" t="s">
        <v>20</v>
      </c>
      <c r="J15" s="3">
        <v>2</v>
      </c>
      <c r="K15" s="3" t="s">
        <v>41</v>
      </c>
      <c r="L15" s="12">
        <v>60000</v>
      </c>
      <c r="M15" s="12">
        <f t="shared" si="0"/>
        <v>120000</v>
      </c>
      <c r="N15" s="10"/>
      <c r="O15" s="5" t="s">
        <v>21</v>
      </c>
    </row>
    <row r="16" spans="8:15" ht="107.25" customHeight="1" x14ac:dyDescent="0.25">
      <c r="H16" s="3">
        <v>9</v>
      </c>
      <c r="I16" s="8" t="s">
        <v>22</v>
      </c>
      <c r="J16" s="3">
        <v>1</v>
      </c>
      <c r="K16" s="3" t="s">
        <v>41</v>
      </c>
      <c r="L16" s="12">
        <v>300000</v>
      </c>
      <c r="M16" s="12">
        <f t="shared" si="0"/>
        <v>300000</v>
      </c>
      <c r="N16" s="3"/>
      <c r="O16" s="5" t="s">
        <v>35</v>
      </c>
    </row>
    <row r="17" spans="8:15" ht="122.25" customHeight="1" x14ac:dyDescent="0.25">
      <c r="H17" s="3">
        <v>10</v>
      </c>
      <c r="I17" s="8" t="s">
        <v>23</v>
      </c>
      <c r="J17" s="3">
        <v>1</v>
      </c>
      <c r="K17" s="3" t="s">
        <v>41</v>
      </c>
      <c r="L17" s="12">
        <v>61771</v>
      </c>
      <c r="M17" s="12">
        <f t="shared" si="0"/>
        <v>61771</v>
      </c>
      <c r="N17" s="2"/>
      <c r="O17" s="5" t="s">
        <v>24</v>
      </c>
    </row>
    <row r="18" spans="8:15" ht="113.25" customHeight="1" x14ac:dyDescent="0.25">
      <c r="H18" s="3">
        <v>11</v>
      </c>
      <c r="I18" s="8" t="s">
        <v>25</v>
      </c>
      <c r="J18" s="3">
        <v>1</v>
      </c>
      <c r="K18" s="3" t="s">
        <v>41</v>
      </c>
      <c r="L18" s="12">
        <v>6450</v>
      </c>
      <c r="M18" s="12">
        <f t="shared" si="0"/>
        <v>6450</v>
      </c>
      <c r="N18" s="3"/>
      <c r="O18" s="5" t="s">
        <v>26</v>
      </c>
    </row>
    <row r="19" spans="8:15" ht="91.5" customHeight="1" x14ac:dyDescent="0.25">
      <c r="H19" s="3">
        <v>13</v>
      </c>
      <c r="I19" s="8" t="s">
        <v>27</v>
      </c>
      <c r="J19" s="3">
        <v>2</v>
      </c>
      <c r="K19" s="3" t="s">
        <v>41</v>
      </c>
      <c r="L19" s="12">
        <v>7919.45</v>
      </c>
      <c r="M19" s="12">
        <f t="shared" si="0"/>
        <v>15838.9</v>
      </c>
      <c r="N19" s="2"/>
      <c r="O19" s="5" t="s">
        <v>28</v>
      </c>
    </row>
    <row r="20" spans="8:15" ht="60" x14ac:dyDescent="0.25">
      <c r="H20" s="3">
        <v>14</v>
      </c>
      <c r="I20" s="8" t="s">
        <v>29</v>
      </c>
      <c r="J20" s="3">
        <v>5</v>
      </c>
      <c r="K20" s="3" t="s">
        <v>41</v>
      </c>
      <c r="L20" s="12">
        <v>345</v>
      </c>
      <c r="M20" s="12">
        <f t="shared" si="0"/>
        <v>1725</v>
      </c>
      <c r="N20" s="3"/>
      <c r="O20" s="5" t="s">
        <v>30</v>
      </c>
    </row>
    <row r="21" spans="8:15" ht="75" x14ac:dyDescent="0.25">
      <c r="H21" s="3">
        <v>15</v>
      </c>
      <c r="I21" s="8" t="s">
        <v>31</v>
      </c>
      <c r="J21" s="3">
        <v>2</v>
      </c>
      <c r="K21" s="3" t="s">
        <v>41</v>
      </c>
      <c r="L21" s="12">
        <v>1439.9</v>
      </c>
      <c r="M21" s="12">
        <f t="shared" si="0"/>
        <v>2879.8</v>
      </c>
      <c r="N21" s="3"/>
      <c r="O21" s="4" t="s">
        <v>32</v>
      </c>
    </row>
    <row r="22" spans="8:15" ht="124.5" customHeight="1" x14ac:dyDescent="0.25">
      <c r="H22" s="3">
        <v>16</v>
      </c>
      <c r="I22" s="8" t="s">
        <v>33</v>
      </c>
      <c r="J22" s="3">
        <v>5</v>
      </c>
      <c r="K22" s="3" t="s">
        <v>41</v>
      </c>
      <c r="L22" s="12">
        <v>1425.62</v>
      </c>
      <c r="M22" s="12">
        <f t="shared" si="0"/>
        <v>7128.0999999999995</v>
      </c>
      <c r="N22" s="3"/>
      <c r="O22" s="5" t="s">
        <v>34</v>
      </c>
    </row>
    <row r="23" spans="8:15" ht="92.25" customHeight="1" x14ac:dyDescent="0.25">
      <c r="H23" s="3">
        <v>17</v>
      </c>
      <c r="I23" s="8" t="s">
        <v>36</v>
      </c>
      <c r="J23" s="3">
        <v>10</v>
      </c>
      <c r="K23" s="3" t="s">
        <v>41</v>
      </c>
      <c r="L23" s="12">
        <v>1190</v>
      </c>
      <c r="M23" s="12">
        <f t="shared" si="0"/>
        <v>11900</v>
      </c>
      <c r="N23" s="3"/>
      <c r="O23" s="5" t="s">
        <v>39</v>
      </c>
    </row>
    <row r="24" spans="8:15" ht="150" customHeight="1" x14ac:dyDescent="0.25">
      <c r="H24" s="3">
        <v>18</v>
      </c>
      <c r="I24" s="8" t="s">
        <v>37</v>
      </c>
      <c r="J24" s="3">
        <v>10</v>
      </c>
      <c r="K24" s="3" t="s">
        <v>41</v>
      </c>
      <c r="L24" s="12">
        <v>1500</v>
      </c>
      <c r="M24" s="12">
        <f t="shared" ref="M24:M30" si="1">(L24*J24)</f>
        <v>15000</v>
      </c>
      <c r="N24" s="2"/>
      <c r="O24" s="5" t="s">
        <v>38</v>
      </c>
    </row>
    <row r="25" spans="8:15" ht="121.5" customHeight="1" x14ac:dyDescent="0.25">
      <c r="H25" s="3">
        <v>19</v>
      </c>
      <c r="I25" s="8" t="s">
        <v>40</v>
      </c>
      <c r="J25" s="3">
        <v>1</v>
      </c>
      <c r="K25" s="3" t="s">
        <v>42</v>
      </c>
      <c r="L25" s="12">
        <v>200000</v>
      </c>
      <c r="M25" s="12">
        <f t="shared" si="1"/>
        <v>200000</v>
      </c>
      <c r="N25" s="2"/>
      <c r="O25" s="8"/>
    </row>
    <row r="26" spans="8:15" ht="92.25" customHeight="1" x14ac:dyDescent="0.25">
      <c r="H26" s="3">
        <v>20</v>
      </c>
      <c r="I26" s="8" t="s">
        <v>43</v>
      </c>
      <c r="J26" s="3">
        <v>1</v>
      </c>
      <c r="K26" s="3" t="s">
        <v>41</v>
      </c>
      <c r="L26" s="12">
        <v>25500</v>
      </c>
      <c r="M26" s="12">
        <f t="shared" si="1"/>
        <v>25500</v>
      </c>
      <c r="N26" s="3"/>
      <c r="O26" s="5" t="s">
        <v>44</v>
      </c>
    </row>
    <row r="27" spans="8:15" ht="92.25" customHeight="1" x14ac:dyDescent="0.25">
      <c r="H27" s="3">
        <v>21</v>
      </c>
      <c r="I27" s="8" t="s">
        <v>45</v>
      </c>
      <c r="J27" s="3">
        <v>10</v>
      </c>
      <c r="K27" s="3" t="s">
        <v>41</v>
      </c>
      <c r="L27" s="12">
        <v>3300</v>
      </c>
      <c r="M27" s="12">
        <f t="shared" si="1"/>
        <v>33000</v>
      </c>
      <c r="N27" s="3"/>
      <c r="O27" s="5" t="s">
        <v>46</v>
      </c>
    </row>
    <row r="28" spans="8:15" ht="92.25" customHeight="1" x14ac:dyDescent="0.25">
      <c r="H28" s="3">
        <v>22</v>
      </c>
      <c r="I28" s="8" t="s">
        <v>47</v>
      </c>
      <c r="J28" s="3">
        <v>2</v>
      </c>
      <c r="K28" s="3" t="s">
        <v>48</v>
      </c>
      <c r="L28" s="12">
        <v>6700</v>
      </c>
      <c r="M28" s="12">
        <f t="shared" si="1"/>
        <v>13400</v>
      </c>
      <c r="N28"/>
      <c r="O28" s="5" t="s">
        <v>49</v>
      </c>
    </row>
    <row r="29" spans="8:15" ht="92.25" customHeight="1" x14ac:dyDescent="0.25">
      <c r="H29" s="3">
        <v>23</v>
      </c>
      <c r="I29" s="8"/>
      <c r="J29" s="3"/>
      <c r="K29" s="3"/>
      <c r="L29" s="12"/>
      <c r="M29" s="12"/>
      <c r="N29"/>
      <c r="O29" s="5"/>
    </row>
    <row r="30" spans="8:15" x14ac:dyDescent="0.25">
      <c r="H30" s="3">
        <v>24</v>
      </c>
      <c r="I30" s="8"/>
      <c r="J30" s="3"/>
      <c r="K30" s="3"/>
      <c r="L30" s="12"/>
      <c r="M30" s="12">
        <f t="shared" si="1"/>
        <v>0</v>
      </c>
      <c r="N30" s="3"/>
      <c r="O30" s="8"/>
    </row>
    <row r="31" spans="8:15" x14ac:dyDescent="0.25">
      <c r="L31" s="13" t="s">
        <v>9</v>
      </c>
      <c r="M31" s="14">
        <f>SUM(M9:M30)</f>
        <v>1391035.3</v>
      </c>
    </row>
    <row r="35" spans="14:15" x14ac:dyDescent="0.25">
      <c r="N35"/>
    </row>
    <row r="38" spans="14:15" x14ac:dyDescent="0.25">
      <c r="O38"/>
    </row>
  </sheetData>
  <hyperlinks>
    <hyperlink ref="O9" r:id="rId1"/>
    <hyperlink ref="O10" r:id="rId2"/>
    <hyperlink ref="O11" r:id="rId3"/>
    <hyperlink ref="O12" r:id="rId4"/>
    <hyperlink ref="O13" r:id="rId5"/>
    <hyperlink ref="O14" r:id="rId6"/>
    <hyperlink ref="O15" r:id="rId7"/>
    <hyperlink ref="O17" r:id="rId8"/>
    <hyperlink ref="O18" r:id="rId9"/>
    <hyperlink ref="O19" r:id="rId10"/>
    <hyperlink ref="O20" r:id="rId11"/>
    <hyperlink ref="O21" r:id="rId12"/>
    <hyperlink ref="O22" r:id="rId13"/>
    <hyperlink ref="O16" r:id="rId14"/>
    <hyperlink ref="O24" r:id="rId15"/>
    <hyperlink ref="O23" r:id="rId16"/>
    <hyperlink ref="O26" display="https://articulo.mercadolibre.com.co/MCO-1147431246-caja-para-contador-interno-monofasico-plastica-_JM?matt_tool=70147493&amp;matt_word=&amp;matt_source=google&amp;matt_campaign_id=14633851809&amp;matt_ad_group_id=140203048690&amp;matt_match_type=&amp;matt_network=g&amp;matt_device="/>
    <hyperlink ref="O27" r:id="rId17"/>
    <hyperlink ref="O28" r:id="rId18" location="position=1&amp;search_layout=stack&amp;type=item&amp;tracking_id=7d4e68dc-6614-4dd3-a40a-88e26f7be5d1"/>
  </hyperlinks>
  <pageMargins left="0.7" right="0.7" top="0.75" bottom="0.75" header="0.3" footer="0.3"/>
  <pageSetup paperSize="9" orientation="portrait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2023-09-28T16:00:30Z</dcterms:modified>
</cp:coreProperties>
</file>