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arrison/Database/"/>
    </mc:Choice>
  </mc:AlternateContent>
  <xr:revisionPtr revIDLastSave="0" documentId="13_ncr:1_{3F418F7A-F197-A440-9BF8-EFD3B173F6A1}" xr6:coauthVersionLast="47" xr6:coauthVersionMax="47" xr10:uidLastSave="{00000000-0000-0000-0000-000000000000}"/>
  <bookViews>
    <workbookView xWindow="960" yWindow="500" windowWidth="50240" windowHeight="28300" xr2:uid="{2CD706F8-41BE-F14A-80B9-2B0691160001}"/>
  </bookViews>
  <sheets>
    <sheet name="Name Alias Table" sheetId="1" r:id="rId1"/>
  </sheets>
  <externalReferences>
    <externalReference r:id="rId2"/>
  </externalReferences>
  <definedNames>
    <definedName name="_xlnm._FilterDatabase" localSheetId="0" hidden="1">'Name Alias Table'!$A$1:$D$1</definedName>
    <definedName name="HIPD_OOS_and_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J2" i="1" a="1"/>
  <c r="J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<sst xmlns="http://schemas.openxmlformats.org/spreadsheetml/2006/main" count="259" uniqueCount="164">
  <si>
    <t>PackageIdentifier</t>
  </si>
  <si>
    <t>ProductNameLong</t>
  </si>
  <si>
    <t>Drug (generic)</t>
  </si>
  <si>
    <t>Bid Analysis Drug Name</t>
  </si>
  <si>
    <t>Unique Names</t>
  </si>
  <si>
    <t>Unique States</t>
  </si>
  <si>
    <t>Unique MB Names</t>
  </si>
  <si>
    <t>59148000813</t>
  </si>
  <si>
    <t>59148-0008-13</t>
  </si>
  <si>
    <t>Abilify 10mg Tablet</t>
  </si>
  <si>
    <t>ABILIFY tablet (aripiprazole)</t>
  </si>
  <si>
    <t>Abilify</t>
  </si>
  <si>
    <t>ALL</t>
  </si>
  <si>
    <t>59148000913</t>
  </si>
  <si>
    <t>59148-0009-13</t>
  </si>
  <si>
    <t>Abilify 15mg Tablet</t>
  </si>
  <si>
    <t>59148001013</t>
  </si>
  <si>
    <t>59148-0010-13</t>
  </si>
  <si>
    <t>Abilify 20mg Tablet</t>
  </si>
  <si>
    <t>59148000613</t>
  </si>
  <si>
    <t>59148-0006-13</t>
  </si>
  <si>
    <t>Abilify 2mg Tablet</t>
  </si>
  <si>
    <t>59148001113</t>
  </si>
  <si>
    <t>59148-0011-13</t>
  </si>
  <si>
    <t>Abilify 30mg Tablet</t>
  </si>
  <si>
    <t>59148000713</t>
  </si>
  <si>
    <t>59148-0007-13</t>
  </si>
  <si>
    <t>Abilify 5mg Tablet</t>
  </si>
  <si>
    <t>59148004580</t>
  </si>
  <si>
    <t>59148-0045-80</t>
  </si>
  <si>
    <t>Abilify Maintena 300mg Dual Chamber Extended-Release Powder for Suspension for Injection</t>
  </si>
  <si>
    <t>ABILIFY MAINTENA extended-release prefilled syringe/vial (aripiprazole)</t>
  </si>
  <si>
    <t>ABILIFY MAINTENA</t>
  </si>
  <si>
    <t>59148001871</t>
  </si>
  <si>
    <t>59148-0018-71</t>
  </si>
  <si>
    <t>Abilify Maintena 300mg Extended-Release Powder for Suspension for Injection</t>
  </si>
  <si>
    <t>59148007280</t>
  </si>
  <si>
    <t>59148-0072-80</t>
  </si>
  <si>
    <t>Abilify Maintena 400mg Dual Chamber Extended-Release Powder for Suspension for Injection</t>
  </si>
  <si>
    <t>59148001971</t>
  </si>
  <si>
    <t>59148-0019-71</t>
  </si>
  <si>
    <t>Abilify Maintena 400mg Extended-Release Powder for Suspension for Injection</t>
  </si>
  <si>
    <t>57844011001</t>
  </si>
  <si>
    <t>57844-0110-01</t>
  </si>
  <si>
    <t>Adderall 10mg Tablet</t>
  </si>
  <si>
    <t>ADDERALL tablet</t>
  </si>
  <si>
    <t>Adderall</t>
  </si>
  <si>
    <t>57844011201</t>
  </si>
  <si>
    <t>57844-0112-01</t>
  </si>
  <si>
    <t>Adderall 12.5mg Tablet</t>
  </si>
  <si>
    <t>00555076502</t>
  </si>
  <si>
    <t>00555-0765-02</t>
  </si>
  <si>
    <t>57844011501</t>
  </si>
  <si>
    <t>57844-0115-01</t>
  </si>
  <si>
    <t>Adderall 15mg Tablet</t>
  </si>
  <si>
    <t>57844012001</t>
  </si>
  <si>
    <t>57844-0120-01</t>
  </si>
  <si>
    <t>Adderall 20mg Tablet</t>
  </si>
  <si>
    <t>57844013001</t>
  </si>
  <si>
    <t>57844-0130-01</t>
  </si>
  <si>
    <t>Adderall 30mg Tablet</t>
  </si>
  <si>
    <t>57844010501</t>
  </si>
  <si>
    <t>57844-0105-01</t>
  </si>
  <si>
    <t>Adderall 5mg Tablet</t>
  </si>
  <si>
    <t>57844011701</t>
  </si>
  <si>
    <t>57844-0117-01</t>
  </si>
  <si>
    <t>Adderall 7.5mg Tablet</t>
  </si>
  <si>
    <t>54092038301</t>
  </si>
  <si>
    <t>54092-0383-01</t>
  </si>
  <si>
    <t>Adderall XR 10mg Extended-Release Capsule</t>
  </si>
  <si>
    <t>ADDERALL XR capsule</t>
  </si>
  <si>
    <t>Adderall XR</t>
  </si>
  <si>
    <t>54092038501</t>
  </si>
  <si>
    <t>54092-0385-01</t>
  </si>
  <si>
    <t>Adderall XR 15mg Extended-Release Capsule</t>
  </si>
  <si>
    <t>54092038701</t>
  </si>
  <si>
    <t>54092-0387-01</t>
  </si>
  <si>
    <t>Adderall XR 20mg Extended-Release Capsule</t>
  </si>
  <si>
    <t>54092038901</t>
  </si>
  <si>
    <t>54092-0389-01</t>
  </si>
  <si>
    <t>Adderall XR 25mg Extended-Release Capsule</t>
  </si>
  <si>
    <t>54092039101</t>
  </si>
  <si>
    <t>54092-0391-01</t>
  </si>
  <si>
    <t>Adderall XR 30mg Extended-Release Capsule</t>
  </si>
  <si>
    <t>54092038101</t>
  </si>
  <si>
    <t>54092-0381-01</t>
  </si>
  <si>
    <t>Adderall XR 5mg Extended-Release Capsule</t>
  </si>
  <si>
    <t>60842002201</t>
  </si>
  <si>
    <t>60842-0022-01</t>
  </si>
  <si>
    <t>Auvi-Q 2-Pack Auto-Injector 0.15mg/0.15mL Solution for Injection</t>
  </si>
  <si>
    <t>AUVI-Q 0.15mg auto-injector (epinephrine)</t>
  </si>
  <si>
    <t>Auvi-Q 0.15mg</t>
  </si>
  <si>
    <t>60842002101</t>
  </si>
  <si>
    <t>60842-0021-01</t>
  </si>
  <si>
    <t>Auvi-Q 2-Pack Auto-Injector 0.1mg/0.1mL Solution for Injection</t>
  </si>
  <si>
    <t>AUVI-Q 0.1mg auto-injector (epinephrine)</t>
  </si>
  <si>
    <t>Auvi-Q 0.1mg</t>
  </si>
  <si>
    <t>60842002301</t>
  </si>
  <si>
    <t>60842-0023-01</t>
  </si>
  <si>
    <t>Auvi-Q 2-Pack Auto-Injector 0.3mg/0.3mL Solution for Injection</t>
  </si>
  <si>
    <t>AUVI-Q 0.3mg auto-injector (epinephrine)</t>
  </si>
  <si>
    <t>Auvi-Q 0.3mg</t>
  </si>
  <si>
    <t>00074228203</t>
  </si>
  <si>
    <t>00074-2282-03</t>
  </si>
  <si>
    <t>Lupron Depot-Ped 11.25mg Powder for Injection</t>
  </si>
  <si>
    <t>LUPRON DEPOT-PED 3 month depot suspension (leuprolide acetate)</t>
  </si>
  <si>
    <t>LUPRON DEPOT-PED 3 month</t>
  </si>
  <si>
    <t>00074377903</t>
  </si>
  <si>
    <t>00074-3779-03</t>
  </si>
  <si>
    <t>Lupron Depot-Ped 3-Month 11.25mg Powder for Injection</t>
  </si>
  <si>
    <t>00074969403</t>
  </si>
  <si>
    <t>00074-9694-03</t>
  </si>
  <si>
    <t>Lupron Depot-Ped 3-Month 30mg Powder for Injection</t>
  </si>
  <si>
    <t>00074210803</t>
  </si>
  <si>
    <t>00074-2108-03</t>
  </si>
  <si>
    <t>Lupron Depot-Ped 7.5mg Powder for Injection</t>
  </si>
  <si>
    <t>LUPRON DEPOT-PED 1 month depot suspension (leuprolide acetate)</t>
  </si>
  <si>
    <t>LUPRON DEPOT-PED 1 month</t>
  </si>
  <si>
    <t>00023916330</t>
  </si>
  <si>
    <t>00023-9163-30</t>
  </si>
  <si>
    <t>Restasis 0.05% Ophthalmic Emulsion</t>
  </si>
  <si>
    <t>RESTASIS ophthalmic emulsion (cyclosporine)</t>
  </si>
  <si>
    <t>RESTASIS</t>
  </si>
  <si>
    <t>00023916360</t>
  </si>
  <si>
    <t>00023-9163-60</t>
  </si>
  <si>
    <t>12496010001</t>
  </si>
  <si>
    <t>12496-0100-01</t>
  </si>
  <si>
    <t>Sublocade 100mg/0.5mL Extended-Release Solution for Injection</t>
  </si>
  <si>
    <t>SUBLOCADE extended-release prefilled syringe (buprenorphine)</t>
  </si>
  <si>
    <t>SUBLOCADE</t>
  </si>
  <si>
    <t>12496010002</t>
  </si>
  <si>
    <t>12496-0100-02</t>
  </si>
  <si>
    <t>12496010005</t>
  </si>
  <si>
    <t>12496-0100-05</t>
  </si>
  <si>
    <t>12496030001</t>
  </si>
  <si>
    <t>12496-0300-01</t>
  </si>
  <si>
    <t>Sublocade 300mg/1.5mL Extended-Release Solution for Injection</t>
  </si>
  <si>
    <t>12496030002</t>
  </si>
  <si>
    <t>12496-0300-02</t>
  </si>
  <si>
    <t>12496030005</t>
  </si>
  <si>
    <t>12496-0300-05</t>
  </si>
  <si>
    <t>12496121203</t>
  </si>
  <si>
    <t>12496-1212-03</t>
  </si>
  <si>
    <t>Suboxone 12mg-3mg Sublingual Film</t>
  </si>
  <si>
    <t>SUBOXONE Film sublingual film (buprenorphine/naloxone)</t>
  </si>
  <si>
    <t>SUBOXONE</t>
  </si>
  <si>
    <t>12496121201</t>
  </si>
  <si>
    <t>12496-1212-01</t>
  </si>
  <si>
    <t>12496120203</t>
  </si>
  <si>
    <t>12496-1202-03</t>
  </si>
  <si>
    <t>Suboxone 2mg-0.5mg Sublingual Film</t>
  </si>
  <si>
    <t>12496120201</t>
  </si>
  <si>
    <t>12496-1202-01</t>
  </si>
  <si>
    <t>12496120403</t>
  </si>
  <si>
    <t>12496-1204-03</t>
  </si>
  <si>
    <t>Suboxone 4mg-1mg Sublingual Film</t>
  </si>
  <si>
    <t>12496120401</t>
  </si>
  <si>
    <t>12496-1204-01</t>
  </si>
  <si>
    <t>12496120803</t>
  </si>
  <si>
    <t>12496-1208-03</t>
  </si>
  <si>
    <t>Suboxone 8mg-2mg Sublingual Film</t>
  </si>
  <si>
    <t>12496120801</t>
  </si>
  <si>
    <t>12496-1208-01</t>
  </si>
  <si>
    <t>NDC11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</si>
</sst>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garrison/Library/CloudStorage/Egnyte-artiasolutions/Shared/Analytics/Staff/hgarrison/Database%20Project/Database%20Project.xlsb" TargetMode="External"/><Relationship Id="rId1" Type="http://schemas.openxmlformats.org/officeDocument/2006/relationships/externalLinkPath" Target="Database%20Projec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spector"/>
      <sheetName val="Market Basket Sheet"/>
      <sheetName val="Name Alias Table"/>
      <sheetName val="Utilization Data"/>
      <sheetName val="PDL Master"/>
      <sheetName val="PDL Master_"/>
      <sheetName val="For Bid Analysis"/>
      <sheetName val="Net Cost Model"/>
    </sheetNames>
    <sheetDataSet>
      <sheetData sheetId="0" refreshError="1"/>
      <sheetData sheetId="1">
        <row r="3">
          <cell r="E3" t="str">
            <v>Abilify Maintena</v>
          </cell>
        </row>
        <row r="4">
          <cell r="E4" t="str">
            <v>Abilify Maintena</v>
          </cell>
        </row>
        <row r="5">
          <cell r="E5" t="str">
            <v>Abilify Maintena</v>
          </cell>
        </row>
        <row r="6">
          <cell r="E6" t="str">
            <v>Abilify Maintena</v>
          </cell>
        </row>
        <row r="7">
          <cell r="E7" t="str">
            <v xml:space="preserve">Aristada </v>
          </cell>
        </row>
        <row r="8">
          <cell r="E8" t="str">
            <v xml:space="preserve">Aristada </v>
          </cell>
        </row>
        <row r="9">
          <cell r="E9" t="str">
            <v xml:space="preserve">Aristada </v>
          </cell>
        </row>
        <row r="10">
          <cell r="E10" t="str">
            <v xml:space="preserve">Aristada </v>
          </cell>
        </row>
        <row r="11">
          <cell r="E11" t="str">
            <v xml:space="preserve">Aristada </v>
          </cell>
        </row>
        <row r="12">
          <cell r="E12" t="str">
            <v xml:space="preserve">Aristada </v>
          </cell>
        </row>
        <row r="13">
          <cell r="E13" t="str">
            <v xml:space="preserve">Aristada </v>
          </cell>
        </row>
        <row r="14">
          <cell r="E14" t="str">
            <v xml:space="preserve">Aristada </v>
          </cell>
        </row>
        <row r="15">
          <cell r="E15" t="str">
            <v xml:space="preserve">Aristada </v>
          </cell>
        </row>
        <row r="16">
          <cell r="E16" t="str">
            <v>Invega Hafyera</v>
          </cell>
        </row>
        <row r="17">
          <cell r="E17" t="str">
            <v>Invega Hafyera</v>
          </cell>
        </row>
        <row r="18">
          <cell r="E18" t="str">
            <v>Invega Sustenna</v>
          </cell>
        </row>
        <row r="19">
          <cell r="E19" t="str">
            <v>Invega Sustenna</v>
          </cell>
        </row>
        <row r="20">
          <cell r="E20" t="str">
            <v>Invega Sustenna</v>
          </cell>
        </row>
        <row r="21">
          <cell r="E21" t="str">
            <v>Invega Sustenna</v>
          </cell>
        </row>
        <row r="22">
          <cell r="E22" t="str">
            <v>Invega Sustenna</v>
          </cell>
        </row>
        <row r="23">
          <cell r="E23" t="str">
            <v>Invenga Trinza</v>
          </cell>
        </row>
        <row r="24">
          <cell r="E24" t="str">
            <v>Invenga Trinza</v>
          </cell>
        </row>
        <row r="25">
          <cell r="E25" t="str">
            <v>Invenga Trinza</v>
          </cell>
        </row>
        <row r="26">
          <cell r="E26" t="str">
            <v>Invenga Trinza</v>
          </cell>
        </row>
        <row r="27">
          <cell r="E27" t="str">
            <v>Perseris</v>
          </cell>
        </row>
        <row r="28">
          <cell r="E28" t="str">
            <v>Perseris</v>
          </cell>
        </row>
        <row r="29">
          <cell r="E29" t="str">
            <v>Risperdal Consta</v>
          </cell>
        </row>
        <row r="30">
          <cell r="E30" t="str">
            <v>Risperdal Consta</v>
          </cell>
        </row>
        <row r="31">
          <cell r="E31" t="str">
            <v>Risperdal Consta</v>
          </cell>
        </row>
        <row r="32">
          <cell r="E32" t="str">
            <v>Risperdal Consta</v>
          </cell>
        </row>
        <row r="33">
          <cell r="E33" t="str">
            <v>Zyprexa Relprevv ER</v>
          </cell>
        </row>
        <row r="34">
          <cell r="E34" t="str">
            <v>Zyprexa Relprevv ER</v>
          </cell>
        </row>
        <row r="35">
          <cell r="E35" t="str">
            <v>Zyprexa Relprevv ER</v>
          </cell>
        </row>
      </sheetData>
      <sheetData sheetId="2"/>
      <sheetData sheetId="3" refreshError="1"/>
      <sheetData sheetId="4">
        <row r="2">
          <cell r="B2" t="str">
            <v>FL</v>
          </cell>
        </row>
        <row r="3">
          <cell r="B3" t="str">
            <v>FL</v>
          </cell>
        </row>
        <row r="4">
          <cell r="B4" t="str">
            <v>FL</v>
          </cell>
        </row>
        <row r="5">
          <cell r="B5" t="str">
            <v>FL</v>
          </cell>
        </row>
        <row r="6">
          <cell r="B6" t="str">
            <v>MO</v>
          </cell>
        </row>
        <row r="7">
          <cell r="B7" t="str">
            <v>MO</v>
          </cell>
        </row>
        <row r="8">
          <cell r="B8" t="str">
            <v>MO</v>
          </cell>
        </row>
        <row r="9">
          <cell r="B9" t="str">
            <v>MO</v>
          </cell>
        </row>
        <row r="10">
          <cell r="B10" t="str">
            <v>NY</v>
          </cell>
        </row>
        <row r="11">
          <cell r="B11" t="str">
            <v>NY</v>
          </cell>
        </row>
        <row r="12">
          <cell r="B12" t="str">
            <v>NY</v>
          </cell>
        </row>
        <row r="13">
          <cell r="B13" t="str">
            <v>NY</v>
          </cell>
        </row>
        <row r="14">
          <cell r="B14" t="str">
            <v>PA</v>
          </cell>
        </row>
        <row r="15">
          <cell r="B15" t="str">
            <v>PA</v>
          </cell>
        </row>
        <row r="16">
          <cell r="B16" t="str">
            <v>PA</v>
          </cell>
        </row>
        <row r="17">
          <cell r="B17" t="str">
            <v>PA</v>
          </cell>
        </row>
        <row r="18">
          <cell r="B18" t="str">
            <v>TX</v>
          </cell>
        </row>
        <row r="19">
          <cell r="B19" t="str">
            <v>TX</v>
          </cell>
        </row>
        <row r="20">
          <cell r="B20" t="str">
            <v>TX</v>
          </cell>
        </row>
        <row r="21">
          <cell r="B21" t="str">
            <v>TX</v>
          </cell>
        </row>
        <row r="22">
          <cell r="B22" t="str">
            <v>WA</v>
          </cell>
        </row>
        <row r="23">
          <cell r="B23" t="str">
            <v>WA</v>
          </cell>
        </row>
        <row r="24">
          <cell r="B24" t="str">
            <v>WA</v>
          </cell>
        </row>
        <row r="25">
          <cell r="B25" t="str">
            <v>WA</v>
          </cell>
        </row>
        <row r="26">
          <cell r="B26" t="str">
            <v>FL</v>
          </cell>
        </row>
        <row r="27">
          <cell r="B27" t="str">
            <v>MO</v>
          </cell>
        </row>
        <row r="28">
          <cell r="B28" t="str">
            <v>NY</v>
          </cell>
        </row>
        <row r="29">
          <cell r="B29" t="str">
            <v>PA</v>
          </cell>
        </row>
        <row r="30">
          <cell r="B30" t="str">
            <v>TX</v>
          </cell>
        </row>
        <row r="31">
          <cell r="B31" t="str">
            <v>WA</v>
          </cell>
        </row>
        <row r="32">
          <cell r="B32" t="str">
            <v>FL</v>
          </cell>
        </row>
        <row r="33">
          <cell r="B33" t="str">
            <v>MO</v>
          </cell>
        </row>
        <row r="34">
          <cell r="B34" t="str">
            <v>NY</v>
          </cell>
        </row>
        <row r="35">
          <cell r="B35" t="str">
            <v>PA</v>
          </cell>
        </row>
        <row r="36">
          <cell r="B36" t="str">
            <v>TX</v>
          </cell>
        </row>
        <row r="37">
          <cell r="B37" t="str">
            <v>WA</v>
          </cell>
        </row>
        <row r="38">
          <cell r="B38" t="str">
            <v>FL</v>
          </cell>
        </row>
        <row r="39">
          <cell r="B39" t="str">
            <v>MO</v>
          </cell>
        </row>
        <row r="40">
          <cell r="B40" t="str">
            <v>NY</v>
          </cell>
        </row>
        <row r="41">
          <cell r="B41" t="str">
            <v>PA</v>
          </cell>
        </row>
        <row r="42">
          <cell r="B42" t="str">
            <v>TX</v>
          </cell>
        </row>
        <row r="43">
          <cell r="B43" t="str">
            <v>WA</v>
          </cell>
        </row>
        <row r="44">
          <cell r="B44" t="str">
            <v>FL</v>
          </cell>
        </row>
        <row r="45">
          <cell r="B45" t="str">
            <v>MO</v>
          </cell>
        </row>
        <row r="46">
          <cell r="B46" t="str">
            <v>NY</v>
          </cell>
        </row>
        <row r="47">
          <cell r="B47" t="str">
            <v>PA</v>
          </cell>
        </row>
        <row r="48">
          <cell r="B48" t="str">
            <v>TX</v>
          </cell>
        </row>
        <row r="49">
          <cell r="B49" t="str">
            <v>WA</v>
          </cell>
        </row>
        <row r="50">
          <cell r="B50" t="str">
            <v>FL</v>
          </cell>
        </row>
        <row r="51">
          <cell r="B51" t="str">
            <v>MO</v>
          </cell>
        </row>
        <row r="52">
          <cell r="B52" t="str">
            <v>NY</v>
          </cell>
        </row>
        <row r="53">
          <cell r="B53" t="str">
            <v>PA</v>
          </cell>
        </row>
        <row r="54">
          <cell r="B54" t="str">
            <v>TX</v>
          </cell>
        </row>
        <row r="55">
          <cell r="B55" t="str">
            <v>WA</v>
          </cell>
        </row>
        <row r="56">
          <cell r="B56" t="str">
            <v>FL</v>
          </cell>
        </row>
        <row r="57">
          <cell r="B57" t="str">
            <v>MO</v>
          </cell>
        </row>
        <row r="58">
          <cell r="B58" t="str">
            <v>NY</v>
          </cell>
        </row>
        <row r="59">
          <cell r="B59" t="str">
            <v>PA</v>
          </cell>
        </row>
        <row r="60">
          <cell r="B60" t="str">
            <v>TX</v>
          </cell>
        </row>
        <row r="61">
          <cell r="B61" t="str">
            <v>WA</v>
          </cell>
        </row>
        <row r="62">
          <cell r="B62" t="str">
            <v>FL</v>
          </cell>
        </row>
        <row r="63">
          <cell r="B63" t="str">
            <v>MO</v>
          </cell>
        </row>
        <row r="64">
          <cell r="B64" t="str">
            <v>NY</v>
          </cell>
        </row>
        <row r="65">
          <cell r="B65" t="str">
            <v>PA</v>
          </cell>
        </row>
        <row r="66">
          <cell r="B66" t="str">
            <v>TX</v>
          </cell>
        </row>
        <row r="67">
          <cell r="B67" t="str">
            <v>WA</v>
          </cell>
        </row>
        <row r="68">
          <cell r="B68" t="str">
            <v>FL</v>
          </cell>
        </row>
        <row r="69">
          <cell r="B69" t="str">
            <v>MO</v>
          </cell>
        </row>
        <row r="70">
          <cell r="B70" t="str">
            <v>NY</v>
          </cell>
        </row>
        <row r="71">
          <cell r="B71" t="str">
            <v>PA</v>
          </cell>
        </row>
        <row r="72">
          <cell r="B72" t="str">
            <v>TX</v>
          </cell>
        </row>
        <row r="73">
          <cell r="B73" t="str">
            <v>WA</v>
          </cell>
        </row>
        <row r="74">
          <cell r="B74" t="str">
            <v>FL</v>
          </cell>
        </row>
        <row r="75">
          <cell r="B75" t="str">
            <v>MO</v>
          </cell>
        </row>
        <row r="76">
          <cell r="B76" t="str">
            <v>NY</v>
          </cell>
        </row>
        <row r="77">
          <cell r="B77" t="str">
            <v>PA</v>
          </cell>
        </row>
        <row r="78">
          <cell r="B78" t="str">
            <v>TX</v>
          </cell>
        </row>
        <row r="79">
          <cell r="B79" t="str">
            <v>WA</v>
          </cell>
        </row>
        <row r="80">
          <cell r="B80" t="str">
            <v>FL</v>
          </cell>
        </row>
        <row r="81">
          <cell r="B81" t="str">
            <v>MO</v>
          </cell>
        </row>
        <row r="82">
          <cell r="B82" t="str">
            <v>NY</v>
          </cell>
        </row>
        <row r="83">
          <cell r="B83" t="str">
            <v>PA</v>
          </cell>
        </row>
        <row r="84">
          <cell r="B84" t="str">
            <v>TX</v>
          </cell>
        </row>
        <row r="85">
          <cell r="B85" t="str">
            <v>WA</v>
          </cell>
        </row>
        <row r="86">
          <cell r="B86" t="str">
            <v>FL</v>
          </cell>
        </row>
        <row r="87">
          <cell r="B87" t="str">
            <v>MO</v>
          </cell>
        </row>
        <row r="88">
          <cell r="B88" t="str">
            <v>NY</v>
          </cell>
        </row>
        <row r="89">
          <cell r="B89" t="str">
            <v>PA</v>
          </cell>
        </row>
        <row r="90">
          <cell r="B90" t="str">
            <v>TX</v>
          </cell>
        </row>
        <row r="91">
          <cell r="B91" t="str">
            <v>WA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890-18EE-904A-B03A-F27331D26BE1}">
  <dimension ref="A1:J51"/>
  <sheetViews>
    <sheetView tabSelected="1" zoomScale="130" zoomScaleNormal="130" workbookViewId="0">
      <pane ySplit="1" topLeftCell="A2" activePane="bottomLeft" state="frozen"/>
      <selection activeCell="E75" sqref="E75"/>
      <selection pane="bottomLeft"/>
    </sheetView>
  </sheetViews>
  <sheetFormatPr baseColWidth="10" defaultColWidth="8.83203125" defaultRowHeight="15" x14ac:dyDescent="0.2"/>
  <cols>
    <col min="1" max="1" width="13.1640625" bestFit="1" customWidth="1"/>
    <col min="2" max="2" width="19" bestFit="1" customWidth="1"/>
    <col min="3" max="3" width="86" bestFit="1" customWidth="1"/>
    <col min="4" max="4" width="67.33203125" bestFit="1" customWidth="1"/>
    <col min="5" max="5" width="23.5" bestFit="1" customWidth="1"/>
    <col min="7" max="7" width="23.5" customWidth="1"/>
    <col min="8" max="8" width="11.5" customWidth="1"/>
  </cols>
  <sheetData>
    <row r="1" spans="1:10" x14ac:dyDescent="0.2">
      <c r="A1" t="s">
        <v>163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tr" cm="1">
        <f t="array" ref="H2:H7">_xlfn._xlws.SORT(_xlfn.UNIQUE(_xlfn._xlws.FILTER('[1]PDL Master'!B2:B999999, '[1]PDL Master'!B2:B999999&lt;&gt;"")))</f>
        <v>FL</v>
      </c>
      <c r="J2" t="str" cm="1">
        <f t="array" ref="J2:J9">_xlfn._xlws.SORT(_xlfn.UNIQUE(_xlfn._xlws.FILTER('[1]Market Basket Sheet'!E3:E99003,'[1]Market Basket Sheet'!E3:E99003&lt;&gt;"")))</f>
        <v>Abilify Maintena</v>
      </c>
    </row>
    <row r="3" spans="1:10" x14ac:dyDescent="0.2">
      <c r="A3" t="s">
        <v>13</v>
      </c>
      <c r="B3" t="s">
        <v>14</v>
      </c>
      <c r="C3" t="s">
        <v>15</v>
      </c>
      <c r="D3" t="s">
        <v>10</v>
      </c>
      <c r="E3" t="s">
        <v>11</v>
      </c>
      <c r="G3" t="str" cm="1">
        <f t="array" ref="G3:G14">_xlfn._xlws.SORT(_xlfn.UNIQUE(_xlfn._xlws.FILTER(E2:E99999,E2:E99999&lt;&gt;"")))</f>
        <v>Abilify</v>
      </c>
      <c r="H3" t="str">
        <v>MO</v>
      </c>
      <c r="J3" t="str">
        <v xml:space="preserve">Aristada </v>
      </c>
    </row>
    <row r="4" spans="1:10" x14ac:dyDescent="0.2">
      <c r="A4" t="s">
        <v>16</v>
      </c>
      <c r="B4" t="s">
        <v>17</v>
      </c>
      <c r="C4" t="s">
        <v>18</v>
      </c>
      <c r="D4" t="s">
        <v>10</v>
      </c>
      <c r="E4" t="s">
        <v>11</v>
      </c>
      <c r="G4" t="str">
        <v>ABILIFY MAINTENA</v>
      </c>
      <c r="H4" t="str">
        <v>NY</v>
      </c>
      <c r="J4" t="str">
        <v>Invega Hafyera</v>
      </c>
    </row>
    <row r="5" spans="1:10" x14ac:dyDescent="0.2">
      <c r="A5" t="s">
        <v>19</v>
      </c>
      <c r="B5" t="s">
        <v>20</v>
      </c>
      <c r="C5" t="s">
        <v>21</v>
      </c>
      <c r="D5" t="s">
        <v>10</v>
      </c>
      <c r="E5" t="s">
        <v>11</v>
      </c>
      <c r="G5" t="str">
        <v>Adderall</v>
      </c>
      <c r="H5" t="str">
        <v>PA</v>
      </c>
      <c r="J5" t="str">
        <v>Invega Sustenna</v>
      </c>
    </row>
    <row r="6" spans="1:10" x14ac:dyDescent="0.2">
      <c r="A6" t="s">
        <v>22</v>
      </c>
      <c r="B6" t="s">
        <v>23</v>
      </c>
      <c r="C6" t="s">
        <v>24</v>
      </c>
      <c r="D6" t="s">
        <v>10</v>
      </c>
      <c r="E6" t="s">
        <v>11</v>
      </c>
      <c r="G6" t="str">
        <v>Adderall XR</v>
      </c>
      <c r="H6" t="str">
        <v>TX</v>
      </c>
      <c r="J6" t="str">
        <v>Invenga Trinza</v>
      </c>
    </row>
    <row r="7" spans="1:10" x14ac:dyDescent="0.2">
      <c r="A7" t="s">
        <v>25</v>
      </c>
      <c r="B7" t="s">
        <v>26</v>
      </c>
      <c r="C7" t="s">
        <v>27</v>
      </c>
      <c r="D7" t="s">
        <v>10</v>
      </c>
      <c r="E7" t="s">
        <v>11</v>
      </c>
      <c r="G7" t="str">
        <v>Auvi-Q 0.15mg</v>
      </c>
      <c r="H7" t="str">
        <v>WA</v>
      </c>
      <c r="J7" t="str">
        <v>Perseris</v>
      </c>
    </row>
    <row r="8" spans="1:10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tr">
        <v>Auvi-Q 0.1mg</v>
      </c>
      <c r="J8" t="str">
        <v>Risperdal Consta</v>
      </c>
    </row>
    <row r="9" spans="1:10" x14ac:dyDescent="0.2">
      <c r="A9" t="s">
        <v>33</v>
      </c>
      <c r="B9" t="s">
        <v>34</v>
      </c>
      <c r="C9" t="s">
        <v>35</v>
      </c>
      <c r="D9" t="s">
        <v>31</v>
      </c>
      <c r="E9" t="s">
        <v>32</v>
      </c>
      <c r="G9" t="str">
        <v>Auvi-Q 0.3mg</v>
      </c>
      <c r="J9" t="str">
        <v>Zyprexa Relprevv ER</v>
      </c>
    </row>
    <row r="10" spans="1:10" x14ac:dyDescent="0.2">
      <c r="A10" t="s">
        <v>36</v>
      </c>
      <c r="B10" t="s">
        <v>37</v>
      </c>
      <c r="C10" t="s">
        <v>38</v>
      </c>
      <c r="D10" t="s">
        <v>31</v>
      </c>
      <c r="E10" t="s">
        <v>32</v>
      </c>
      <c r="G10" t="str">
        <v>LUPRON DEPOT-PED 1 month</v>
      </c>
    </row>
    <row r="11" spans="1:10" x14ac:dyDescent="0.2">
      <c r="A11" t="s">
        <v>39</v>
      </c>
      <c r="B11" t="s">
        <v>40</v>
      </c>
      <c r="C11" t="s">
        <v>41</v>
      </c>
      <c r="D11" t="s">
        <v>31</v>
      </c>
      <c r="E11" t="s">
        <v>32</v>
      </c>
      <c r="G11" t="str">
        <v>LUPRON DEPOT-PED 3 month</v>
      </c>
    </row>
    <row r="12" spans="1:10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G12" t="str">
        <v>RESTASIS</v>
      </c>
    </row>
    <row r="13" spans="1:10" x14ac:dyDescent="0.2">
      <c r="A13" t="s">
        <v>47</v>
      </c>
      <c r="B13" t="s">
        <v>48</v>
      </c>
      <c r="C13" t="s">
        <v>49</v>
      </c>
      <c r="D13" t="s">
        <v>45</v>
      </c>
      <c r="E13" t="s">
        <v>46</v>
      </c>
      <c r="G13" t="str">
        <v>SUBLOCADE</v>
      </c>
    </row>
    <row r="14" spans="1:10" x14ac:dyDescent="0.2">
      <c r="A14" t="s">
        <v>50</v>
      </c>
      <c r="B14" t="s">
        <v>51</v>
      </c>
      <c r="C14" t="s">
        <v>49</v>
      </c>
      <c r="D14" t="s">
        <v>45</v>
      </c>
      <c r="E14" t="s">
        <v>46</v>
      </c>
      <c r="G14" t="str">
        <v>SUBOXONE</v>
      </c>
    </row>
    <row r="15" spans="1:10" x14ac:dyDescent="0.2">
      <c r="A15" t="s">
        <v>52</v>
      </c>
      <c r="B15" t="s">
        <v>53</v>
      </c>
      <c r="C15" t="s">
        <v>54</v>
      </c>
      <c r="D15" t="s">
        <v>45</v>
      </c>
      <c r="E15" t="s">
        <v>46</v>
      </c>
    </row>
    <row r="16" spans="1:10" x14ac:dyDescent="0.2">
      <c r="A16" t="s">
        <v>55</v>
      </c>
      <c r="B16" t="s">
        <v>56</v>
      </c>
      <c r="C16" t="s">
        <v>57</v>
      </c>
      <c r="D16" t="s">
        <v>45</v>
      </c>
      <c r="E16" t="s">
        <v>46</v>
      </c>
    </row>
    <row r="17" spans="1:5" x14ac:dyDescent="0.2">
      <c r="A17" t="s">
        <v>58</v>
      </c>
      <c r="B17" t="s">
        <v>59</v>
      </c>
      <c r="C17" t="s">
        <v>60</v>
      </c>
      <c r="D17" t="s">
        <v>45</v>
      </c>
      <c r="E17" t="s">
        <v>46</v>
      </c>
    </row>
    <row r="18" spans="1:5" x14ac:dyDescent="0.2">
      <c r="A18" t="s">
        <v>61</v>
      </c>
      <c r="B18" t="s">
        <v>62</v>
      </c>
      <c r="C18" t="s">
        <v>63</v>
      </c>
      <c r="D18" t="s">
        <v>45</v>
      </c>
      <c r="E18" t="s">
        <v>46</v>
      </c>
    </row>
    <row r="19" spans="1:5" x14ac:dyDescent="0.2">
      <c r="A19" t="s">
        <v>64</v>
      </c>
      <c r="B19" t="s">
        <v>65</v>
      </c>
      <c r="C19" t="s">
        <v>66</v>
      </c>
      <c r="D19" t="s">
        <v>45</v>
      </c>
      <c r="E19" t="s">
        <v>46</v>
      </c>
    </row>
    <row r="20" spans="1:5" x14ac:dyDescent="0.2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">
      <c r="A21" t="s">
        <v>72</v>
      </c>
      <c r="B21" t="s">
        <v>73</v>
      </c>
      <c r="C21" t="s">
        <v>74</v>
      </c>
      <c r="D21" t="s">
        <v>70</v>
      </c>
      <c r="E21" t="s">
        <v>71</v>
      </c>
    </row>
    <row r="22" spans="1:5" x14ac:dyDescent="0.2">
      <c r="A22" t="s">
        <v>75</v>
      </c>
      <c r="B22" t="s">
        <v>76</v>
      </c>
      <c r="C22" t="s">
        <v>77</v>
      </c>
      <c r="D22" t="s">
        <v>70</v>
      </c>
      <c r="E22" t="s">
        <v>71</v>
      </c>
    </row>
    <row r="23" spans="1:5" x14ac:dyDescent="0.2">
      <c r="A23" t="s">
        <v>78</v>
      </c>
      <c r="B23" t="s">
        <v>79</v>
      </c>
      <c r="C23" t="s">
        <v>80</v>
      </c>
      <c r="D23" t="s">
        <v>70</v>
      </c>
      <c r="E23" t="s">
        <v>71</v>
      </c>
    </row>
    <row r="24" spans="1:5" x14ac:dyDescent="0.2">
      <c r="A24" t="s">
        <v>81</v>
      </c>
      <c r="B24" t="s">
        <v>82</v>
      </c>
      <c r="C24" t="s">
        <v>83</v>
      </c>
      <c r="D24" t="s">
        <v>70</v>
      </c>
      <c r="E24" t="s">
        <v>71</v>
      </c>
    </row>
    <row r="25" spans="1:5" x14ac:dyDescent="0.2">
      <c r="A25" t="s">
        <v>84</v>
      </c>
      <c r="B25" t="s">
        <v>85</v>
      </c>
      <c r="C25" t="s">
        <v>86</v>
      </c>
      <c r="D25" t="s">
        <v>70</v>
      </c>
      <c r="E25" t="s">
        <v>71</v>
      </c>
    </row>
    <row r="26" spans="1:5" x14ac:dyDescent="0.2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2">
      <c r="A27" t="s">
        <v>92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2">
      <c r="A28" t="s">
        <v>97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">
      <c r="A29" t="s">
        <v>102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2">
      <c r="A30" t="s">
        <v>107</v>
      </c>
      <c r="B30" t="s">
        <v>108</v>
      </c>
      <c r="C30" t="s">
        <v>109</v>
      </c>
      <c r="D30" t="s">
        <v>105</v>
      </c>
      <c r="E30" t="s">
        <v>106</v>
      </c>
    </row>
    <row r="31" spans="1:5" x14ac:dyDescent="0.2">
      <c r="A31" t="s">
        <v>110</v>
      </c>
      <c r="B31" t="s">
        <v>111</v>
      </c>
      <c r="C31" t="s">
        <v>112</v>
      </c>
      <c r="D31" t="s">
        <v>105</v>
      </c>
      <c r="E31" t="s">
        <v>106</v>
      </c>
    </row>
    <row r="32" spans="1:5" x14ac:dyDescent="0.2">
      <c r="A32" t="s">
        <v>113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2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x14ac:dyDescent="0.2">
      <c r="A34" t="s">
        <v>118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">
      <c r="A35" t="s">
        <v>123</v>
      </c>
      <c r="B35" t="s">
        <v>124</v>
      </c>
      <c r="C35" t="s">
        <v>120</v>
      </c>
      <c r="D35" t="s">
        <v>121</v>
      </c>
      <c r="E35" t="s">
        <v>122</v>
      </c>
    </row>
    <row r="36" spans="1:5" x14ac:dyDescent="0.2">
      <c r="A36" t="s">
        <v>125</v>
      </c>
      <c r="B36" t="s">
        <v>126</v>
      </c>
      <c r="C36" t="s">
        <v>127</v>
      </c>
      <c r="D36" t="s">
        <v>128</v>
      </c>
      <c r="E36" t="s">
        <v>129</v>
      </c>
    </row>
    <row r="37" spans="1:5" x14ac:dyDescent="0.2">
      <c r="A37" t="s">
        <v>125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2">
      <c r="A38" t="s">
        <v>130</v>
      </c>
      <c r="B38" t="s">
        <v>131</v>
      </c>
      <c r="C38" t="s">
        <v>127</v>
      </c>
      <c r="D38" t="s">
        <v>128</v>
      </c>
      <c r="E38" t="s">
        <v>129</v>
      </c>
    </row>
    <row r="39" spans="1:5" x14ac:dyDescent="0.2">
      <c r="A39" t="s">
        <v>132</v>
      </c>
      <c r="B39" t="s">
        <v>133</v>
      </c>
      <c r="C39" t="s">
        <v>127</v>
      </c>
      <c r="D39" t="s">
        <v>128</v>
      </c>
      <c r="E39" t="s">
        <v>129</v>
      </c>
    </row>
    <row r="40" spans="1:5" x14ac:dyDescent="0.2">
      <c r="A40" t="s">
        <v>134</v>
      </c>
      <c r="B40" t="s">
        <v>135</v>
      </c>
      <c r="C40" t="s">
        <v>136</v>
      </c>
      <c r="D40" t="s">
        <v>128</v>
      </c>
      <c r="E40" t="s">
        <v>129</v>
      </c>
    </row>
    <row r="41" spans="1:5" x14ac:dyDescent="0.2">
      <c r="A41" t="s">
        <v>134</v>
      </c>
      <c r="B41" t="s">
        <v>135</v>
      </c>
      <c r="C41" t="s">
        <v>136</v>
      </c>
      <c r="D41" t="s">
        <v>128</v>
      </c>
      <c r="E41" t="s">
        <v>129</v>
      </c>
    </row>
    <row r="42" spans="1:5" x14ac:dyDescent="0.2">
      <c r="A42" t="s">
        <v>137</v>
      </c>
      <c r="B42" t="s">
        <v>138</v>
      </c>
      <c r="C42" t="s">
        <v>136</v>
      </c>
      <c r="D42" t="s">
        <v>128</v>
      </c>
      <c r="E42" t="s">
        <v>129</v>
      </c>
    </row>
    <row r="43" spans="1:5" x14ac:dyDescent="0.2">
      <c r="A43" t="s">
        <v>139</v>
      </c>
      <c r="B43" t="s">
        <v>140</v>
      </c>
      <c r="C43" t="s">
        <v>136</v>
      </c>
      <c r="D43" t="s">
        <v>128</v>
      </c>
      <c r="E43" t="s">
        <v>129</v>
      </c>
    </row>
    <row r="44" spans="1:5" x14ac:dyDescent="0.2">
      <c r="A44" t="s">
        <v>141</v>
      </c>
      <c r="B44" t="s">
        <v>142</v>
      </c>
      <c r="C44" t="s">
        <v>143</v>
      </c>
      <c r="D44" t="s">
        <v>144</v>
      </c>
      <c r="E44" t="s">
        <v>145</v>
      </c>
    </row>
    <row r="45" spans="1:5" x14ac:dyDescent="0.2">
      <c r="A45" t="s">
        <v>146</v>
      </c>
      <c r="B45" t="s">
        <v>147</v>
      </c>
      <c r="C45" t="s">
        <v>143</v>
      </c>
      <c r="D45" t="s">
        <v>144</v>
      </c>
      <c r="E45" t="s">
        <v>145</v>
      </c>
    </row>
    <row r="46" spans="1:5" x14ac:dyDescent="0.2">
      <c r="A46" t="s">
        <v>148</v>
      </c>
      <c r="B46" t="s">
        <v>149</v>
      </c>
      <c r="C46" t="s">
        <v>150</v>
      </c>
      <c r="D46" t="s">
        <v>144</v>
      </c>
      <c r="E46" t="s">
        <v>145</v>
      </c>
    </row>
    <row r="47" spans="1:5" x14ac:dyDescent="0.2">
      <c r="A47" t="s">
        <v>151</v>
      </c>
      <c r="B47" t="s">
        <v>152</v>
      </c>
      <c r="C47" t="s">
        <v>150</v>
      </c>
      <c r="D47" t="s">
        <v>144</v>
      </c>
      <c r="E47" t="s">
        <v>145</v>
      </c>
    </row>
    <row r="48" spans="1:5" x14ac:dyDescent="0.2">
      <c r="A48" t="s">
        <v>153</v>
      </c>
      <c r="B48" t="s">
        <v>154</v>
      </c>
      <c r="C48" t="s">
        <v>155</v>
      </c>
      <c r="D48" t="s">
        <v>144</v>
      </c>
      <c r="E48" t="s">
        <v>145</v>
      </c>
    </row>
    <row r="49" spans="1:5" x14ac:dyDescent="0.2">
      <c r="A49" t="s">
        <v>156</v>
      </c>
      <c r="B49" t="s">
        <v>157</v>
      </c>
      <c r="C49" t="s">
        <v>155</v>
      </c>
      <c r="D49" t="s">
        <v>144</v>
      </c>
      <c r="E49" t="s">
        <v>145</v>
      </c>
    </row>
    <row r="50" spans="1:5" x14ac:dyDescent="0.2">
      <c r="A50" t="s">
        <v>158</v>
      </c>
      <c r="B50" t="s">
        <v>159</v>
      </c>
      <c r="C50" t="s">
        <v>160</v>
      </c>
      <c r="D50" t="s">
        <v>144</v>
      </c>
      <c r="E50" t="s">
        <v>145</v>
      </c>
    </row>
    <row r="51" spans="1:5" x14ac:dyDescent="0.2">
      <c r="A51" t="s">
        <v>161</v>
      </c>
      <c r="B51" t="s">
        <v>162</v>
      </c>
      <c r="C51" t="s">
        <v>160</v>
      </c>
      <c r="D51" t="s">
        <v>144</v>
      </c>
      <c r="E51" t="s">
        <v>145</v>
      </c>
    </row>
  </sheetData>
  <autoFilter ref="A1:D1" xr:uid="{C2D6AF12-5937-4BC8-98F2-EFAA8B72EEB2}">
    <sortState xmlns:xlrd2="http://schemas.microsoft.com/office/spreadsheetml/2017/richdata2" ref="A2:D55">
      <sortCondition ref="C1:C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Alias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2023-10-19T16:37:02Z</dcterms:created>
  <dcterms:modified xsi:type="dcterms:W3CDTF">2023-10-19T17:02:31Z</dcterms:modified>
</cp:coreProperties>
</file>