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leygadol/Documents/ForJoseph/"/>
    </mc:Choice>
  </mc:AlternateContent>
  <xr:revisionPtr revIDLastSave="0" documentId="8_{545F3AC3-DF8A-524A-9E50-41433448C9E1}" xr6:coauthVersionLast="45" xr6:coauthVersionMax="45" xr10:uidLastSave="{00000000-0000-0000-0000-000000000000}"/>
  <bookViews>
    <workbookView xWindow="1280" yWindow="1960" windowWidth="24240" windowHeight="13500" xr2:uid="{3FC800CA-475F-9D4C-BE84-3344F84E18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<sst xmlns="http://schemas.openxmlformats.org/spreadsheetml/2006/main" count="139" uniqueCount="111">
  <si>
    <t>Sample1</t>
  </si>
  <si>
    <t>Sample2</t>
  </si>
  <si>
    <t>Sample3</t>
  </si>
  <si>
    <t>Avg.Conc</t>
  </si>
  <si>
    <t>Std.Dev</t>
  </si>
  <si>
    <t>Time</t>
  </si>
  <si>
    <t>Mineral_Type</t>
  </si>
  <si>
    <t>ctrl1-2a.csv</t>
  </si>
  <si>
    <t>ctrl2-2a.csv</t>
  </si>
  <si>
    <t>ctrl3-2a.csv</t>
  </si>
  <si>
    <t>Control</t>
  </si>
  <si>
    <t>ctrl1-3.csv</t>
  </si>
  <si>
    <t>ctrl2-3.csv</t>
  </si>
  <si>
    <t>ctrl3-3.csv</t>
  </si>
  <si>
    <t>ctrl1-4View1.csv</t>
  </si>
  <si>
    <t>ctrl2-4View2.csv</t>
  </si>
  <si>
    <t>ctrl3-4View2.csv</t>
  </si>
  <si>
    <t>ctrl1-5.csv</t>
  </si>
  <si>
    <t>ctrl2-5.csv</t>
  </si>
  <si>
    <t>ctrl3-5.csv</t>
  </si>
  <si>
    <t>ctrl1-6.csv</t>
  </si>
  <si>
    <t>ctrl2-6.csv</t>
  </si>
  <si>
    <t>ctrl3-6.csv</t>
  </si>
  <si>
    <t>ctrl1-7.csv</t>
  </si>
  <si>
    <t>ctrl2-7.csv</t>
  </si>
  <si>
    <t>ctrl3-7.csv</t>
  </si>
  <si>
    <t>ctrl1-8View2.csv</t>
  </si>
  <si>
    <t>ctrl2-8View1.csv</t>
  </si>
  <si>
    <t>ctrl3-8View1.csv</t>
  </si>
  <si>
    <t>ctrl1-9.csv</t>
  </si>
  <si>
    <t>ctrl2-9.csv</t>
  </si>
  <si>
    <t>ctrl3-9.csv</t>
  </si>
  <si>
    <t>fhy1-2a.csv</t>
  </si>
  <si>
    <t>fhy2-2a.csv</t>
  </si>
  <si>
    <t>fhy3-2a.csv</t>
  </si>
  <si>
    <t>Ferrihydrite</t>
  </si>
  <si>
    <t>fhy1-3a0.csv</t>
  </si>
  <si>
    <t>fhy2-3.csv</t>
  </si>
  <si>
    <t>fhy3-3.csv</t>
  </si>
  <si>
    <t>fhy1-4View2.csv</t>
  </si>
  <si>
    <t>fhy2-4View2.csv</t>
  </si>
  <si>
    <t>NaN</t>
  </si>
  <si>
    <t>fhy1-5.csv</t>
  </si>
  <si>
    <t>fhy2-5.csv</t>
  </si>
  <si>
    <t>fhy3-5.csv</t>
  </si>
  <si>
    <t>fhy1-6.csv</t>
  </si>
  <si>
    <t>fhy2-6.csv</t>
  </si>
  <si>
    <t>fhy3-6.csv</t>
  </si>
  <si>
    <t>fhy1-7.csv</t>
  </si>
  <si>
    <t>fhy2-7.csv</t>
  </si>
  <si>
    <t>fhy3-7.csv</t>
  </si>
  <si>
    <t>fhy1-8View2.csv</t>
  </si>
  <si>
    <t>fhy2-8View2.csv</t>
  </si>
  <si>
    <t>fhy3-8View2.csv</t>
  </si>
  <si>
    <t>fhy1-9.csv</t>
  </si>
  <si>
    <t>fhy2-9.csv</t>
  </si>
  <si>
    <t>fhy3-9.csv</t>
  </si>
  <si>
    <t>Goe1-2a.csv</t>
  </si>
  <si>
    <t>goe2-2a.csv</t>
  </si>
  <si>
    <t>goe3-2a.csv</t>
  </si>
  <si>
    <t>Goethite</t>
  </si>
  <si>
    <t>Goe1-3.csv</t>
  </si>
  <si>
    <t>goe2-3.csv</t>
  </si>
  <si>
    <t>goe3-3.csv</t>
  </si>
  <si>
    <t>Goe1-4View2.csv</t>
  </si>
  <si>
    <t>goe2-4View2.csv</t>
  </si>
  <si>
    <t>goe3-4View2.csv</t>
  </si>
  <si>
    <t>Goe1-5.csv</t>
  </si>
  <si>
    <t>goe2-5.csv</t>
  </si>
  <si>
    <t>goe3-5.csv</t>
  </si>
  <si>
    <t>goe1-6-2.csv</t>
  </si>
  <si>
    <t>goe2-6a.csv</t>
  </si>
  <si>
    <t>goe3-6.csv</t>
  </si>
  <si>
    <t>goe1-7.csv</t>
  </si>
  <si>
    <t>goe2-7.csv</t>
  </si>
  <si>
    <t>goe3-7.csv</t>
  </si>
  <si>
    <t>goe1-8View2.csv</t>
  </si>
  <si>
    <t>goe2-8View2.csv</t>
  </si>
  <si>
    <t>goe3-8View2.csv</t>
  </si>
  <si>
    <t>goe1-9.csv</t>
  </si>
  <si>
    <t>goe2-9a.csv</t>
  </si>
  <si>
    <t>goe3-9.csv</t>
  </si>
  <si>
    <t>hem1-2a.csv</t>
  </si>
  <si>
    <t>hem2-2a.csv</t>
  </si>
  <si>
    <t>hem3-2a.csv</t>
  </si>
  <si>
    <t>Hematite</t>
  </si>
  <si>
    <t>hem1-3.csv</t>
  </si>
  <si>
    <t>hem2-3.csv</t>
  </si>
  <si>
    <t>hem3-3.csv</t>
  </si>
  <si>
    <t>hem1-4View2.csv</t>
  </si>
  <si>
    <t>hem2-4View2.csv</t>
  </si>
  <si>
    <t>hem3-4View2.csv</t>
  </si>
  <si>
    <t>hem2-5.csv</t>
  </si>
  <si>
    <t>hem3-5.csv</t>
  </si>
  <si>
    <t>hem1-6-2View1.csv</t>
  </si>
  <si>
    <t>hem2-6.csv</t>
  </si>
  <si>
    <t>hem3-6.csv</t>
  </si>
  <si>
    <t>hem1-7.csv</t>
  </si>
  <si>
    <t>hem2-7.csv</t>
  </si>
  <si>
    <t>hem3-7.csv</t>
  </si>
  <si>
    <t>hem1-8expView2.csv</t>
  </si>
  <si>
    <t>hem2-8View2.csv</t>
  </si>
  <si>
    <t>hem3-8View2.csv</t>
  </si>
  <si>
    <t>hem1-9.csv</t>
  </si>
  <si>
    <t>hem2-9.csv</t>
  </si>
  <si>
    <t>hem3-9.csv</t>
  </si>
  <si>
    <t>C13CO2/Total1</t>
  </si>
  <si>
    <t>C13CO2/Total2</t>
  </si>
  <si>
    <t>C13CO2/Total3</t>
  </si>
  <si>
    <t>fhy3-4</t>
  </si>
  <si>
    <t>hem1-5.csv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</si>
</sst>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6230-C499-104F-9139-51C3591E1014}">
  <dimension ref="A1:J33"/>
  <sheetViews>
    <sheetView tabSelected="1" workbookViewId="0">
      <selection activeCell="L31" sqref="L31"/>
    </sheetView>
  </sheetViews>
  <sheetFormatPr baseColWidth="10" defaultRowHeight="16"/>
  <cols>
    <col min="7" max="8" width="12.1640625" style="1" bestFit="1" customWidth="1"/>
  </cols>
  <sheetData>
    <row r="1" spans="1:10">
      <c r="A1" t="s">
        <v>0</v>
      </c>
      <c r="B1" t="s">
        <v>106</v>
      </c>
      <c r="C1" t="s">
        <v>1</v>
      </c>
      <c r="D1" t="s">
        <v>107</v>
      </c>
      <c r="E1" t="s">
        <v>2</v>
      </c>
      <c r="F1" t="s">
        <v>108</v>
      </c>
      <c r="G1" s="1" t="s">
        <v>3</v>
      </c>
      <c r="H1" s="1" t="s">
        <v>4</v>
      </c>
      <c r="I1" t="s">
        <v>5</v>
      </c>
      <c r="J1" t="s">
        <v>6</v>
      </c>
    </row>
    <row r="2" spans="1:10">
      <c r="A2" t="s">
        <v>7</v>
      </c>
      <c r="B2">
        <v>7.7835655359768705E-2</v>
      </c>
      <c r="C2" t="s">
        <v>8</v>
      </c>
      <c r="D2">
        <v>6.8677522081355524E-2</v>
      </c>
      <c r="E2" t="s">
        <v>9</v>
      </c>
      <c r="F2">
        <v>5.652224014749941E-2</v>
      </c>
      <c r="G2" s="1">
        <f t="shared" ref="G2:G33" si="0">AVERAGE(B2,D2,F2)</f>
        <v>6.767847252954122E-2</v>
      </c>
      <c r="H2" s="1">
        <f t="shared" ref="H2:H33" si="1">STDEV(B2,D2,F2)</f>
        <v>1.0691772164046719E-2</v>
      </c>
      <c r="I2">
        <v>5</v>
      </c>
      <c r="J2" t="s">
        <v>10</v>
      </c>
    </row>
    <row r="3" spans="1:10">
      <c r="A3" t="s">
        <v>11</v>
      </c>
      <c r="B3">
        <v>8.6249164252284377E-2</v>
      </c>
      <c r="C3" t="s">
        <v>12</v>
      </c>
      <c r="D3">
        <v>7.2680641810975222E-2</v>
      </c>
      <c r="E3" t="s">
        <v>13</v>
      </c>
      <c r="F3">
        <v>6.5063667847407844E-2</v>
      </c>
      <c r="G3" s="1">
        <f t="shared" si="0"/>
        <v>7.4664491303555805E-2</v>
      </c>
      <c r="H3" s="1">
        <f t="shared" si="1"/>
        <v>1.073117228391981E-2</v>
      </c>
      <c r="I3">
        <v>8</v>
      </c>
      <c r="J3" t="s">
        <v>10</v>
      </c>
    </row>
    <row r="4" spans="1:10">
      <c r="A4" t="s">
        <v>14</v>
      </c>
      <c r="B4">
        <v>0.18383730264918383</v>
      </c>
      <c r="C4" t="s">
        <v>15</v>
      </c>
      <c r="D4">
        <v>0.1473694409456448</v>
      </c>
      <c r="E4" t="s">
        <v>16</v>
      </c>
      <c r="F4">
        <v>7.6428537158758331E-2</v>
      </c>
      <c r="G4" s="1">
        <f t="shared" si="0"/>
        <v>0.13587842691786231</v>
      </c>
      <c r="H4" s="1">
        <f t="shared" si="1"/>
        <v>5.46186165934687E-2</v>
      </c>
      <c r="I4">
        <v>12</v>
      </c>
      <c r="J4" t="s">
        <v>10</v>
      </c>
    </row>
    <row r="5" spans="1:10">
      <c r="A5" t="s">
        <v>17</v>
      </c>
      <c r="B5">
        <v>0.47777980599420661</v>
      </c>
      <c r="C5" t="s">
        <v>18</v>
      </c>
      <c r="D5">
        <v>0.43854020453178266</v>
      </c>
      <c r="E5" t="s">
        <v>19</v>
      </c>
      <c r="F5">
        <v>0.10173703059926971</v>
      </c>
      <c r="G5" s="1">
        <f t="shared" si="0"/>
        <v>0.33935234704175299</v>
      </c>
      <c r="H5" s="1">
        <f t="shared" si="1"/>
        <v>0.20671409128740725</v>
      </c>
      <c r="I5">
        <v>15</v>
      </c>
      <c r="J5" t="s">
        <v>10</v>
      </c>
    </row>
    <row r="6" spans="1:10">
      <c r="A6" t="s">
        <v>20</v>
      </c>
      <c r="B6">
        <v>0.55978260869565211</v>
      </c>
      <c r="C6" t="s">
        <v>21</v>
      </c>
      <c r="D6">
        <v>0.56619718309859157</v>
      </c>
      <c r="E6" t="s">
        <v>22</v>
      </c>
      <c r="F6">
        <v>0.28043039677202425</v>
      </c>
      <c r="G6" s="1">
        <f t="shared" si="0"/>
        <v>0.46880339618875594</v>
      </c>
      <c r="H6" s="1">
        <f t="shared" si="1"/>
        <v>0.16316732783598165</v>
      </c>
      <c r="I6">
        <v>19</v>
      </c>
      <c r="J6" t="s">
        <v>10</v>
      </c>
    </row>
    <row r="7" spans="1:10">
      <c r="A7" t="s">
        <v>23</v>
      </c>
      <c r="B7">
        <v>0.56719817767653757</v>
      </c>
      <c r="C7" t="s">
        <v>24</v>
      </c>
      <c r="D7">
        <v>0.56884875846501126</v>
      </c>
      <c r="E7" t="s">
        <v>25</v>
      </c>
      <c r="F7">
        <v>0.52777777777777779</v>
      </c>
      <c r="G7" s="1">
        <f t="shared" si="0"/>
        <v>0.55460823797310888</v>
      </c>
      <c r="H7" s="1">
        <f t="shared" si="1"/>
        <v>2.3250511821350385E-2</v>
      </c>
      <c r="I7">
        <v>22</v>
      </c>
      <c r="J7" t="s">
        <v>10</v>
      </c>
    </row>
    <row r="8" spans="1:10">
      <c r="A8" t="s">
        <v>26</v>
      </c>
      <c r="B8">
        <v>0.55339805825242716</v>
      </c>
      <c r="C8" t="s">
        <v>27</v>
      </c>
      <c r="D8">
        <v>0.54988399071925753</v>
      </c>
      <c r="E8" t="s">
        <v>28</v>
      </c>
      <c r="F8">
        <v>0.57344632768361581</v>
      </c>
      <c r="G8" s="1">
        <f t="shared" si="0"/>
        <v>0.55890945888510013</v>
      </c>
      <c r="H8" s="1">
        <f t="shared" si="1"/>
        <v>1.2711317142840172E-2</v>
      </c>
      <c r="I8">
        <v>26</v>
      </c>
      <c r="J8" t="s">
        <v>10</v>
      </c>
    </row>
    <row r="9" spans="1:10">
      <c r="A9" t="s">
        <v>29</v>
      </c>
      <c r="B9">
        <v>0.54700854700854695</v>
      </c>
      <c r="C9" t="s">
        <v>30</v>
      </c>
      <c r="D9">
        <v>0.53760445682451252</v>
      </c>
      <c r="E9" t="s">
        <v>31</v>
      </c>
      <c r="F9">
        <v>0.57046979865771807</v>
      </c>
      <c r="G9" s="1">
        <f t="shared" si="0"/>
        <v>0.55169426749692585</v>
      </c>
      <c r="H9" s="1">
        <f t="shared" si="1"/>
        <v>1.6926300712937044E-2</v>
      </c>
      <c r="I9">
        <v>29</v>
      </c>
      <c r="J9" t="s">
        <v>10</v>
      </c>
    </row>
    <row r="10" spans="1:10">
      <c r="A10" t="s">
        <v>32</v>
      </c>
      <c r="B10">
        <v>3.8859643934465012E-2</v>
      </c>
      <c r="C10" t="s">
        <v>33</v>
      </c>
      <c r="D10">
        <v>3.7297832544834417E-2</v>
      </c>
      <c r="E10" t="s">
        <v>34</v>
      </c>
      <c r="F10">
        <v>7.0044601744343515E-2</v>
      </c>
      <c r="G10" s="1">
        <f t="shared" si="0"/>
        <v>4.8734026074547653E-2</v>
      </c>
      <c r="H10" s="1">
        <f t="shared" si="1"/>
        <v>1.8472013702836146E-2</v>
      </c>
      <c r="I10">
        <v>5</v>
      </c>
      <c r="J10" t="s">
        <v>35</v>
      </c>
    </row>
    <row r="11" spans="1:10">
      <c r="A11" t="s">
        <v>36</v>
      </c>
      <c r="B11">
        <v>7.3646893135517075E-2</v>
      </c>
      <c r="C11" t="s">
        <v>37</v>
      </c>
      <c r="D11">
        <v>6.8004403522818252E-2</v>
      </c>
      <c r="E11" t="s">
        <v>38</v>
      </c>
      <c r="F11">
        <v>8.9321633031984246E-2</v>
      </c>
      <c r="G11" s="1">
        <f t="shared" si="0"/>
        <v>7.6990976563439853E-2</v>
      </c>
      <c r="H11" s="1">
        <f t="shared" si="1"/>
        <v>1.1045054955331694E-2</v>
      </c>
      <c r="I11">
        <v>8</v>
      </c>
      <c r="J11" t="s">
        <v>35</v>
      </c>
    </row>
    <row r="12" spans="1:10">
      <c r="A12" t="s">
        <v>39</v>
      </c>
      <c r="B12">
        <v>9.4626168224299076E-2</v>
      </c>
      <c r="C12" t="s">
        <v>40</v>
      </c>
      <c r="D12">
        <v>8.84137532505056E-2</v>
      </c>
      <c r="E12" t="s">
        <v>109</v>
      </c>
      <c r="F12" t="s">
        <v>41</v>
      </c>
      <c r="G12" s="1">
        <f t="shared" si="0"/>
        <v>9.1519960737402345E-2</v>
      </c>
      <c r="H12" s="1">
        <f t="shared" si="1"/>
        <v>4.3928407555142148E-3</v>
      </c>
      <c r="I12">
        <v>12</v>
      </c>
      <c r="J12" t="s">
        <v>35</v>
      </c>
    </row>
    <row r="13" spans="1:10">
      <c r="A13" t="s">
        <v>42</v>
      </c>
      <c r="B13">
        <v>0.15680318424636008</v>
      </c>
      <c r="C13" t="s">
        <v>43</v>
      </c>
      <c r="D13">
        <v>0.17396332397158432</v>
      </c>
      <c r="E13" t="s">
        <v>44</v>
      </c>
      <c r="F13">
        <v>0.1985975457049837</v>
      </c>
      <c r="G13" s="1">
        <f t="shared" si="0"/>
        <v>0.17645468464097602</v>
      </c>
      <c r="H13" s="1">
        <f t="shared" si="1"/>
        <v>2.1008267918185563E-2</v>
      </c>
      <c r="I13">
        <v>15</v>
      </c>
      <c r="J13" t="s">
        <v>35</v>
      </c>
    </row>
    <row r="14" spans="1:10">
      <c r="A14" t="s">
        <v>45</v>
      </c>
      <c r="B14">
        <v>0.33049403747870526</v>
      </c>
      <c r="C14" t="s">
        <v>46</v>
      </c>
      <c r="D14">
        <v>0.3457792207792208</v>
      </c>
      <c r="E14" t="s">
        <v>47</v>
      </c>
      <c r="F14">
        <v>0.40611961057023643</v>
      </c>
      <c r="G14" s="1">
        <f t="shared" si="0"/>
        <v>0.36079762294272083</v>
      </c>
      <c r="H14" s="1">
        <f t="shared" si="1"/>
        <v>3.9987137044480911E-2</v>
      </c>
      <c r="I14">
        <v>19</v>
      </c>
      <c r="J14" t="s">
        <v>35</v>
      </c>
    </row>
    <row r="15" spans="1:10">
      <c r="A15" t="s">
        <v>48</v>
      </c>
      <c r="B15">
        <v>0.42517006802721091</v>
      </c>
      <c r="C15" t="s">
        <v>49</v>
      </c>
      <c r="D15">
        <v>0.43389423076923073</v>
      </c>
      <c r="E15" t="s">
        <v>50</v>
      </c>
      <c r="F15">
        <v>0.47759771210676838</v>
      </c>
      <c r="G15" s="1">
        <f t="shared" si="0"/>
        <v>0.44555400363440328</v>
      </c>
      <c r="H15" s="1">
        <f t="shared" si="1"/>
        <v>2.809140782132058E-2</v>
      </c>
      <c r="I15">
        <v>22</v>
      </c>
      <c r="J15" t="s">
        <v>35</v>
      </c>
    </row>
    <row r="16" spans="1:10">
      <c r="A16" t="s">
        <v>51</v>
      </c>
      <c r="B16">
        <v>0.48780487804878048</v>
      </c>
      <c r="C16" t="s">
        <v>52</v>
      </c>
      <c r="D16">
        <v>0.48014440433212996</v>
      </c>
      <c r="E16" t="s">
        <v>53</v>
      </c>
      <c r="F16">
        <v>0.50361663652802902</v>
      </c>
      <c r="G16" s="1">
        <f t="shared" si="0"/>
        <v>0.49052197296964645</v>
      </c>
      <c r="H16" s="1">
        <f t="shared" si="1"/>
        <v>1.1969685654656807E-2</v>
      </c>
      <c r="I16">
        <v>26</v>
      </c>
      <c r="J16" t="s">
        <v>35</v>
      </c>
    </row>
    <row r="17" spans="1:10">
      <c r="A17" t="s">
        <v>54</v>
      </c>
      <c r="B17">
        <v>0.52095808383233533</v>
      </c>
      <c r="C17" t="s">
        <v>55</v>
      </c>
      <c r="D17">
        <v>0.50679851668726827</v>
      </c>
      <c r="E17" t="s">
        <v>56</v>
      </c>
      <c r="F17">
        <v>0.5204498977505112</v>
      </c>
      <c r="G17" s="1">
        <f t="shared" si="0"/>
        <v>0.5160688327567049</v>
      </c>
      <c r="H17" s="1">
        <f t="shared" si="1"/>
        <v>8.03234917654117E-3</v>
      </c>
      <c r="I17">
        <v>29</v>
      </c>
      <c r="J17" t="s">
        <v>35</v>
      </c>
    </row>
    <row r="18" spans="1:10">
      <c r="A18" t="s">
        <v>57</v>
      </c>
      <c r="B18">
        <v>3.9725058121904369E-2</v>
      </c>
      <c r="C18" t="s">
        <v>58</v>
      </c>
      <c r="D18">
        <v>5.9789937278091856E-2</v>
      </c>
      <c r="E18" t="s">
        <v>59</v>
      </c>
      <c r="F18">
        <v>3.4953513004589848E-2</v>
      </c>
      <c r="G18" s="1">
        <f t="shared" si="0"/>
        <v>4.4822836134862022E-2</v>
      </c>
      <c r="H18" s="1">
        <f t="shared" si="1"/>
        <v>1.3179624356384192E-2</v>
      </c>
      <c r="I18">
        <v>5</v>
      </c>
      <c r="J18" t="s">
        <v>60</v>
      </c>
    </row>
    <row r="19" spans="1:10">
      <c r="A19" t="s">
        <v>61</v>
      </c>
      <c r="B19">
        <v>4.759070210422929E-2</v>
      </c>
      <c r="C19" t="s">
        <v>62</v>
      </c>
      <c r="D19">
        <v>6.8084639842122568E-2</v>
      </c>
      <c r="E19" t="s">
        <v>63</v>
      </c>
      <c r="F19">
        <v>4.3062200956937802E-2</v>
      </c>
      <c r="G19" s="1">
        <f t="shared" si="0"/>
        <v>5.2912514301096558E-2</v>
      </c>
      <c r="H19" s="1">
        <f t="shared" si="1"/>
        <v>1.333311200488263E-2</v>
      </c>
      <c r="I19">
        <v>8</v>
      </c>
      <c r="J19" t="s">
        <v>60</v>
      </c>
    </row>
    <row r="20" spans="1:10">
      <c r="A20" t="s">
        <v>64</v>
      </c>
      <c r="B20">
        <v>9.9927731423690949E-2</v>
      </c>
      <c r="C20" t="s">
        <v>65</v>
      </c>
      <c r="D20">
        <v>7.8219647089807734E-2</v>
      </c>
      <c r="E20" t="s">
        <v>66</v>
      </c>
      <c r="F20">
        <v>5.3844119785813438E-2</v>
      </c>
      <c r="G20" s="1">
        <f t="shared" si="0"/>
        <v>7.7330499433104036E-2</v>
      </c>
      <c r="H20" s="1">
        <f t="shared" si="1"/>
        <v>2.3054668791033305E-2</v>
      </c>
      <c r="I20">
        <v>12</v>
      </c>
      <c r="J20" t="s">
        <v>60</v>
      </c>
    </row>
    <row r="21" spans="1:10">
      <c r="A21" t="s">
        <v>67</v>
      </c>
      <c r="B21">
        <v>0.29517421701813223</v>
      </c>
      <c r="C21" t="s">
        <v>68</v>
      </c>
      <c r="D21">
        <v>0.17079842708155238</v>
      </c>
      <c r="E21" t="s">
        <v>69</v>
      </c>
      <c r="F21">
        <v>0.21180425849831899</v>
      </c>
      <c r="G21" s="1">
        <f t="shared" si="0"/>
        <v>0.22592563419933454</v>
      </c>
      <c r="H21" s="1">
        <f t="shared" si="1"/>
        <v>6.3378973006463057E-2</v>
      </c>
      <c r="I21">
        <v>15</v>
      </c>
      <c r="J21" t="s">
        <v>60</v>
      </c>
    </row>
    <row r="22" spans="1:10">
      <c r="A22" t="s">
        <v>70</v>
      </c>
      <c r="B22">
        <v>0.54268292682926833</v>
      </c>
      <c r="C22" t="s">
        <v>71</v>
      </c>
      <c r="D22">
        <v>0.4549878345498784</v>
      </c>
      <c r="E22" t="s">
        <v>72</v>
      </c>
      <c r="F22">
        <v>0.51985559566786999</v>
      </c>
      <c r="G22" s="1">
        <f t="shared" si="0"/>
        <v>0.50584211901567222</v>
      </c>
      <c r="H22" s="1">
        <f t="shared" si="1"/>
        <v>4.549604871177218E-2</v>
      </c>
      <c r="I22">
        <v>19</v>
      </c>
      <c r="J22" t="s">
        <v>60</v>
      </c>
    </row>
    <row r="23" spans="1:10">
      <c r="A23" t="s">
        <v>73</v>
      </c>
      <c r="B23">
        <v>0.5527426160337553</v>
      </c>
      <c r="C23" t="s">
        <v>74</v>
      </c>
      <c r="D23">
        <v>0.55685131195335269</v>
      </c>
      <c r="E23" t="s">
        <v>75</v>
      </c>
      <c r="F23">
        <v>0.55630630630630629</v>
      </c>
      <c r="G23" s="1">
        <f t="shared" si="0"/>
        <v>0.55530007809780468</v>
      </c>
      <c r="H23" s="1">
        <f t="shared" si="1"/>
        <v>2.2315279396900268E-3</v>
      </c>
      <c r="I23">
        <v>22</v>
      </c>
      <c r="J23" t="s">
        <v>60</v>
      </c>
    </row>
    <row r="24" spans="1:10">
      <c r="A24" t="s">
        <v>76</v>
      </c>
      <c r="B24">
        <v>0.54226804123711336</v>
      </c>
      <c r="C24" t="s">
        <v>77</v>
      </c>
      <c r="D24">
        <v>0.56049382716049378</v>
      </c>
      <c r="E24" t="s">
        <v>78</v>
      </c>
      <c r="F24">
        <v>0.54503464203233254</v>
      </c>
      <c r="G24" s="1">
        <f t="shared" si="0"/>
        <v>0.5492655034766466</v>
      </c>
      <c r="H24" s="1">
        <f t="shared" si="1"/>
        <v>9.8219122146331675E-3</v>
      </c>
      <c r="I24">
        <v>26</v>
      </c>
      <c r="J24" t="s">
        <v>60</v>
      </c>
    </row>
    <row r="25" spans="1:10">
      <c r="A25" t="s">
        <v>79</v>
      </c>
      <c r="B25">
        <v>0.53273137697516926</v>
      </c>
      <c r="C25" t="s">
        <v>80</v>
      </c>
      <c r="D25">
        <v>0.5625</v>
      </c>
      <c r="E25" t="s">
        <v>81</v>
      </c>
      <c r="F25">
        <v>0.54477611940298498</v>
      </c>
      <c r="G25" s="1">
        <f t="shared" si="0"/>
        <v>0.54666916545938482</v>
      </c>
      <c r="H25" s="1">
        <f t="shared" si="1"/>
        <v>1.4974326252868901E-2</v>
      </c>
      <c r="I25">
        <v>29</v>
      </c>
      <c r="J25" t="s">
        <v>60</v>
      </c>
    </row>
    <row r="26" spans="1:10">
      <c r="A26" t="s">
        <v>82</v>
      </c>
      <c r="B26">
        <v>9.329580209489266E-2</v>
      </c>
      <c r="C26" t="s">
        <v>83</v>
      </c>
      <c r="D26">
        <v>6.3905568620288136E-2</v>
      </c>
      <c r="E26" t="s">
        <v>84</v>
      </c>
      <c r="F26">
        <v>3.7040945546644152E-2</v>
      </c>
      <c r="G26" s="1">
        <f t="shared" si="0"/>
        <v>6.4747438753941663E-2</v>
      </c>
      <c r="H26" s="1">
        <f t="shared" si="1"/>
        <v>2.8136875809290827E-2</v>
      </c>
      <c r="I26">
        <v>5</v>
      </c>
      <c r="J26" t="s">
        <v>85</v>
      </c>
    </row>
    <row r="27" spans="1:10">
      <c r="A27" t="s">
        <v>86</v>
      </c>
      <c r="B27">
        <v>0.11199710039869516</v>
      </c>
      <c r="C27" t="s">
        <v>87</v>
      </c>
      <c r="D27">
        <v>7.0236693999070232E-2</v>
      </c>
      <c r="E27" t="s">
        <v>88</v>
      </c>
      <c r="F27">
        <v>5.450242465022391E-2</v>
      </c>
      <c r="G27" s="1">
        <f t="shared" si="0"/>
        <v>7.891207301599644E-2</v>
      </c>
      <c r="H27" s="1">
        <f t="shared" si="1"/>
        <v>2.9712894266142369E-2</v>
      </c>
      <c r="I27">
        <v>8</v>
      </c>
      <c r="J27" t="s">
        <v>85</v>
      </c>
    </row>
    <row r="28" spans="1:10">
      <c r="A28" t="s">
        <v>89</v>
      </c>
      <c r="B28">
        <v>0.36753338018271253</v>
      </c>
      <c r="C28" t="s">
        <v>90</v>
      </c>
      <c r="D28">
        <v>0.12999408733845763</v>
      </c>
      <c r="E28" t="s">
        <v>91</v>
      </c>
      <c r="F28">
        <v>0.10549043800123381</v>
      </c>
      <c r="G28" s="1">
        <f t="shared" si="0"/>
        <v>0.20100596850746799</v>
      </c>
      <c r="H28" s="1">
        <f t="shared" si="1"/>
        <v>0.14473645476227712</v>
      </c>
      <c r="I28">
        <v>12</v>
      </c>
      <c r="J28" t="s">
        <v>85</v>
      </c>
    </row>
    <row r="29" spans="1:10">
      <c r="A29" t="s">
        <v>110</v>
      </c>
      <c r="B29">
        <v>0.47735191637630664</v>
      </c>
      <c r="C29" t="s">
        <v>92</v>
      </c>
      <c r="D29">
        <v>0.34771700953336682</v>
      </c>
      <c r="E29" t="s">
        <v>93</v>
      </c>
      <c r="F29">
        <v>0.35886829913964258</v>
      </c>
      <c r="G29" s="1">
        <f t="shared" si="0"/>
        <v>0.39464574168310534</v>
      </c>
      <c r="H29" s="1">
        <f>STDEV(B29,D29,F29)</f>
        <v>7.1842336503328635E-2</v>
      </c>
      <c r="I29">
        <v>15</v>
      </c>
      <c r="J29" t="s">
        <v>85</v>
      </c>
    </row>
    <row r="30" spans="1:10">
      <c r="A30" t="s">
        <v>94</v>
      </c>
      <c r="B30">
        <v>0.61845386533665836</v>
      </c>
      <c r="C30" t="s">
        <v>95</v>
      </c>
      <c r="D30">
        <v>0.49848024316109418</v>
      </c>
      <c r="E30" t="s">
        <v>96</v>
      </c>
      <c r="F30">
        <v>0.55089820359281438</v>
      </c>
      <c r="G30" s="1">
        <f t="shared" si="0"/>
        <v>0.55594410403018901</v>
      </c>
      <c r="H30" s="1">
        <f t="shared" si="1"/>
        <v>6.0145767414666672E-2</v>
      </c>
      <c r="I30">
        <v>19</v>
      </c>
      <c r="J30" t="s">
        <v>85</v>
      </c>
    </row>
    <row r="31" spans="1:10">
      <c r="A31" t="s">
        <v>97</v>
      </c>
      <c r="B31">
        <v>0.60693641618497107</v>
      </c>
      <c r="C31" t="s">
        <v>98</v>
      </c>
      <c r="D31">
        <v>0.50675675675675669</v>
      </c>
      <c r="E31" t="s">
        <v>99</v>
      </c>
      <c r="F31">
        <v>0.55339805825242716</v>
      </c>
      <c r="G31" s="1">
        <f t="shared" si="0"/>
        <v>0.55569707706471827</v>
      </c>
      <c r="H31" s="1">
        <f t="shared" si="1"/>
        <v>5.0129384161514558E-2</v>
      </c>
      <c r="I31">
        <v>22</v>
      </c>
      <c r="J31" t="s">
        <v>85</v>
      </c>
    </row>
    <row r="32" spans="1:10">
      <c r="A32" t="s">
        <v>100</v>
      </c>
      <c r="B32">
        <v>0.57833655705996134</v>
      </c>
      <c r="C32" t="s">
        <v>101</v>
      </c>
      <c r="D32">
        <v>0.49539170506912444</v>
      </c>
      <c r="E32" t="s">
        <v>102</v>
      </c>
      <c r="F32">
        <v>0.52669902912621358</v>
      </c>
      <c r="G32" s="1">
        <f t="shared" si="0"/>
        <v>0.53347576375176642</v>
      </c>
      <c r="H32" s="1">
        <f t="shared" si="1"/>
        <v>4.1885620648193046E-2</v>
      </c>
      <c r="I32">
        <v>26</v>
      </c>
      <c r="J32" t="s">
        <v>85</v>
      </c>
    </row>
    <row r="33" spans="1:10">
      <c r="A33" t="s">
        <v>103</v>
      </c>
      <c r="B33">
        <v>0.57423580786026207</v>
      </c>
      <c r="C33" t="s">
        <v>104</v>
      </c>
      <c r="D33">
        <v>0.48849104859335041</v>
      </c>
      <c r="E33" t="s">
        <v>105</v>
      </c>
      <c r="F33">
        <v>0.52259887005649719</v>
      </c>
      <c r="G33" s="1">
        <f t="shared" si="0"/>
        <v>0.52844190883670328</v>
      </c>
      <c r="H33" s="1">
        <f t="shared" si="1"/>
        <v>4.3169975238299615E-2</v>
      </c>
      <c r="I33">
        <v>29</v>
      </c>
      <c r="J3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Jayne Gadol</dc:creator>
  <cp:lastModifiedBy>Hayley Jayne Gadol</cp:lastModifiedBy>
  <dcterms:created xsi:type="dcterms:W3CDTF">2020-03-18T22:03:13Z</dcterms:created>
  <dcterms:modified xsi:type="dcterms:W3CDTF">2020-08-12T18:31:17Z</dcterms:modified>
</cp:coreProperties>
</file>