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4895" windowHeight="8160"/>
  </bookViews>
  <sheets>
    <sheet name="DBLP" sheetId="1" r:id="rId1"/>
    <sheet name="DBLif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9" i="1"/>
  <c r="G58"/>
  <c r="G57"/>
  <c r="F24"/>
  <c r="F25"/>
  <c r="F26"/>
  <c r="F27"/>
  <c r="F28"/>
  <c r="F23"/>
  <c r="G23" s="1"/>
  <c r="C41"/>
  <c r="C42"/>
  <c r="C43"/>
  <c r="C44"/>
  <c r="C45"/>
  <c r="C40"/>
  <c r="D40" s="1"/>
  <c r="C32"/>
  <c r="C33"/>
  <c r="C34"/>
  <c r="C35"/>
  <c r="C36"/>
  <c r="C31"/>
  <c r="D31" s="1"/>
  <c r="C24"/>
  <c r="C25"/>
  <c r="C26"/>
  <c r="C27"/>
  <c r="C28"/>
  <c r="C23"/>
  <c r="D23" s="1"/>
  <c r="C13"/>
  <c r="C14"/>
  <c r="C15"/>
  <c r="C16"/>
  <c r="C17"/>
  <c r="C12"/>
  <c r="D12" s="1"/>
</calcChain>
</file>

<file path=xl/sharedStrings.xml><?xml version="1.0" encoding="utf-8"?>
<sst xmlns="http://schemas.openxmlformats.org/spreadsheetml/2006/main" count="56" uniqueCount="51">
  <si>
    <t>queries</t>
    <phoneticPr fontId="1" type="noConversion"/>
  </si>
  <si>
    <t>Ideal</t>
    <phoneticPr fontId="1" type="noConversion"/>
  </si>
  <si>
    <t>The Best SQL Query</t>
    <phoneticPr fontId="1" type="noConversion"/>
  </si>
  <si>
    <t>U-Hist, Equi-Width (1000)</t>
    <phoneticPr fontId="1" type="noConversion"/>
  </si>
  <si>
    <t>M-Hist(100), Equi-Width (1000)</t>
    <phoneticPr fontId="1" type="noConversion"/>
  </si>
  <si>
    <t>U-Hist, Equi-Depth(1000)</t>
    <phoneticPr fontId="1" type="noConversion"/>
  </si>
  <si>
    <t>data mining wang</t>
    <phoneticPr fontId="1" type="noConversion"/>
  </si>
  <si>
    <t>search icde</t>
    <phoneticPr fontId="1" type="noConversion"/>
  </si>
  <si>
    <t>machine learning michael</t>
    <phoneticPr fontId="1" type="noConversion"/>
  </si>
  <si>
    <t>keyword search li</t>
    <phoneticPr fontId="1" type="noConversion"/>
  </si>
  <si>
    <t>social network liu</t>
    <phoneticPr fontId="1" type="noConversion"/>
  </si>
  <si>
    <t>search engine meng</t>
    <phoneticPr fontId="1" type="noConversion"/>
  </si>
  <si>
    <t>M-Hist(100), Equi-Depth(1000)</t>
    <phoneticPr fontId="1" type="noConversion"/>
  </si>
  <si>
    <t>U-Hist,EqW(1000)</t>
    <phoneticPr fontId="1" type="noConversion"/>
  </si>
  <si>
    <t>[0.9829545454545454, 0.012658227848101266, 0.9785714285714285, 1.0, 0.8333333333333334, 1.0]</t>
  </si>
  <si>
    <t>M-Hist(100),EqW(1000)</t>
    <phoneticPr fontId="1" type="noConversion"/>
  </si>
  <si>
    <t>[1.0204545454545455, 0.0759493670886076, 0.4, 0.7692307692307693, 0.16666666666666666, 0.5]</t>
  </si>
  <si>
    <t>M-Hist(100),EqW(1000)</t>
    <phoneticPr fontId="1" type="noConversion"/>
  </si>
  <si>
    <t>[0.5284090909090908, 0.27848101265822783, 0.4365079365079365, 0.6923076923076923, 0.16666666666666666, 0.16666666666666666]</t>
  </si>
  <si>
    <t>U-Hist, EqW (1000)</t>
    <phoneticPr fontId="1" type="noConversion"/>
  </si>
  <si>
    <t>M-Hist(100), EqW(1000)</t>
    <phoneticPr fontId="1" type="noConversion"/>
  </si>
  <si>
    <t>Random Queries (Size 2)</t>
    <phoneticPr fontId="1" type="noConversion"/>
  </si>
  <si>
    <t># Queries: 100</t>
    <phoneticPr fontId="1" type="noConversion"/>
  </si>
  <si>
    <t>Random Queries (Size 3)</t>
    <phoneticPr fontId="1" type="noConversion"/>
  </si>
  <si>
    <t>Random Queries (Size 2, Rst &gt; 20)</t>
    <phoneticPr fontId="1" type="noConversion"/>
  </si>
  <si>
    <t>M-Hist(100), EqD(100)</t>
    <phoneticPr fontId="1" type="noConversion"/>
  </si>
  <si>
    <t>Map-EqW(100):0.1786113934023532</t>
    <phoneticPr fontId="1" type="noConversion"/>
  </si>
  <si>
    <t>0.399749832280912--0.33524253406185117</t>
    <phoneticPr fontId="1" type="noConversion"/>
  </si>
  <si>
    <t>U-Hist, EqW(50000)</t>
    <phoneticPr fontId="1" type="noConversion"/>
  </si>
  <si>
    <t>Random Queries (Size 2, Rst &gt; 40)</t>
    <phoneticPr fontId="1" type="noConversion"/>
  </si>
  <si>
    <t>M-Hist(200), EqW(50000)</t>
    <phoneticPr fontId="1" type="noConversion"/>
  </si>
  <si>
    <t>Size 2, Rst &gt; 10</t>
    <phoneticPr fontId="1" type="noConversion"/>
  </si>
  <si>
    <t>&lt;1000,100&gt;</t>
    <phoneticPr fontId="1" type="noConversion"/>
  </si>
  <si>
    <t>Size 2, Rst &gt; 0</t>
    <phoneticPr fontId="1" type="noConversion"/>
  </si>
  <si>
    <t>U-Hist, EqW(1000)</t>
    <phoneticPr fontId="1" type="noConversion"/>
  </si>
  <si>
    <t>U-Hist, EqW(4000)</t>
    <phoneticPr fontId="1" type="noConversion"/>
  </si>
  <si>
    <t>M-Hist(100), EqW(4000)</t>
    <phoneticPr fontId="1" type="noConversion"/>
  </si>
  <si>
    <t>M-Hist(100), EqW(6000)</t>
    <phoneticPr fontId="1" type="noConversion"/>
  </si>
  <si>
    <t>U-Hist, EqW(6000)</t>
    <phoneticPr fontId="1" type="noConversion"/>
  </si>
  <si>
    <t>U-Hist, EqW(2000)</t>
    <phoneticPr fontId="1" type="noConversion"/>
  </si>
  <si>
    <t>M-Hist(100), EqW(2000)</t>
    <phoneticPr fontId="1" type="noConversion"/>
  </si>
  <si>
    <t>100 Queries (Avg Length = 2.5)</t>
    <phoneticPr fontId="1" type="noConversion"/>
  </si>
  <si>
    <t>U-Hist</t>
    <phoneticPr fontId="1" type="noConversion"/>
  </si>
  <si>
    <t>Width</t>
    <phoneticPr fontId="1" type="noConversion"/>
  </si>
  <si>
    <t>AER</t>
    <phoneticPr fontId="1" type="noConversion"/>
  </si>
  <si>
    <t>Time (ms)</t>
    <phoneticPr fontId="1" type="noConversion"/>
  </si>
  <si>
    <t>M-Hist (150)</t>
    <phoneticPr fontId="1" type="noConversion"/>
  </si>
  <si>
    <t>M-Hist(100), EqW(8000)</t>
    <phoneticPr fontId="1" type="noConversion"/>
  </si>
  <si>
    <t>M-Hist(100), EqW(10000)</t>
    <phoneticPr fontId="1" type="noConversion"/>
  </si>
  <si>
    <t>M-Hist(100), EqW(12000)</t>
    <phoneticPr fontId="1" type="noConversion"/>
  </si>
  <si>
    <t>M-Hist(100), EqW(14000)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</si>
</sst>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23"/>
  <sheetViews>
    <sheetView tabSelected="1" topLeftCell="A72" workbookViewId="0">
      <selection activeCell="C79" sqref="C79"/>
    </sheetView>
  </sheetViews>
  <sheetFormatPr defaultRowHeight="13.5"/>
  <cols>
    <col min="1" max="1" width="35.75" customWidth="1"/>
    <col min="2" max="2" width="39.375" customWidth="1"/>
    <col min="3" max="3" width="33.75" customWidth="1"/>
    <col min="4" max="4" width="29.125" customWidth="1"/>
    <col min="5" max="5" width="26.875" customWidth="1"/>
    <col min="6" max="6" width="16.625" customWidth="1"/>
  </cols>
  <sheetData>
    <row r="2" spans="1:4">
      <c r="A2" t="s">
        <v>0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</row>
    <row r="6" spans="1:4">
      <c r="A6" t="s">
        <v>9</v>
      </c>
    </row>
    <row r="7" spans="1:4">
      <c r="A7" t="s">
        <v>10</v>
      </c>
    </row>
    <row r="8" spans="1:4">
      <c r="A8" t="s">
        <v>11</v>
      </c>
    </row>
    <row r="10" spans="1:4">
      <c r="A10" t="s">
        <v>2</v>
      </c>
    </row>
    <row r="11" spans="1:4">
      <c r="A11" t="s">
        <v>1</v>
      </c>
      <c r="B11" t="s">
        <v>3</v>
      </c>
    </row>
    <row r="12" spans="1:4">
      <c r="A12">
        <v>220</v>
      </c>
      <c r="B12">
        <v>15</v>
      </c>
      <c r="C12">
        <f>ABS(B12-A12)/A12</f>
        <v>0.93181818181818177</v>
      </c>
      <c r="D12">
        <f>AVERAGE(C12:C17)</f>
        <v>0.78201590954755507</v>
      </c>
    </row>
    <row r="13" spans="1:4">
      <c r="A13">
        <v>79</v>
      </c>
      <c r="B13">
        <v>78</v>
      </c>
      <c r="C13">
        <f t="shared" ref="C13:C17" si="0">ABS(B13-A13)/A13</f>
        <v>1.2658227848101266E-2</v>
      </c>
    </row>
    <row r="14" spans="1:4">
      <c r="A14">
        <v>70</v>
      </c>
      <c r="B14">
        <v>6</v>
      </c>
      <c r="C14">
        <f t="shared" si="0"/>
        <v>0.91428571428571426</v>
      </c>
    </row>
    <row r="15" spans="1:4">
      <c r="A15">
        <v>13</v>
      </c>
      <c r="B15">
        <v>0</v>
      </c>
      <c r="C15">
        <f t="shared" si="0"/>
        <v>1</v>
      </c>
    </row>
    <row r="16" spans="1:4">
      <c r="A16">
        <v>6</v>
      </c>
      <c r="B16">
        <v>1</v>
      </c>
      <c r="C16">
        <f t="shared" si="0"/>
        <v>0.83333333333333337</v>
      </c>
    </row>
    <row r="17" spans="1:7">
      <c r="A17">
        <v>12</v>
      </c>
      <c r="B17">
        <v>0</v>
      </c>
      <c r="C17">
        <f t="shared" si="0"/>
        <v>1</v>
      </c>
    </row>
    <row r="22" spans="1:7">
      <c r="B22" t="s">
        <v>4</v>
      </c>
    </row>
    <row r="23" spans="1:7">
      <c r="B23">
        <v>298</v>
      </c>
      <c r="C23">
        <f>ABS(B23-A12)/A12</f>
        <v>0.35454545454545455</v>
      </c>
      <c r="D23">
        <f>AVERAGE(C23:C28)</f>
        <v>0.31582728101715446</v>
      </c>
      <c r="E23">
        <v>230</v>
      </c>
      <c r="F23">
        <f>ABS(E23-A12)/A12</f>
        <v>4.5454545454545456E-2</v>
      </c>
      <c r="G23">
        <f>AVERAGE(F23:F29)</f>
        <v>0.24873895443515701</v>
      </c>
    </row>
    <row r="24" spans="1:7">
      <c r="B24">
        <v>85</v>
      </c>
      <c r="C24">
        <f t="shared" ref="C24:C28" si="1">ABS(B24-A13)/A13</f>
        <v>7.5949367088607597E-2</v>
      </c>
      <c r="E24">
        <v>101</v>
      </c>
      <c r="F24">
        <f t="shared" ref="F24:F28" si="2">ABS(E24-A13)/A13</f>
        <v>0.27848101265822783</v>
      </c>
    </row>
    <row r="25" spans="1:7">
      <c r="B25">
        <v>68</v>
      </c>
      <c r="C25">
        <f t="shared" si="1"/>
        <v>2.8571428571428571E-2</v>
      </c>
      <c r="E25">
        <v>80</v>
      </c>
      <c r="F25">
        <f t="shared" si="2"/>
        <v>0.14285714285714285</v>
      </c>
    </row>
    <row r="26" spans="1:7">
      <c r="B26">
        <v>3</v>
      </c>
      <c r="C26">
        <f t="shared" si="1"/>
        <v>0.76923076923076927</v>
      </c>
      <c r="E26">
        <v>4</v>
      </c>
      <c r="F26">
        <f t="shared" si="2"/>
        <v>0.69230769230769229</v>
      </c>
    </row>
    <row r="27" spans="1:7">
      <c r="B27">
        <v>5</v>
      </c>
      <c r="C27">
        <f t="shared" si="1"/>
        <v>0.16666666666666666</v>
      </c>
      <c r="E27">
        <v>5</v>
      </c>
      <c r="F27">
        <f t="shared" si="2"/>
        <v>0.16666666666666666</v>
      </c>
    </row>
    <row r="28" spans="1:7">
      <c r="B28">
        <v>6</v>
      </c>
      <c r="C28">
        <f t="shared" si="1"/>
        <v>0.5</v>
      </c>
      <c r="E28">
        <v>10</v>
      </c>
      <c r="F28">
        <f t="shared" si="2"/>
        <v>0.16666666666666666</v>
      </c>
    </row>
    <row r="30" spans="1:7">
      <c r="B30" t="s">
        <v>5</v>
      </c>
    </row>
    <row r="31" spans="1:7">
      <c r="B31">
        <v>6</v>
      </c>
      <c r="C31">
        <f>ABS(B31-A12)/A12</f>
        <v>0.97272727272727277</v>
      </c>
      <c r="D31">
        <f>AVERAGE(C31:C36)</f>
        <v>0.92713025371253222</v>
      </c>
    </row>
    <row r="32" spans="1:7">
      <c r="B32">
        <v>29</v>
      </c>
      <c r="C32">
        <f t="shared" ref="C32:C36" si="3">ABS(B32-A13)/A13</f>
        <v>0.63291139240506333</v>
      </c>
    </row>
    <row r="33" spans="1:4">
      <c r="B33">
        <v>3</v>
      </c>
      <c r="C33">
        <f t="shared" si="3"/>
        <v>0.95714285714285718</v>
      </c>
    </row>
    <row r="34" spans="1:4">
      <c r="B34">
        <v>0</v>
      </c>
      <c r="C34">
        <f t="shared" si="3"/>
        <v>1</v>
      </c>
    </row>
    <row r="35" spans="1:4">
      <c r="B35">
        <v>0</v>
      </c>
      <c r="C35">
        <f t="shared" si="3"/>
        <v>1</v>
      </c>
    </row>
    <row r="36" spans="1:4">
      <c r="B36">
        <v>0</v>
      </c>
      <c r="C36">
        <f t="shared" si="3"/>
        <v>1</v>
      </c>
    </row>
    <row r="39" spans="1:4">
      <c r="B39" t="s">
        <v>12</v>
      </c>
    </row>
    <row r="40" spans="1:4">
      <c r="B40">
        <v>436</v>
      </c>
      <c r="C40">
        <f>ABS(B40-A12)/A12</f>
        <v>0.98181818181818181</v>
      </c>
      <c r="D40">
        <f>AVERAGE(C40:C45)</f>
        <v>1.2324567837226066</v>
      </c>
    </row>
    <row r="41" spans="1:4">
      <c r="B41">
        <v>39</v>
      </c>
      <c r="C41">
        <f t="shared" ref="C41:C45" si="4">ABS(B41-A13)/A13</f>
        <v>0.50632911392405067</v>
      </c>
    </row>
    <row r="42" spans="1:4">
      <c r="B42">
        <v>120</v>
      </c>
      <c r="C42">
        <f t="shared" si="4"/>
        <v>0.7142857142857143</v>
      </c>
    </row>
    <row r="43" spans="1:4">
      <c r="B43">
        <v>4</v>
      </c>
      <c r="C43">
        <f t="shared" si="4"/>
        <v>0.69230769230769229</v>
      </c>
    </row>
    <row r="44" spans="1:4">
      <c r="B44">
        <v>15</v>
      </c>
      <c r="C44">
        <f t="shared" si="4"/>
        <v>1.5</v>
      </c>
    </row>
    <row r="45" spans="1:4">
      <c r="B45">
        <v>48</v>
      </c>
      <c r="C45">
        <f t="shared" si="4"/>
        <v>3</v>
      </c>
    </row>
    <row r="48" spans="1:4">
      <c r="A48" t="s">
        <v>13</v>
      </c>
      <c r="B48" t="s">
        <v>14</v>
      </c>
    </row>
    <row r="49" spans="1:7">
      <c r="A49" t="s">
        <v>15</v>
      </c>
      <c r="B49" t="s">
        <v>16</v>
      </c>
    </row>
    <row r="50" spans="1:7">
      <c r="A50" t="s">
        <v>17</v>
      </c>
      <c r="B50" t="s">
        <v>18</v>
      </c>
    </row>
    <row r="57" spans="1:7">
      <c r="A57">
        <v>0.98295454545454497</v>
      </c>
      <c r="B57">
        <v>1.26582278481012E-2</v>
      </c>
      <c r="C57">
        <v>0.97857142857142798</v>
      </c>
      <c r="D57">
        <v>1</v>
      </c>
      <c r="E57">
        <v>0.83333333333333304</v>
      </c>
      <c r="F57">
        <v>1</v>
      </c>
      <c r="G57">
        <f>AVERAGE(A57:F57)</f>
        <v>0.80125292253456781</v>
      </c>
    </row>
    <row r="58" spans="1:7">
      <c r="A58">
        <v>1.02045454545454</v>
      </c>
      <c r="B58">
        <v>7.5949367088607597E-2</v>
      </c>
      <c r="C58">
        <v>0.4</v>
      </c>
      <c r="D58">
        <v>0.76923076923076905</v>
      </c>
      <c r="E58">
        <v>0.16666666666666599</v>
      </c>
      <c r="F58">
        <v>0.5</v>
      </c>
      <c r="G58">
        <f>AVERAGE(A58:F58)</f>
        <v>0.48871689140676383</v>
      </c>
    </row>
    <row r="59" spans="1:7">
      <c r="A59">
        <v>0.52840909090909005</v>
      </c>
      <c r="B59">
        <v>0.278481012658227</v>
      </c>
      <c r="C59">
        <v>0.43650793650793601</v>
      </c>
      <c r="D59">
        <v>0.69230769230769196</v>
      </c>
      <c r="E59">
        <v>0.16666666666666599</v>
      </c>
      <c r="F59">
        <v>0.16666666666666599</v>
      </c>
      <c r="G59">
        <f>AVERAGE(A59:F59)</f>
        <v>0.37817317761937952</v>
      </c>
    </row>
    <row r="62" spans="1:7">
      <c r="A62" t="s">
        <v>22</v>
      </c>
      <c r="B62" t="s">
        <v>19</v>
      </c>
      <c r="C62" t="s">
        <v>20</v>
      </c>
      <c r="D62" t="s">
        <v>25</v>
      </c>
    </row>
    <row r="63" spans="1:7">
      <c r="A63" t="s">
        <v>21</v>
      </c>
      <c r="B63">
        <v>0.85513893244071104</v>
      </c>
      <c r="C63">
        <v>0.83246254173176604</v>
      </c>
      <c r="D63">
        <v>0.67324469253532804</v>
      </c>
    </row>
    <row r="64" spans="1:7">
      <c r="A64" t="s">
        <v>23</v>
      </c>
      <c r="B64">
        <v>0.95624401923744196</v>
      </c>
      <c r="C64">
        <v>0.90643783516313803</v>
      </c>
      <c r="D64">
        <v>0.80658090331263999</v>
      </c>
    </row>
    <row r="65" spans="1:5">
      <c r="A65" t="s">
        <v>24</v>
      </c>
      <c r="B65" t="s">
        <v>27</v>
      </c>
      <c r="C65">
        <v>0.26181257831059801</v>
      </c>
      <c r="D65" t="s">
        <v>26</v>
      </c>
    </row>
    <row r="68" spans="1:5">
      <c r="B68" t="s">
        <v>28</v>
      </c>
      <c r="C68" t="s">
        <v>30</v>
      </c>
    </row>
    <row r="69" spans="1:5">
      <c r="A69" t="s">
        <v>24</v>
      </c>
      <c r="B69">
        <v>0.50374331795235106</v>
      </c>
      <c r="C69">
        <v>2</v>
      </c>
    </row>
    <row r="70" spans="1:5">
      <c r="A70" t="s">
        <v>29</v>
      </c>
      <c r="B70">
        <v>0.403399041463889</v>
      </c>
      <c r="C70">
        <v>0.39481962273564603</v>
      </c>
    </row>
    <row r="75" spans="1:5">
      <c r="B75">
        <v>1000</v>
      </c>
      <c r="C75" t="s">
        <v>32</v>
      </c>
    </row>
    <row r="76" spans="1:5">
      <c r="A76" t="s">
        <v>31</v>
      </c>
      <c r="B76">
        <v>0.30773949008083401</v>
      </c>
      <c r="C76">
        <v>0.284461583613353</v>
      </c>
    </row>
    <row r="78" spans="1:5">
      <c r="B78" t="s">
        <v>34</v>
      </c>
      <c r="D78" t="s">
        <v>20</v>
      </c>
    </row>
    <row r="79" spans="1:5">
      <c r="A79" t="s">
        <v>33</v>
      </c>
      <c r="B79">
        <v>0.66099485053932205</v>
      </c>
      <c r="C79">
        <v>2.8764044943820202</v>
      </c>
      <c r="D79">
        <v>0.47514167889583597</v>
      </c>
      <c r="E79">
        <v>4.33</v>
      </c>
    </row>
    <row r="80" spans="1:5">
      <c r="B80" t="s">
        <v>39</v>
      </c>
      <c r="D80" t="s">
        <v>40</v>
      </c>
    </row>
    <row r="81" spans="2:5">
      <c r="B81">
        <v>0.70492703825775405</v>
      </c>
      <c r="C81">
        <v>0.98</v>
      </c>
      <c r="D81">
        <v>0.494632385360052</v>
      </c>
      <c r="E81">
        <v>1.1399999999999999</v>
      </c>
    </row>
    <row r="82" spans="2:5">
      <c r="B82" t="s">
        <v>35</v>
      </c>
      <c r="D82" t="s">
        <v>36</v>
      </c>
    </row>
    <row r="83" spans="2:5">
      <c r="B83">
        <v>0.72399713599250004</v>
      </c>
      <c r="C83">
        <v>0.36</v>
      </c>
      <c r="D83">
        <v>0.53860079741673905</v>
      </c>
      <c r="E83">
        <v>0.48</v>
      </c>
    </row>
    <row r="84" spans="2:5">
      <c r="B84" t="s">
        <v>38</v>
      </c>
      <c r="D84" t="s">
        <v>37</v>
      </c>
    </row>
    <row r="85" spans="2:5">
      <c r="B85">
        <v>0.76003256976801203</v>
      </c>
      <c r="C85">
        <v>0.55000000000000004</v>
      </c>
      <c r="D85">
        <v>0.57954972381068204</v>
      </c>
      <c r="E85">
        <v>0.37</v>
      </c>
    </row>
    <row r="86" spans="2:5">
      <c r="B86">
        <v>8000</v>
      </c>
      <c r="D86" t="s">
        <v>47</v>
      </c>
    </row>
    <row r="87" spans="2:5">
      <c r="B87">
        <v>0.8367695542386</v>
      </c>
      <c r="C87">
        <v>0.2</v>
      </c>
      <c r="D87">
        <v>0.573747372947782</v>
      </c>
      <c r="E87">
        <v>0.26</v>
      </c>
    </row>
    <row r="88" spans="2:5">
      <c r="B88">
        <v>10000</v>
      </c>
      <c r="D88" t="s">
        <v>48</v>
      </c>
    </row>
    <row r="89" spans="2:5">
      <c r="B89">
        <v>0.84773230406159505</v>
      </c>
      <c r="C89">
        <v>0.16</v>
      </c>
      <c r="D89">
        <v>0.56573544211562199</v>
      </c>
      <c r="E89">
        <v>0.22</v>
      </c>
    </row>
    <row r="90" spans="2:5">
      <c r="B90">
        <v>12000</v>
      </c>
      <c r="D90" t="s">
        <v>49</v>
      </c>
    </row>
    <row r="91" spans="2:5">
      <c r="B91">
        <v>0.85877503221149698</v>
      </c>
      <c r="C91">
        <v>0.19</v>
      </c>
      <c r="D91">
        <v>0.57508383495983095</v>
      </c>
      <c r="E91">
        <v>0.28000000000000003</v>
      </c>
    </row>
    <row r="92" spans="2:5">
      <c r="B92">
        <v>14000</v>
      </c>
      <c r="D92" t="s">
        <v>50</v>
      </c>
    </row>
    <row r="93" spans="2:5">
      <c r="B93">
        <v>0.84817405035654403</v>
      </c>
      <c r="C93">
        <v>0.22</v>
      </c>
      <c r="D93">
        <v>0.62051395635181195</v>
      </c>
      <c r="E93">
        <v>0.16</v>
      </c>
    </row>
    <row r="99" spans="1:4">
      <c r="A99" t="s">
        <v>41</v>
      </c>
      <c r="B99" t="s">
        <v>42</v>
      </c>
    </row>
    <row r="100" spans="1:4">
      <c r="B100" t="s">
        <v>43</v>
      </c>
      <c r="C100" t="s">
        <v>44</v>
      </c>
      <c r="D100" t="s">
        <v>45</v>
      </c>
    </row>
    <row r="101" spans="1:4">
      <c r="B101">
        <v>2000</v>
      </c>
      <c r="C101">
        <v>0.78181150068483896</v>
      </c>
      <c r="D101">
        <v>58.505617977527997</v>
      </c>
    </row>
    <row r="102" spans="1:4">
      <c r="B102">
        <v>4000</v>
      </c>
      <c r="C102">
        <v>0.80094239065343797</v>
      </c>
      <c r="D102">
        <v>17.674157303370698</v>
      </c>
    </row>
    <row r="103" spans="1:4">
      <c r="B103">
        <v>6000</v>
      </c>
      <c r="C103">
        <v>0.83295918462485996</v>
      </c>
      <c r="D103">
        <v>16.752808988763999</v>
      </c>
    </row>
    <row r="104" spans="1:4">
      <c r="B104">
        <v>8000</v>
      </c>
      <c r="C104">
        <v>0.86598398748032102</v>
      </c>
      <c r="D104">
        <v>15.764044943820201</v>
      </c>
    </row>
    <row r="105" spans="1:4">
      <c r="B105">
        <v>10000</v>
      </c>
      <c r="C105">
        <v>0.86025259307522295</v>
      </c>
      <c r="D105">
        <v>15.651685393258401</v>
      </c>
    </row>
    <row r="106" spans="1:4">
      <c r="B106">
        <v>12000</v>
      </c>
      <c r="C106">
        <v>0.86069811546420305</v>
      </c>
      <c r="D106">
        <v>15.404494382022399</v>
      </c>
    </row>
    <row r="107" spans="1:4">
      <c r="B107">
        <v>14000</v>
      </c>
      <c r="C107">
        <v>0.85498416856635395</v>
      </c>
      <c r="D107">
        <v>15.6404494382022</v>
      </c>
    </row>
    <row r="108" spans="1:4">
      <c r="B108">
        <v>16000</v>
      </c>
      <c r="C108">
        <v>0.88277193906919005</v>
      </c>
      <c r="D108">
        <v>15.5730337078651</v>
      </c>
    </row>
    <row r="109" spans="1:4">
      <c r="B109">
        <v>18000</v>
      </c>
      <c r="C109">
        <v>0.87001442452166999</v>
      </c>
      <c r="D109">
        <v>15.730337078651599</v>
      </c>
    </row>
    <row r="110" spans="1:4">
      <c r="B110">
        <v>20000</v>
      </c>
      <c r="C110">
        <v>0.85891112613336096</v>
      </c>
      <c r="D110">
        <v>15.4269662921348</v>
      </c>
    </row>
    <row r="112" spans="1:4">
      <c r="B112" t="s">
        <v>46</v>
      </c>
    </row>
    <row r="113" spans="2:4">
      <c r="B113" t="s">
        <v>43</v>
      </c>
      <c r="C113" t="s">
        <v>44</v>
      </c>
      <c r="D113" t="s">
        <v>45</v>
      </c>
    </row>
    <row r="114" spans="2:4">
      <c r="B114">
        <v>2000</v>
      </c>
      <c r="C114">
        <v>0.65</v>
      </c>
      <c r="D114">
        <v>136</v>
      </c>
    </row>
    <row r="115" spans="2:4">
      <c r="B115">
        <v>4000</v>
      </c>
      <c r="C115">
        <v>0.66367354608802898</v>
      </c>
      <c r="D115">
        <v>97.044943820224702</v>
      </c>
    </row>
    <row r="116" spans="2:4">
      <c r="B116">
        <v>6000</v>
      </c>
      <c r="D116">
        <v>95.662921348314597</v>
      </c>
    </row>
    <row r="117" spans="2:4">
      <c r="B117">
        <v>8000</v>
      </c>
      <c r="D117">
        <v>94.797752808988704</v>
      </c>
    </row>
    <row r="118" spans="2:4">
      <c r="B118">
        <v>10000</v>
      </c>
    </row>
    <row r="119" spans="2:4">
      <c r="B119">
        <v>12000</v>
      </c>
    </row>
    <row r="120" spans="2:4">
      <c r="B120">
        <v>14000</v>
      </c>
    </row>
    <row r="121" spans="2:4">
      <c r="B121">
        <v>16000</v>
      </c>
    </row>
    <row r="122" spans="2:4">
      <c r="B122">
        <v>18000</v>
      </c>
    </row>
    <row r="123" spans="2:4">
      <c r="B123">
        <v>20000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DBLP</vt:lpstr>
      <vt:lpstr>DBLife</vt:lpstr>
      <vt:lpstr>Sheet3</vt:lpstr>
    </vt:vector>
  </TitlesOfParts>
  <Company>小猪仔俱乐部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范举</dc:creator>
  <cp:lastModifiedBy>范举</cp:lastModifiedBy>
  <dcterms:created xsi:type="dcterms:W3CDTF">2011-06-28T02:58:58Z</dcterms:created>
  <dcterms:modified xsi:type="dcterms:W3CDTF">2011-06-29T16:19:02Z</dcterms:modified>
</cp:coreProperties>
</file>