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Search" r:id="rId4" sheetId="2"/>
    <sheet name="Home" r:id="rId5" sheetId="3"/>
  </sheets>
  <calcPr calcId="0"/>
</workbook>
</file>

<file path=xl/sharedStrings.xml><?xml version="1.0" encoding="utf-8"?>
<sst xmlns="http://schemas.openxmlformats.org/spreadsheetml/2006/main" count="46" uniqueCount="33">
  <si>
    <t>自动化测试结果</t>
  </si>
  <si>
    <t>运行日期</t>
  </si>
  <si>
    <t>2016年08月23日</t>
  </si>
  <si>
    <t>项目名称</t>
  </si>
  <si>
    <t>appium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</si>
  <si>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</si>
  <si>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</si>
  <si>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</si>
  <si>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</si>
  <si>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</si>
  <si>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</si>
  <si>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</si>
  <si>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Search模块测试详情</t>
  </si>
  <si>
    <t>用例名称</t>
  </si>
  <si>
    <t>测试结果</t>
  </si>
  <si>
    <t>完整日志</t>
  </si>
  <si>
    <t>截图</t>
  </si>
  <si>
    <t>Home模块测试详情</t>
  </si>
  <si>
    <t>Search</t>
  </si>
  <si>
    <t>100.00%</t>
  </si>
  <si>
    <t>Home</t>
  </si>
  <si>
    <t>开始时间</t>
  </si>
  <si>
    <t>2016-08-23 15:08:56</t>
  </si>
  <si>
    <t>结束时间</t>
  </si>
  <si>
    <t>2016-08-23 15:10:11</t>
  </si>
  <si>
    <t>耗时</t>
  </si>
  <si>
    <t/>
  </si>
  <si>
    <t>通过用例总数</t>
  </si>
  <si>
    <t>失败用例总数</t>
  </si>
  <si>
    <t>SearchPage_002_SearchDemo_Test</t>
  </si>
  <si>
    <t>Passed</t>
  </si>
  <si>
    <t>SearchPage_001_SearchDemo_Test</t>
  </si>
  <si>
    <t>HomePage_001_UiCheck_Test</t>
  </si>
</sst>
</file>

<file path=xl/styles.xml><?xml version="1.0" encoding="utf-8"?>
<styleSheet xmlns="http://schemas.openxmlformats.org/spreadsheetml/2006/main">
  <numFmts count="1">
    <numFmt numFmtId="165" formatCode="HH:mm:ss"/>
  </numFmts>
  <fonts count="37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 patternType="none">
        <fgColor rgb="6495ED"/>
      </patternFill>
    </fill>
    <fill>
      <patternFill patternType="solid">
        <fgColor rgb="6495ED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rgb="F4A460"/>
      </patternFill>
    </fill>
    <fill>
      <patternFill patternType="solid">
        <fgColor rgb="F4A460"/>
      </patternFill>
    </fill>
    <fill>
      <patternFill patternType="none">
        <fgColor rgb="FFB6C1"/>
      </patternFill>
    </fill>
    <fill>
      <patternFill patternType="solid">
        <fgColor rgb="FFB6C1"/>
      </patternFill>
    </fill>
    <fill>
      <patternFill patternType="none">
        <fgColor rgb="FAEBD7"/>
      </patternFill>
    </fill>
    <fill>
      <patternFill patternType="solid">
        <fgColor rgb="FAEBD7"/>
      </patternFill>
    </fill>
    <fill>
      <patternFill patternType="none"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0" fontId="27" fillId="8" borderId="4" xfId="0" applyFont="true" applyFill="true" applyBorder="true"/>
    <xf numFmtId="165" fontId="0" fillId="0" borderId="4" xfId="0" applyNumberFormat="true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  <xf numFmtId="0" fontId="30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32" fillId="0" borderId="4" xfId="0" applyBorder="true" applyFont="true"/>
    <xf numFmtId="0" fontId="0" fillId="0" borderId="4" xfId="0" applyBorder="true"/>
    <xf numFmtId="0" fontId="33" fillId="0" borderId="4" xfId="0" applyBorder="true" applyFont="true"/>
    <xf numFmtId="0" fontId="34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36" fillId="0" borderId="4" xfId="0" applyBorder="true" applyFont="true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21</v>
      </c>
      <c r="B3" t="s">
        <v>22</v>
      </c>
      <c r="C3" t="s" s="47">
        <v>23</v>
      </c>
      <c r="D3" t="s">
        <v>24</v>
      </c>
      <c r="E3" t="s" s="48">
        <v>25</v>
      </c>
      <c r="F3" t="s" s="49">
        <f>D3-B3</f>
      </c>
    </row>
    <row r="4">
      <c r="A4" t="s" s="50">
        <v>8</v>
      </c>
      <c r="B4" t="s" s="51">
        <f>SUM(C7:C1000)</f>
      </c>
      <c r="C4" t="s" s="52">
        <v>27</v>
      </c>
      <c r="D4" t="s" s="53">
        <f>SUM(D7:D1000)</f>
      </c>
      <c r="E4" t="s" s="54">
        <v>28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34">
        <v>1.0</v>
      </c>
      <c r="B7" t="s" s="35">
        <f>HYPERLINK("#Search!A1","Search")</f>
      </c>
      <c r="C7" t="n" s="36">
        <v>2.0</v>
      </c>
      <c r="D7" t="n" s="37">
        <v>2.0</v>
      </c>
      <c r="E7" t="n" s="38">
        <v>0.0</v>
      </c>
      <c r="F7" t="s" s="39">
        <v>19</v>
      </c>
    </row>
    <row r="8">
      <c r="A8" t="n" s="40">
        <v>2.0</v>
      </c>
      <c r="B8" t="s" s="41">
        <f>HYPERLINK("#Home!A1","Home")</f>
      </c>
      <c r="C8" t="n" s="42">
        <v>1.0</v>
      </c>
      <c r="D8" t="n" s="43">
        <v>1.0</v>
      </c>
      <c r="E8" t="n" s="44">
        <v>0.0</v>
      </c>
      <c r="F8" t="s" s="45">
        <v>19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56">
        <v>1.0</v>
      </c>
      <c r="B3" t="s" s="60">
        <v>29</v>
      </c>
      <c r="C3" t="s" s="59">
        <v>30</v>
      </c>
      <c r="D3" s="61">
        <f>HYPERLINK("D:\eclipseworkspace\AppiumDataDriven\result\logs\search\SearchPage_002_SearchDemo_Test.log","SearchPage_002_SearchDemo_Test.log")</f>
      </c>
      <c r="E3" s="62"/>
    </row>
    <row r="4">
      <c r="A4" t="n" s="57">
        <v>2.0</v>
      </c>
      <c r="B4" t="s" s="63">
        <v>31</v>
      </c>
      <c r="C4" t="s" s="59">
        <v>30</v>
      </c>
      <c r="D4" s="64">
        <f>HYPERLINK("D:\eclipseworkspace\AppiumDataDriven\result\logs\search\SearchPage_001_SearchDemo_Test.log","SearchPage_001_SearchDemo_Test.log")</f>
      </c>
      <c r="E4" s="65"/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58">
        <v>1.0</v>
      </c>
      <c r="B3" t="s" s="67">
        <v>32</v>
      </c>
      <c r="C3" t="s" s="66">
        <v>30</v>
      </c>
      <c r="D3" s="68">
        <f>HYPERLINK("D:\eclipseworkspace\AppiumDataDriven\result\logs\home\HomePage_001_UiCheck_Test.log","HomePage_001_UiCheck_Test.log")</f>
      </c>
      <c r="E3" s="69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2016-08-23T07:10:12Z</dcterms:created>
  <dc:creator>Apache POI</dc:creator>
</cp:coreProperties>
</file>