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17480" windowHeight="211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4" l="1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O4" i="3"/>
  <c r="N4" i="3"/>
  <c r="M4" i="3"/>
  <c r="L4" i="3"/>
  <c r="K4" i="3"/>
  <c r="J4" i="3"/>
  <c r="I4" i="3"/>
  <c r="H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4" i="3"/>
</calcChain>
</file>

<file path=xl/sharedStrings.xml><?xml version="1.0" encoding="utf-8"?>
<sst xmlns="http://schemas.openxmlformats.org/spreadsheetml/2006/main" count="179" uniqueCount="31">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</sst>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5" xfId="22" applyFill="1" applyBorder="1"/>
    <xf numFmtId="0" fontId="13" fillId="17" borderId="15" xfId="22" applyFill="1" applyBorder="1"/>
    <xf numFmtId="0" fontId="13" fillId="17" borderId="10" xfId="22" applyFill="1" applyBorder="1"/>
    <xf numFmtId="0" fontId="13" fillId="17" borderId="11" xfId="22" applyFill="1" applyBorder="1"/>
    <xf numFmtId="0" fontId="13" fillId="17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8" borderId="18" xfId="0" applyFill="1" applyBorder="1" applyAlignment="1">
      <alignment vertical="center"/>
    </xf>
    <xf numFmtId="0" fontId="0" fillId="18" borderId="0" xfId="0" applyFill="1" applyBorder="1" applyAlignment="1">
      <alignment vertical="center"/>
    </xf>
  </cellXfs>
  <cellStyles count="91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64">
        <v>2015</v>
      </c>
      <c r="C1" s="65"/>
      <c r="D1" s="65"/>
      <c r="E1" s="65"/>
      <c r="F1" s="65"/>
      <c r="G1" s="66">
        <v>2016</v>
      </c>
      <c r="H1" s="66"/>
      <c r="I1" s="66"/>
      <c r="J1" s="66"/>
      <c r="K1" s="66"/>
      <c r="L1" s="67">
        <v>2017</v>
      </c>
      <c r="M1" s="67"/>
      <c r="N1" s="67"/>
      <c r="O1" s="67"/>
      <c r="P1" s="67"/>
      <c r="Q1" s="68">
        <v>2018</v>
      </c>
      <c r="R1" s="68"/>
      <c r="S1" s="68"/>
      <c r="T1" s="68"/>
      <c r="U1" s="68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K33" sqref="K33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83" t="s">
        <v>29</v>
      </c>
      <c r="C1" s="83"/>
      <c r="D1" s="83"/>
      <c r="E1" s="69">
        <v>2015</v>
      </c>
      <c r="F1" s="69"/>
      <c r="G1" s="69"/>
      <c r="H1" s="69"/>
      <c r="I1" s="69"/>
      <c r="J1" s="69"/>
      <c r="K1" s="71">
        <v>2016</v>
      </c>
      <c r="L1" s="71"/>
      <c r="M1" s="71"/>
      <c r="N1" s="71"/>
      <c r="O1" s="71"/>
      <c r="P1" s="71"/>
      <c r="Q1" s="73">
        <v>2017</v>
      </c>
      <c r="R1" s="73"/>
      <c r="S1" s="73"/>
      <c r="T1" s="73"/>
      <c r="U1" s="73"/>
      <c r="V1" s="73"/>
      <c r="W1" s="75">
        <v>2018</v>
      </c>
      <c r="X1" s="75"/>
      <c r="Y1" s="75"/>
      <c r="Z1" s="75"/>
      <c r="AA1" s="75"/>
      <c r="AB1" s="75"/>
      <c r="AC1" s="13"/>
    </row>
    <row r="2" spans="1:29" s="16" customFormat="1" ht="23">
      <c r="B2" s="83"/>
      <c r="C2" s="83"/>
      <c r="D2" s="83"/>
      <c r="E2" s="70" t="s">
        <v>13</v>
      </c>
      <c r="F2" s="70"/>
      <c r="G2" s="70" t="s">
        <v>14</v>
      </c>
      <c r="H2" s="70"/>
      <c r="I2" s="70" t="s">
        <v>15</v>
      </c>
      <c r="J2" s="70"/>
      <c r="K2" s="72" t="s">
        <v>13</v>
      </c>
      <c r="L2" s="72"/>
      <c r="M2" s="72" t="s">
        <v>14</v>
      </c>
      <c r="N2" s="72"/>
      <c r="O2" s="72" t="s">
        <v>15</v>
      </c>
      <c r="P2" s="72"/>
      <c r="Q2" s="74" t="s">
        <v>13</v>
      </c>
      <c r="R2" s="74"/>
      <c r="S2" s="74" t="s">
        <v>14</v>
      </c>
      <c r="T2" s="74"/>
      <c r="U2" s="74" t="s">
        <v>15</v>
      </c>
      <c r="V2" s="74"/>
      <c r="W2" s="76" t="s">
        <v>13</v>
      </c>
      <c r="X2" s="76"/>
      <c r="Y2" s="76" t="s">
        <v>14</v>
      </c>
      <c r="Z2" s="76"/>
      <c r="AA2" s="76" t="s">
        <v>15</v>
      </c>
      <c r="AB2" s="76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77" t="s">
        <v>4</v>
      </c>
      <c r="B4" s="77" t="s">
        <v>16</v>
      </c>
      <c r="C4" s="79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9">
      <c r="A5" s="77"/>
      <c r="B5" s="77"/>
      <c r="C5" s="79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77"/>
      <c r="B6" s="77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77"/>
      <c r="B7" s="77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9">
      <c r="A8" s="77"/>
      <c r="B8" s="77"/>
      <c r="C8" s="77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78"/>
      <c r="B9" s="78"/>
      <c r="C9" s="78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</row>
    <row r="10" spans="1:29" ht="16" thickTop="1">
      <c r="A10" s="80" t="s">
        <v>5</v>
      </c>
      <c r="B10" s="80" t="s">
        <v>18</v>
      </c>
      <c r="C10" s="82" t="s">
        <v>2</v>
      </c>
      <c r="D10" s="27">
        <v>138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77"/>
      <c r="B11" s="77"/>
      <c r="C11" s="79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77"/>
      <c r="B12" s="77"/>
      <c r="C12" s="77" t="s">
        <v>3</v>
      </c>
      <c r="D12" s="25">
        <v>152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77"/>
      <c r="B13" s="77"/>
      <c r="C13" s="77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77"/>
      <c r="B14" s="77" t="s">
        <v>19</v>
      </c>
      <c r="C14" s="79" t="s">
        <v>2</v>
      </c>
      <c r="D14" s="23">
        <v>131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77"/>
      <c r="B15" s="77"/>
      <c r="C15" s="79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77"/>
      <c r="B16" s="77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77"/>
      <c r="B17" s="77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77"/>
      <c r="B18" s="77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77"/>
      <c r="B19" s="77" t="s">
        <v>21</v>
      </c>
      <c r="C19" s="79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77"/>
      <c r="B20" s="77"/>
      <c r="C20" s="79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77"/>
      <c r="B21" s="77"/>
      <c r="C21" s="77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110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78"/>
      <c r="B22" s="78"/>
      <c r="C22" s="78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80" t="s">
        <v>6</v>
      </c>
      <c r="B23" s="80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29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77"/>
      <c r="B24" s="77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32</v>
      </c>
      <c r="S24" s="26">
        <v>0</v>
      </c>
      <c r="T24" s="26">
        <v>0</v>
      </c>
      <c r="U24" s="26">
        <v>0</v>
      </c>
      <c r="V24" s="26">
        <v>0</v>
      </c>
      <c r="W24" s="26"/>
      <c r="X24" s="26"/>
      <c r="Y24" s="26"/>
      <c r="Z24" s="26"/>
      <c r="AA24" s="26"/>
      <c r="AB24" s="26"/>
    </row>
    <row r="25" spans="1:29">
      <c r="A25" s="77"/>
      <c r="B25" s="77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1</v>
      </c>
      <c r="R25" s="24">
        <v>0</v>
      </c>
      <c r="S25" s="24">
        <v>8</v>
      </c>
      <c r="T25" s="24">
        <v>13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78"/>
      <c r="B26" s="78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51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10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81" t="s">
        <v>7</v>
      </c>
      <c r="B27" s="81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/>
      <c r="X27" s="28"/>
      <c r="Y27" s="28"/>
      <c r="Z27" s="28"/>
      <c r="AA27" s="28"/>
      <c r="AB27" s="28"/>
    </row>
    <row r="28" spans="1:29">
      <c r="A28" s="77"/>
      <c r="B28" s="77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/>
      <c r="X28" s="26"/>
      <c r="Y28" s="26"/>
      <c r="Z28" s="26"/>
      <c r="AA28" s="26"/>
      <c r="AB28" s="26"/>
    </row>
    <row r="29" spans="1:29">
      <c r="A29" s="77"/>
      <c r="B29" s="77" t="s">
        <v>25</v>
      </c>
      <c r="C29" s="79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77"/>
      <c r="B30" s="77"/>
      <c r="C30" s="79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9">
      <c r="A31" s="77"/>
      <c r="B31" s="77"/>
      <c r="C31" s="77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77"/>
      <c r="B32" s="77"/>
      <c r="C32" s="77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77"/>
      <c r="B33" s="77" t="s">
        <v>26</v>
      </c>
      <c r="C33" s="79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77"/>
      <c r="B34" s="77"/>
      <c r="C34" s="79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78"/>
      <c r="B35" s="78"/>
      <c r="C35" s="29" t="s">
        <v>3</v>
      </c>
      <c r="D35" s="29">
        <v>402</v>
      </c>
      <c r="E35" s="30"/>
      <c r="F35" s="30"/>
      <c r="G35" s="30"/>
      <c r="H35" s="30"/>
      <c r="I35" s="30"/>
      <c r="J35" s="30"/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/>
      <c r="X35" s="30"/>
      <c r="Y35" s="30"/>
      <c r="Z35" s="30"/>
      <c r="AA35" s="30"/>
      <c r="AB35" s="30"/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L43" sqref="L43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88" t="s">
        <v>30</v>
      </c>
      <c r="B1" s="88"/>
      <c r="C1" s="88"/>
      <c r="D1" s="88"/>
      <c r="E1" s="88"/>
      <c r="F1" s="88"/>
    </row>
    <row r="2" spans="1:15" ht="25">
      <c r="A2" s="26"/>
      <c r="B2" s="26"/>
      <c r="C2" s="26"/>
      <c r="D2" s="84">
        <v>2015</v>
      </c>
      <c r="E2" s="84"/>
      <c r="F2" s="84"/>
      <c r="G2" s="85">
        <v>2016</v>
      </c>
      <c r="H2" s="85"/>
      <c r="I2" s="85"/>
      <c r="J2" s="86">
        <v>2017</v>
      </c>
      <c r="K2" s="86"/>
      <c r="L2" s="86"/>
      <c r="M2" s="87">
        <v>2018</v>
      </c>
      <c r="N2" s="87"/>
      <c r="O2" s="87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77" t="s">
        <v>16</v>
      </c>
      <c r="B4" s="79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61">
        <f>SUM(Individuals!Q4:R4)</f>
        <v>0</v>
      </c>
      <c r="K4" s="61">
        <f>SUM(Individuals!S4:T4)</f>
        <v>0</v>
      </c>
      <c r="L4" s="61">
        <f>SUM(Individuals!U4:V4)</f>
        <v>0</v>
      </c>
      <c r="M4" s="61">
        <f>SUM(Individuals!W4:X4)</f>
        <v>0</v>
      </c>
      <c r="N4" s="61">
        <f>SUM(Individuals!Y4:Z4)</f>
        <v>0</v>
      </c>
      <c r="O4" s="61">
        <f>SUM(Individuals!AA4:BB4)</f>
        <v>0</v>
      </c>
    </row>
    <row r="5" spans="1:15" s="32" customFormat="1" ht="16" thickBot="1">
      <c r="A5" s="77"/>
      <c r="B5" s="79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60">
        <f>SUM(Individuals!Q5:R5)</f>
        <v>0</v>
      </c>
      <c r="K5" s="60">
        <f>SUM(Individuals!S5:T5)</f>
        <v>0</v>
      </c>
      <c r="L5" s="60">
        <f>SUM(Individuals!U5:V5)</f>
        <v>0</v>
      </c>
      <c r="M5" s="60">
        <f>SUM(Individuals!W5:X5)</f>
        <v>0</v>
      </c>
      <c r="N5" s="60">
        <f>SUM(Individuals!Y5:Z5)</f>
        <v>0</v>
      </c>
      <c r="O5" s="60">
        <f>SUM(Individuals!AA5:BB5)</f>
        <v>0</v>
      </c>
    </row>
    <row r="6" spans="1:15" s="32" customFormat="1" ht="17" thickTop="1" thickBot="1">
      <c r="A6" s="77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77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8">
        <f>SUM(Individuals!K7:L7)</f>
        <v>0</v>
      </c>
      <c r="H7" s="58">
        <f>SUM(Individuals!M7:N7)</f>
        <v>0</v>
      </c>
      <c r="I7" s="58">
        <f>SUM(Individuals!O7:P7)</f>
        <v>0</v>
      </c>
      <c r="J7" s="58">
        <f>SUM(Individuals!Q7:R7)</f>
        <v>0</v>
      </c>
      <c r="K7" s="58">
        <f>SUM(Individuals!S7:T7)</f>
        <v>0</v>
      </c>
      <c r="L7" s="58">
        <f>SUM(Individuals!U7:V7)</f>
        <v>0</v>
      </c>
      <c r="M7" s="58">
        <f>SUM(Individuals!W7:X7)</f>
        <v>0</v>
      </c>
      <c r="N7" s="58">
        <f>SUM(Individuals!Y7:Z7)</f>
        <v>0</v>
      </c>
      <c r="O7" s="58">
        <f>SUM(Individuals!AA7:BB7)</f>
        <v>0</v>
      </c>
    </row>
    <row r="8" spans="1:15" ht="16" thickTop="1">
      <c r="A8" s="77"/>
      <c r="B8" s="77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9">
        <f>SUM(Individuals!Q8:R8)</f>
        <v>0</v>
      </c>
      <c r="K8" s="59">
        <f>SUM(Individuals!S8:T8)</f>
        <v>0</v>
      </c>
      <c r="L8" s="59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77"/>
      <c r="B9" s="77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60">
        <f>SUM(Individuals!Q9:R9)</f>
        <v>0</v>
      </c>
      <c r="K9" s="60">
        <f>SUM(Individuals!S9:T9)</f>
        <v>0</v>
      </c>
      <c r="L9" s="60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77" t="s">
        <v>18</v>
      </c>
      <c r="B10" s="79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9">
        <f>SUM(Individuals!K10:L10)</f>
        <v>0</v>
      </c>
      <c r="H10" s="59">
        <f>SUM(Individuals!M10:N10)</f>
        <v>0</v>
      </c>
      <c r="I10" s="59">
        <f>SUM(Individuals!O10:P10)</f>
        <v>0</v>
      </c>
      <c r="J10" s="59">
        <f>SUM(Individuals!Q10:R10)</f>
        <v>0</v>
      </c>
      <c r="K10" s="59">
        <f>SUM(Individuals!S10:T10)</f>
        <v>0</v>
      </c>
      <c r="L10" s="59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77"/>
      <c r="B11" s="79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60">
        <f>SUM(Individuals!K11:L11)</f>
        <v>0</v>
      </c>
      <c r="H11" s="60">
        <f>SUM(Individuals!M11:N11)</f>
        <v>0</v>
      </c>
      <c r="I11" s="60">
        <f>SUM(Individuals!O11:P11)</f>
        <v>0</v>
      </c>
      <c r="J11" s="60">
        <f>SUM(Individuals!Q11:R11)</f>
        <v>0</v>
      </c>
      <c r="K11" s="60">
        <f>SUM(Individuals!S11:T11)</f>
        <v>0</v>
      </c>
      <c r="L11" s="60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77"/>
      <c r="B12" s="77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9">
        <f>SUM(Individuals!K12:L12)</f>
        <v>0</v>
      </c>
      <c r="H12" s="59">
        <f>SUM(Individuals!M12:N12)</f>
        <v>0</v>
      </c>
      <c r="I12" s="59">
        <f>SUM(Individuals!O12:P12)</f>
        <v>0</v>
      </c>
      <c r="J12" s="59">
        <f>SUM(Individuals!Q12:R12)</f>
        <v>0</v>
      </c>
      <c r="K12" s="59">
        <f>SUM(Individuals!S12:T12)</f>
        <v>0</v>
      </c>
      <c r="L12" s="59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77"/>
      <c r="B13" s="77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60">
        <f>SUM(Individuals!K13:L13)</f>
        <v>0</v>
      </c>
      <c r="H13" s="60">
        <f>SUM(Individuals!M13:N13)</f>
        <v>0</v>
      </c>
      <c r="I13" s="60">
        <f>SUM(Individuals!O13:P13)</f>
        <v>0</v>
      </c>
      <c r="J13" s="60">
        <f>SUM(Individuals!Q13:R13)</f>
        <v>0</v>
      </c>
      <c r="K13" s="60">
        <f>SUM(Individuals!S13:T13)</f>
        <v>0</v>
      </c>
      <c r="L13" s="60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77" t="s">
        <v>19</v>
      </c>
      <c r="B14" s="79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9">
        <f>SUM(Individuals!K14:L14)</f>
        <v>0</v>
      </c>
      <c r="H14" s="59">
        <f>SUM(Individuals!M14:N14)</f>
        <v>0</v>
      </c>
      <c r="I14" s="59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77"/>
      <c r="B15" s="79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60">
        <f>SUM(Individuals!K15:L15)</f>
        <v>0</v>
      </c>
      <c r="H15" s="60">
        <f>SUM(Individuals!M15:N15)</f>
        <v>0</v>
      </c>
      <c r="I15" s="60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77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77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77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77" t="s">
        <v>21</v>
      </c>
      <c r="B19" s="79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77"/>
      <c r="B20" s="79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77"/>
      <c r="B21" s="77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124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77"/>
      <c r="B22" s="77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77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129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77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121</v>
      </c>
      <c r="K24" s="50">
        <f>SUM(Individuals!S24:T24)</f>
        <v>0</v>
      </c>
      <c r="L24" s="50">
        <f>SUM(Individuals!U24:V24)</f>
        <v>0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77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50">
        <f>SUM(Individuals!Q25:R25)</f>
        <v>1</v>
      </c>
      <c r="K25" s="50">
        <f>SUM(Individuals!S25:T25)</f>
        <v>21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77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51</v>
      </c>
      <c r="H26" s="50">
        <f>SUM(Individuals!M26:N26)</f>
        <v>0</v>
      </c>
      <c r="I26" s="50">
        <f>SUM(Individuals!O26:P26)</f>
        <v>0</v>
      </c>
      <c r="J26" s="50">
        <f>SUM(Individuals!Q26:R26)</f>
        <v>10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77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77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77" t="s">
        <v>25</v>
      </c>
      <c r="B29" s="79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2">
        <f>SUM(Individuals!Q29:R29)</f>
        <v>0</v>
      </c>
      <c r="K29" s="52">
        <f>SUM(Individuals!S29:T29)</f>
        <v>0</v>
      </c>
      <c r="L29" s="52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77"/>
      <c r="B30" s="79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60">
        <f>SUM(Individuals!Q30:R30)</f>
        <v>0</v>
      </c>
      <c r="K30" s="60">
        <f>SUM(Individuals!S30:T30)</f>
        <v>0</v>
      </c>
      <c r="L30" s="60">
        <f>SUM(Individuals!U30:V30)</f>
        <v>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77"/>
      <c r="B31" s="77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2">
        <f>SUM(Individuals!Q31:R31)</f>
        <v>0</v>
      </c>
      <c r="K31" s="62">
        <f>SUM(Individuals!S31:T31)</f>
        <v>0</v>
      </c>
      <c r="L31" s="62">
        <f>SUM(Individuals!U31:V31)</f>
        <v>0</v>
      </c>
      <c r="M31" s="59">
        <f>SUM(Individuals!W31:X31)</f>
        <v>0</v>
      </c>
      <c r="N31" s="59">
        <f>SUM(Individuals!Y31:Z31)</f>
        <v>0</v>
      </c>
      <c r="O31" s="59">
        <f>SUM(Individuals!AA31:BB31)</f>
        <v>0</v>
      </c>
    </row>
    <row r="32" spans="1:15" s="32" customFormat="1" ht="16" thickBot="1">
      <c r="A32" s="77"/>
      <c r="B32" s="77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3">
        <f>SUM(Individuals!Q32:R32)</f>
        <v>0</v>
      </c>
      <c r="K32" s="63">
        <f>SUM(Individuals!S32:T32)</f>
        <v>0</v>
      </c>
      <c r="L32" s="63">
        <f>SUM(Individuals!U32:V32)</f>
        <v>0</v>
      </c>
      <c r="M32" s="60">
        <f>SUM(Individuals!W32:X32)</f>
        <v>0</v>
      </c>
      <c r="N32" s="60">
        <f>SUM(Individuals!Y32:Z32)</f>
        <v>0</v>
      </c>
      <c r="O32" s="60">
        <f>SUM(Individuals!AA32:BB32)</f>
        <v>0</v>
      </c>
    </row>
    <row r="33" spans="1:15" ht="16" thickTop="1">
      <c r="A33" s="77" t="s">
        <v>26</v>
      </c>
      <c r="B33" s="79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9">
        <f>SUM(Individuals!W33:X33)</f>
        <v>0</v>
      </c>
      <c r="N33" s="59">
        <f>SUM(Individuals!Y33:Z33)</f>
        <v>0</v>
      </c>
      <c r="O33" s="59">
        <f>SUM(Individuals!AA33:BB33)</f>
        <v>0</v>
      </c>
    </row>
    <row r="34" spans="1:15" s="32" customFormat="1" ht="16" thickBot="1">
      <c r="A34" s="77"/>
      <c r="B34" s="79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60">
        <f>SUM(Individuals!W34:X34)</f>
        <v>0</v>
      </c>
      <c r="N34" s="60">
        <f>SUM(Individuals!Y34:Z34)</f>
        <v>0</v>
      </c>
      <c r="O34" s="60">
        <f>SUM(Individuals!AA34:BB34)</f>
        <v>0</v>
      </c>
    </row>
    <row r="35" spans="1:15" s="32" customFormat="1" ht="17" thickTop="1" thickBot="1">
      <c r="A35" s="77"/>
      <c r="B35" s="44" t="s">
        <v>3</v>
      </c>
      <c r="C35" s="44">
        <v>402</v>
      </c>
      <c r="D35" s="57">
        <f>SUM(Individuals!E35:F35)</f>
        <v>0</v>
      </c>
      <c r="E35" s="57">
        <f>SUM(Individuals!G35:H35)</f>
        <v>0</v>
      </c>
      <c r="F35" s="57">
        <f>SUM(Individuals!I35:J35)</f>
        <v>0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50">
        <f>SUM(Individuals!W35:X35)</f>
        <v>0</v>
      </c>
      <c r="N35" s="50">
        <f>SUM(Individuals!Y35:Z35)</f>
        <v>0</v>
      </c>
      <c r="O35" s="50">
        <f>SUM(Individuals!AA35:BB35)</f>
        <v>0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19" sqref="E19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88" t="s">
        <v>30</v>
      </c>
      <c r="B1" s="88"/>
      <c r="C1" s="88"/>
      <c r="D1" s="88"/>
      <c r="E1" s="88"/>
    </row>
    <row r="2" spans="1:23" ht="25">
      <c r="A2" s="26"/>
      <c r="B2" s="26"/>
      <c r="C2" s="84">
        <v>2015</v>
      </c>
      <c r="D2" s="84"/>
      <c r="E2" s="84"/>
      <c r="F2" s="85">
        <v>2016</v>
      </c>
      <c r="G2" s="85"/>
      <c r="H2" s="85"/>
      <c r="I2" s="86">
        <v>2017</v>
      </c>
      <c r="J2" s="86"/>
      <c r="K2" s="86"/>
      <c r="L2" s="87">
        <v>2018</v>
      </c>
      <c r="M2" s="87"/>
      <c r="N2" s="87"/>
    </row>
    <row r="3" spans="1:23" ht="23">
      <c r="A3" s="89" t="s">
        <v>1</v>
      </c>
      <c r="B3" s="89" t="s">
        <v>10</v>
      </c>
      <c r="C3" s="90" t="s">
        <v>13</v>
      </c>
      <c r="D3" s="90" t="s">
        <v>14</v>
      </c>
      <c r="E3" s="90" t="s">
        <v>15</v>
      </c>
      <c r="F3" s="91" t="s">
        <v>13</v>
      </c>
      <c r="G3" s="91" t="s">
        <v>14</v>
      </c>
      <c r="H3" s="91" t="s">
        <v>15</v>
      </c>
      <c r="I3" s="92" t="s">
        <v>13</v>
      </c>
      <c r="J3" s="92" t="s">
        <v>14</v>
      </c>
      <c r="K3" s="92" t="s">
        <v>15</v>
      </c>
      <c r="L3" s="93" t="s">
        <v>13</v>
      </c>
      <c r="M3" s="99" t="s">
        <v>14</v>
      </c>
      <c r="N3" s="100" t="s">
        <v>15</v>
      </c>
    </row>
    <row r="4" spans="1:23">
      <c r="A4" s="94" t="s">
        <v>4</v>
      </c>
      <c r="B4" s="96" t="s">
        <v>2</v>
      </c>
      <c r="C4" s="96">
        <f>SUM(Individuals!E4:F5,Individuals!E7:F7)</f>
        <v>134</v>
      </c>
      <c r="D4" s="96">
        <f>SUM(Individuals!G4:H5,Individuals!G7:H7)</f>
        <v>1</v>
      </c>
      <c r="E4" s="96">
        <f>SUM(Individuals!I4:J5,Individuals!I7:J7)</f>
        <v>0</v>
      </c>
      <c r="F4" s="96">
        <f>SUM(Individuals!K4:L5,Individuals!K7:L7)</f>
        <v>2</v>
      </c>
      <c r="G4" s="96">
        <f>SUM(Individuals!M4:N5,Individuals!M7:N7)</f>
        <v>42</v>
      </c>
      <c r="H4" s="96">
        <f>SUM(Individuals!O4:P5,Individuals!O7:P7)</f>
        <v>0</v>
      </c>
      <c r="I4" s="96">
        <f>SUM(Individuals!Q4:R5,Individuals!Q7:R7)</f>
        <v>0</v>
      </c>
      <c r="J4" s="96">
        <f>SUM(Individuals!S4:T5,Individuals!S7:T7)</f>
        <v>0</v>
      </c>
      <c r="K4" s="96">
        <f>SUM(Individuals!U4:V5,Individuals!U7:V7)</f>
        <v>0</v>
      </c>
      <c r="L4" s="96">
        <f>SUM(Individuals!W4:X5,Individuals!W7:X7)</f>
        <v>0</v>
      </c>
      <c r="M4" s="96">
        <f>SUM(Individuals!Y4:Z5,Individuals!Y7:Z7)</f>
        <v>0</v>
      </c>
      <c r="N4" s="96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95"/>
      <c r="B5" s="98" t="s">
        <v>3</v>
      </c>
      <c r="C5" s="98">
        <f>SUM(Individuals!E6:F6,Individuals!E8:F9)</f>
        <v>310</v>
      </c>
      <c r="D5" s="98">
        <f>SUM(Individuals!G6:H6,Individuals!G8:H9)</f>
        <v>0</v>
      </c>
      <c r="E5" s="98">
        <f>SUM(Individuals!I6:J6,Individuals!I8:J9)</f>
        <v>51</v>
      </c>
      <c r="F5" s="98">
        <f>SUM(Individuals!K6:L6,Individuals!K8:L9)</f>
        <v>298</v>
      </c>
      <c r="G5" s="98">
        <f>SUM(Individuals!M6:N6,Individuals!M8:N9)</f>
        <v>87</v>
      </c>
      <c r="H5" s="98">
        <f>SUM(Individuals!O6:P6,Individuals!O8:P9)</f>
        <v>39</v>
      </c>
      <c r="I5" s="98">
        <f>SUM(Individuals!Q6:R6,Individuals!Q8:R9)</f>
        <v>0</v>
      </c>
      <c r="J5" s="98">
        <f>SUM(Individuals!S6:T6,Individuals!S8:T9)</f>
        <v>0</v>
      </c>
      <c r="K5" s="98">
        <f>SUM(Individuals!U6:V6,Individuals!U8:V9)</f>
        <v>0</v>
      </c>
      <c r="L5" s="98">
        <f>SUM(Individuals!W6:X6,Individuals!W8:X9)</f>
        <v>95</v>
      </c>
      <c r="M5" s="98">
        <f>SUM(Individuals!Y6:Z6,Individuals!Y8:Z9)</f>
        <v>2</v>
      </c>
      <c r="N5" s="98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95" t="s">
        <v>5</v>
      </c>
      <c r="B6" s="96" t="s">
        <v>2</v>
      </c>
      <c r="C6" s="101">
        <f>SUM(Individuals!E10:F11,Individuals!E14:F15,Individuals!E17:F17,Individuals!E19:F20)</f>
        <v>0</v>
      </c>
      <c r="D6" s="101">
        <f>SUM(Individuals!G10:H11,Individuals!G14:H15,Individuals!G17:H17,Individuals!G19:H20)</f>
        <v>0</v>
      </c>
      <c r="E6" s="101">
        <f>SUM(Individuals!I10:J11,Individuals!I14:J15,Individuals!I17:J17,Individuals!I19:J20)</f>
        <v>0</v>
      </c>
      <c r="F6" s="96">
        <f>SUM(Individuals!K10:L11,Individuals!K14:L15,Individuals!K17:L17,Individuals!K19:L20)</f>
        <v>246</v>
      </c>
      <c r="G6" s="96">
        <f>SUM(Individuals!M10:N11,Individuals!M14:N15,Individuals!M17:N17,Individuals!M19:N20)</f>
        <v>134</v>
      </c>
      <c r="H6" s="96">
        <f>SUM(Individuals!O10:P11,Individuals!O14:P15,Individuals!O17:P17,Individuals!O19:P20)</f>
        <v>2</v>
      </c>
      <c r="I6" s="96">
        <f>SUM(Individuals!Q10:R11,Individuals!Q14:R15,Individuals!Q17:R17,Individuals!Q19:R20)</f>
        <v>127</v>
      </c>
      <c r="J6" s="96">
        <f>SUM(Individuals!S10:T11,Individuals!S14:T15,Individuals!S17:T17,Individuals!S19:T20)</f>
        <v>110</v>
      </c>
      <c r="K6" s="96">
        <f>SUM(Individuals!U10:V11,Individuals!U14:V15,Individuals!U17:V17,Individuals!U19:V20)</f>
        <v>0</v>
      </c>
      <c r="L6" s="96">
        <f>SUM(Individuals!W10:X11,Individuals!W14:X15,Individuals!W17:X17,Individuals!W19:X20)</f>
        <v>0</v>
      </c>
      <c r="M6" s="96">
        <f>SUM(Individuals!Y10:Z11,Individuals!Y14:Z15,Individuals!Y17:Z17,Individuals!Y19:Z20)</f>
        <v>0</v>
      </c>
      <c r="N6" s="96">
        <f>SUM(Individuals!AA10:AB11,Individuals!AA14:AB15,Individuals!AA17:AB17,Individuals!AA19:AB20)</f>
        <v>0</v>
      </c>
      <c r="O6" s="1"/>
      <c r="P6" s="98"/>
      <c r="Q6" s="1"/>
      <c r="R6" s="98"/>
      <c r="S6" s="1"/>
      <c r="T6" s="1"/>
      <c r="U6" s="1"/>
      <c r="V6" s="1"/>
      <c r="W6" s="1"/>
    </row>
    <row r="7" spans="1:23">
      <c r="A7" s="95"/>
      <c r="B7" s="98" t="s">
        <v>3</v>
      </c>
      <c r="C7" s="102">
        <f>SUM(Individuals!E12:F13,Individuals!E16:F16,Individuals!E18:F18,Individuals!E21:F22)</f>
        <v>0</v>
      </c>
      <c r="D7" s="102">
        <f>SUM(Individuals!G12:H13,Individuals!G16:H16,Individuals!G18:H18,Individuals!G21:H22)</f>
        <v>0</v>
      </c>
      <c r="E7" s="102">
        <f>SUM(Individuals!I12:J13,Individuals!I16:J16,Individuals!I18:J18,Individuals!I21:J22)</f>
        <v>0</v>
      </c>
      <c r="F7" s="98">
        <f>SUM(Individuals!K12:L13,Individuals!K16:L16,Individuals!K18:L18,Individuals!K21:L22)</f>
        <v>415</v>
      </c>
      <c r="G7" s="98">
        <f>SUM(Individuals!M12:N13,Individuals!M16:N16,Individuals!M18:N18,Individuals!M21:N22)</f>
        <v>116</v>
      </c>
      <c r="H7" s="98">
        <f>SUM(Individuals!O12:P13,Individuals!O16:P16,Individuals!O18:P18,Individuals!O21:P22)</f>
        <v>181</v>
      </c>
      <c r="I7" s="98">
        <f>SUM(Individuals!Q12:R13,Individuals!Q16:R16,Individuals!Q18:R18,Individuals!Q21:R22)</f>
        <v>322</v>
      </c>
      <c r="J7" s="98">
        <f>SUM(Individuals!S12:T13,Individuals!S16:T16,Individuals!S18:T18,Individuals!S21:T22)</f>
        <v>6</v>
      </c>
      <c r="K7" s="98">
        <f>SUM(Individuals!U12:V13,Individuals!U16:V16,Individuals!U18:V18,Individuals!U21:V22)</f>
        <v>153</v>
      </c>
      <c r="L7" s="98">
        <f>SUM(Individuals!W12:X13,Individuals!W16:X16,Individuals!W18:X18,Individuals!W21:X22)</f>
        <v>0</v>
      </c>
      <c r="M7" s="98">
        <f>SUM(Individuals!Y12:Z13,Individuals!Y16:Z16,Individuals!Y18:Z18,Individuals!Y21:Z22)</f>
        <v>0</v>
      </c>
      <c r="N7" s="98">
        <f>SUM(Individuals!AA12:AB13,Individuals!AA16:AB16,Individuals!AA18:AB18,Individuals!AA21:AB22)</f>
        <v>0</v>
      </c>
      <c r="O7" s="1"/>
      <c r="P7" s="98"/>
      <c r="Q7" s="1"/>
      <c r="R7" s="98"/>
      <c r="S7" s="1"/>
      <c r="T7" s="1"/>
      <c r="U7" s="1"/>
      <c r="V7" s="1"/>
      <c r="W7" s="1"/>
    </row>
    <row r="8" spans="1:23">
      <c r="A8" s="95" t="s">
        <v>6</v>
      </c>
      <c r="B8" s="96" t="s">
        <v>2</v>
      </c>
      <c r="C8" s="96">
        <f>SUM(Individuals!E23:F23,Individuals!E25:F25)</f>
        <v>41</v>
      </c>
      <c r="D8" s="96">
        <f>SUM(Individuals!G23:H23,Individuals!G25:H25)</f>
        <v>56</v>
      </c>
      <c r="E8" s="96">
        <f>SUM(Individuals!I23:J23,Individuals!I25:J25)</f>
        <v>0</v>
      </c>
      <c r="F8" s="96">
        <f>SUM(Individuals!K23:L23,Individuals!K25:L25)</f>
        <v>402</v>
      </c>
      <c r="G8" s="96">
        <f>SUM(Individuals!M23:N23,Individuals!M25:N25)</f>
        <v>1</v>
      </c>
      <c r="H8" s="96">
        <f>SUM(Individuals!O23:P23,Individuals!O25:P25)</f>
        <v>8</v>
      </c>
      <c r="I8" s="96">
        <f>SUM(Individuals!Q23:R23,Individuals!Q25:R25)</f>
        <v>130</v>
      </c>
      <c r="J8" s="96">
        <f>SUM(Individuals!S23:T23,Individuals!S25:T25)</f>
        <v>75</v>
      </c>
      <c r="K8" s="96">
        <f>SUM(Individuals!U23:V23,Individuals!U25:V25)</f>
        <v>0</v>
      </c>
      <c r="L8" s="96">
        <f>SUM(Individuals!W23:X23,Individuals!W25:X25)</f>
        <v>60</v>
      </c>
      <c r="M8" s="96">
        <f>SUM(Individuals!Y23:Z23,Individuals!Y25:Z25)</f>
        <v>43</v>
      </c>
      <c r="N8" s="96">
        <f>SUM(Individuals!AA23:AB23,Individuals!AA25:AB25)</f>
        <v>0</v>
      </c>
      <c r="O8" s="1"/>
      <c r="P8" s="98"/>
      <c r="Q8" s="98"/>
      <c r="R8" s="98"/>
      <c r="S8" s="98"/>
      <c r="T8" s="98"/>
      <c r="U8" s="98"/>
      <c r="V8" s="98"/>
      <c r="W8" s="98"/>
    </row>
    <row r="9" spans="1:23">
      <c r="A9" s="95"/>
      <c r="B9" s="98" t="s">
        <v>3</v>
      </c>
      <c r="C9" s="98">
        <f>SUM(Individuals!E24:F24,Individuals!E26:F26)</f>
        <v>145</v>
      </c>
      <c r="D9" s="98">
        <f>SUM(Individuals!G24:H24,Individuals!G26:H26)</f>
        <v>6</v>
      </c>
      <c r="E9" s="98">
        <f>SUM(Individuals!I24:J24,Individuals!I26:J26)</f>
        <v>12</v>
      </c>
      <c r="F9" s="98">
        <f>SUM(Individuals!K24:L24,Individuals!K26:L26)</f>
        <v>54</v>
      </c>
      <c r="G9" s="98">
        <f>SUM(Individuals!M24:N24,Individuals!M26:N26)</f>
        <v>3</v>
      </c>
      <c r="H9" s="98">
        <f>SUM(Individuals!O24:P24,Individuals!O26:P26)</f>
        <v>84</v>
      </c>
      <c r="I9" s="98">
        <f>SUM(Individuals!Q24:R24,Individuals!Q26:R26)</f>
        <v>131</v>
      </c>
      <c r="J9" s="98">
        <f>SUM(Individuals!S24:T24,Individuals!S26:T26)</f>
        <v>38</v>
      </c>
      <c r="K9" s="98">
        <f>SUM(Individuals!U24:V24,Individuals!U26:V26)</f>
        <v>13</v>
      </c>
      <c r="L9" s="98">
        <f>SUM(Individuals!W24:X24,Individuals!W26:X26)</f>
        <v>108</v>
      </c>
      <c r="M9" s="98">
        <f>SUM(Individuals!Y24:Z24,Individuals!Y26:Z26)</f>
        <v>3</v>
      </c>
      <c r="N9" s="98">
        <f>SUM(Individuals!AA24:AB24,Individuals!AA26:AB26)</f>
        <v>0</v>
      </c>
      <c r="O9" s="1"/>
      <c r="P9" s="98"/>
      <c r="Q9" s="98"/>
      <c r="R9" s="98"/>
      <c r="S9" s="98"/>
      <c r="T9" s="98"/>
      <c r="U9" s="98"/>
      <c r="V9" s="98"/>
      <c r="W9" s="98"/>
    </row>
    <row r="10" spans="1:23">
      <c r="A10" s="95" t="s">
        <v>7</v>
      </c>
      <c r="B10" s="96" t="s">
        <v>2</v>
      </c>
      <c r="C10" s="96">
        <f>SUM(Individuals!E27:F27,Individuals!E29:F30,Individuals!E33:F34)</f>
        <v>298</v>
      </c>
      <c r="D10" s="96">
        <f>SUM(Individuals!G27:H27,Individuals!G29:H30,Individuals!G33:H34)</f>
        <v>81</v>
      </c>
      <c r="E10" s="96">
        <f>SUM(Individuals!I27:J27,Individuals!I29:J30,Individuals!I33:J34)</f>
        <v>178</v>
      </c>
      <c r="F10" s="96">
        <f>SUM(Individuals!K27:L27,Individuals!K29:L30,Individuals!K33:L34)</f>
        <v>29</v>
      </c>
      <c r="G10" s="96">
        <f>SUM(Individuals!M27:N27,Individuals!M29:N30,Individuals!M33:N34)</f>
        <v>6</v>
      </c>
      <c r="H10" s="96">
        <f>SUM(Individuals!O27:P27,Individuals!O29:P30,Individuals!O33:P34)</f>
        <v>44</v>
      </c>
      <c r="I10" s="96">
        <f>SUM(Individuals!Q27:R27,Individuals!Q29:R30,Individuals!Q33:R34)</f>
        <v>151</v>
      </c>
      <c r="J10" s="96">
        <f>SUM(Individuals!S27:T27,Individuals!S29:T30,Individuals!S33:T34)</f>
        <v>87</v>
      </c>
      <c r="K10" s="96">
        <f>SUM(Individuals!U27:V27,Individuals!U29:V30,Individuals!U33:V34)</f>
        <v>89</v>
      </c>
      <c r="L10" s="96">
        <f>SUM(Individuals!W27:X27,Individuals!W29:X30,Individuals!W33:X34)</f>
        <v>0</v>
      </c>
      <c r="M10" s="96">
        <f>SUM(Individuals!Y27:Z27,Individuals!Y29:Z30,Individuals!Y33:Z34)</f>
        <v>0</v>
      </c>
      <c r="N10" s="96">
        <f>SUM(Individuals!AA27:AB27,Individuals!AA29:AB30,Individuals!AA33:AB34)</f>
        <v>0</v>
      </c>
      <c r="O10" s="1"/>
      <c r="P10" s="98"/>
      <c r="Q10" s="98"/>
      <c r="R10" s="98"/>
      <c r="S10" s="98"/>
      <c r="T10" s="98"/>
      <c r="U10" s="98"/>
      <c r="V10" s="98"/>
      <c r="W10" s="98"/>
    </row>
    <row r="11" spans="1:23">
      <c r="A11" s="95"/>
      <c r="B11" s="98" t="s">
        <v>3</v>
      </c>
      <c r="C11" s="98">
        <f>SUM(Individuals!E28:F28,Individuals!E31:F32,Individuals!E35:F35)</f>
        <v>155</v>
      </c>
      <c r="D11" s="98">
        <f>SUM(Individuals!G28:H28,Individuals!G31:H32,Individuals!G35:H35)</f>
        <v>103</v>
      </c>
      <c r="E11" s="98">
        <f>SUM(Individuals!I28:J28,Individuals!I31:J32,Individuals!I35:J35)</f>
        <v>206</v>
      </c>
      <c r="F11" s="98">
        <f>SUM(Individuals!K28:L28,Individuals!K31:L32,Individuals!K35:L35)</f>
        <v>125</v>
      </c>
      <c r="G11" s="98">
        <f>SUM(Individuals!M28:N28,Individuals!M31:N32,Individuals!M35:N35)</f>
        <v>8</v>
      </c>
      <c r="H11" s="98">
        <f>SUM(Individuals!O28:P28,Individuals!O31:P32,Individuals!O35:P35)</f>
        <v>131</v>
      </c>
      <c r="I11" s="98">
        <f>SUM(Individuals!Q28:R28,Individuals!Q31:R32,Individuals!Q35:R35)</f>
        <v>96</v>
      </c>
      <c r="J11" s="98">
        <f>SUM(Individuals!S28:T28,Individuals!S31:T32,Individuals!S35:T35)</f>
        <v>28</v>
      </c>
      <c r="K11" s="98">
        <f>SUM(Individuals!U28:V28,Individuals!U31:V32,Individuals!U35:V35)</f>
        <v>88</v>
      </c>
      <c r="L11" s="98">
        <f>SUM(Individuals!W28:X28,Individuals!W31:X32,Individuals!W35:X35)</f>
        <v>0</v>
      </c>
      <c r="M11" s="98">
        <f>SUM(Individuals!Y28:Z28,Individuals!Y31:Z32,Individuals!Y35:Z35)</f>
        <v>0</v>
      </c>
      <c r="N11" s="98">
        <f>SUM(Individuals!AA28:AB28,Individuals!AA31:AB32,Individuals!AA35:AB35)</f>
        <v>0</v>
      </c>
      <c r="O11" s="1"/>
      <c r="P11" s="98"/>
      <c r="Q11" s="98"/>
      <c r="R11" s="98"/>
      <c r="S11" s="98"/>
      <c r="T11" s="98"/>
      <c r="U11" s="98"/>
      <c r="V11" s="98"/>
      <c r="W11" s="98"/>
    </row>
    <row r="12" spans="1:23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97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</row>
    <row r="15" spans="1:23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3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 spans="1:14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 spans="1:14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 spans="1:14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 spans="1:14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 spans="1:14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 spans="1:14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 spans="1:14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4" spans="1:14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 spans="1:14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 spans="1:14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7" spans="1:14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14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</row>
    <row r="29" spans="1:14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1:14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</row>
    <row r="31" spans="1:14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</row>
    <row r="32" spans="1:14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</row>
    <row r="33" spans="1:14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1:14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</row>
    <row r="35" spans="1:14" s="1" customForma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</sheetData>
  <mergeCells count="9">
    <mergeCell ref="A4:A5"/>
    <mergeCell ref="A6:A7"/>
    <mergeCell ref="A8:A9"/>
    <mergeCell ref="A10:A11"/>
    <mergeCell ref="A1:E1"/>
    <mergeCell ref="C2:E2"/>
    <mergeCell ref="F2:H2"/>
    <mergeCell ref="I2:K2"/>
    <mergeCell ref="L2:N2"/>
  </mergeCells>
  <conditionalFormatting sqref="C4:N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2020-03-23T17:56:28Z</dcterms:modified>
</cp:coreProperties>
</file>