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060" windowHeight="175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L16" i="4"/>
  <c r="M16" i="4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L17" i="4"/>
  <c r="M17" i="4"/>
  <c r="N17" i="4"/>
  <c r="D18" i="4"/>
  <c r="E18" i="4"/>
  <c r="G14" i="3"/>
  <c r="F18" i="4"/>
  <c r="H14" i="3"/>
  <c r="G18" i="4"/>
  <c r="I14" i="3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I21" i="3"/>
  <c r="H20" i="4"/>
  <c r="I20" i="4"/>
  <c r="J20" i="4"/>
  <c r="K20" i="4"/>
  <c r="L20" i="4"/>
  <c r="M20" i="4"/>
  <c r="N20" i="4"/>
  <c r="D21" i="4"/>
  <c r="E21" i="4"/>
  <c r="F21" i="4"/>
  <c r="G21" i="4"/>
  <c r="H21" i="4"/>
  <c r="J24" i="3"/>
  <c r="J23" i="3"/>
  <c r="I21" i="4"/>
  <c r="J21" i="4"/>
  <c r="L24" i="3"/>
  <c r="K21" i="4"/>
  <c r="L21" i="4"/>
  <c r="M21" i="4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J30" i="3"/>
  <c r="I24" i="4"/>
  <c r="K30" i="3"/>
  <c r="J24" i="4"/>
  <c r="L30" i="3"/>
  <c r="K24" i="4"/>
  <c r="L24" i="4"/>
  <c r="M24" i="4"/>
  <c r="N24" i="4"/>
  <c r="E35" i="3"/>
  <c r="D25" i="4"/>
  <c r="F35" i="3"/>
  <c r="E25" i="4"/>
  <c r="F25" i="4"/>
  <c r="G25" i="4"/>
  <c r="H25" i="4"/>
  <c r="I25" i="4"/>
  <c r="J25" i="4"/>
  <c r="K25" i="4"/>
  <c r="M35" i="3"/>
  <c r="L25" i="4"/>
  <c r="N35" i="3"/>
  <c r="M25" i="4"/>
  <c r="O35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L15" i="4"/>
  <c r="M15" i="4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K23" i="3"/>
  <c r="L23" i="3"/>
  <c r="M23" i="3"/>
  <c r="N23" i="3"/>
  <c r="O23" i="3"/>
  <c r="G24" i="3"/>
  <c r="H24" i="3"/>
  <c r="I24" i="3"/>
  <c r="K24" i="3"/>
  <c r="M24" i="3"/>
  <c r="N24" i="3"/>
  <c r="O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<sst xmlns="http://schemas.openxmlformats.org/spreadsheetml/2006/main" count="208" uniqueCount="31">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</sst>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1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6">
        <v>2015</v>
      </c>
      <c r="C1" s="77"/>
      <c r="D1" s="77"/>
      <c r="E1" s="77"/>
      <c r="F1" s="77"/>
      <c r="G1" s="78">
        <v>2016</v>
      </c>
      <c r="H1" s="78"/>
      <c r="I1" s="78"/>
      <c r="J1" s="78"/>
      <c r="K1" s="78"/>
      <c r="L1" s="79">
        <v>2017</v>
      </c>
      <c r="M1" s="79"/>
      <c r="N1" s="79"/>
      <c r="O1" s="79"/>
      <c r="P1" s="79"/>
      <c r="Q1" s="80">
        <v>2018</v>
      </c>
      <c r="R1" s="80"/>
      <c r="S1" s="80"/>
      <c r="T1" s="80"/>
      <c r="U1" s="8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C23" sqref="AC23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81" t="s">
        <v>29</v>
      </c>
      <c r="C1" s="81"/>
      <c r="D1" s="81"/>
      <c r="E1" s="92">
        <v>2015</v>
      </c>
      <c r="F1" s="92"/>
      <c r="G1" s="92"/>
      <c r="H1" s="92"/>
      <c r="I1" s="92"/>
      <c r="J1" s="92"/>
      <c r="K1" s="94">
        <v>2016</v>
      </c>
      <c r="L1" s="94"/>
      <c r="M1" s="94"/>
      <c r="N1" s="94"/>
      <c r="O1" s="94"/>
      <c r="P1" s="94"/>
      <c r="Q1" s="88">
        <v>2017</v>
      </c>
      <c r="R1" s="88"/>
      <c r="S1" s="88"/>
      <c r="T1" s="88"/>
      <c r="U1" s="88"/>
      <c r="V1" s="88"/>
      <c r="W1" s="90">
        <v>2018</v>
      </c>
      <c r="X1" s="90"/>
      <c r="Y1" s="90"/>
      <c r="Z1" s="90"/>
      <c r="AA1" s="90"/>
      <c r="AB1" s="90"/>
      <c r="AC1" s="13"/>
    </row>
    <row r="2" spans="1:29" s="16" customFormat="1" ht="23">
      <c r="B2" s="81"/>
      <c r="C2" s="81"/>
      <c r="D2" s="81"/>
      <c r="E2" s="93" t="s">
        <v>13</v>
      </c>
      <c r="F2" s="93"/>
      <c r="G2" s="93" t="s">
        <v>14</v>
      </c>
      <c r="H2" s="93"/>
      <c r="I2" s="93" t="s">
        <v>15</v>
      </c>
      <c r="J2" s="93"/>
      <c r="K2" s="95" t="s">
        <v>13</v>
      </c>
      <c r="L2" s="95"/>
      <c r="M2" s="95" t="s">
        <v>14</v>
      </c>
      <c r="N2" s="95"/>
      <c r="O2" s="95" t="s">
        <v>15</v>
      </c>
      <c r="P2" s="95"/>
      <c r="Q2" s="89" t="s">
        <v>13</v>
      </c>
      <c r="R2" s="89"/>
      <c r="S2" s="89" t="s">
        <v>14</v>
      </c>
      <c r="T2" s="89"/>
      <c r="U2" s="89" t="s">
        <v>15</v>
      </c>
      <c r="V2" s="89"/>
      <c r="W2" s="91" t="s">
        <v>13</v>
      </c>
      <c r="X2" s="91"/>
      <c r="Y2" s="91" t="s">
        <v>14</v>
      </c>
      <c r="Z2" s="91"/>
      <c r="AA2" s="91" t="s">
        <v>15</v>
      </c>
      <c r="AB2" s="91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3" t="s">
        <v>4</v>
      </c>
      <c r="B4" s="83" t="s">
        <v>16</v>
      </c>
      <c r="C4" s="82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3"/>
      <c r="B5" s="83"/>
      <c r="C5" s="82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83"/>
      <c r="B6" s="83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3"/>
      <c r="B7" s="83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/>
      <c r="X7" s="24"/>
      <c r="Y7" s="24"/>
      <c r="Z7" s="24"/>
      <c r="AA7" s="24"/>
      <c r="AB7" s="24"/>
    </row>
    <row r="8" spans="1:29">
      <c r="A8" s="83"/>
      <c r="B8" s="83"/>
      <c r="C8" s="83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4"/>
      <c r="B9" s="84"/>
      <c r="C9" s="84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56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85" t="s">
        <v>5</v>
      </c>
      <c r="B10" s="85" t="s">
        <v>18</v>
      </c>
      <c r="C10" s="87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3"/>
      <c r="B11" s="83"/>
      <c r="C11" s="82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3"/>
      <c r="B12" s="83"/>
      <c r="C12" s="83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3"/>
      <c r="B13" s="83"/>
      <c r="C13" s="83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3"/>
      <c r="B14" s="83" t="s">
        <v>19</v>
      </c>
      <c r="C14" s="82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83"/>
      <c r="B15" s="83"/>
      <c r="C15" s="82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83"/>
      <c r="B16" s="83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83"/>
      <c r="B17" s="83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83"/>
      <c r="B18" s="83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3"/>
      <c r="B19" s="83" t="s">
        <v>21</v>
      </c>
      <c r="C19" s="82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83"/>
      <c r="B20" s="83"/>
      <c r="C20" s="82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3"/>
      <c r="B21" s="83"/>
      <c r="C21" s="83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84"/>
      <c r="B22" s="84"/>
      <c r="C22" s="84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85" t="s">
        <v>6</v>
      </c>
      <c r="B23" s="85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51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3"/>
      <c r="B24" s="83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/>
      <c r="X24" s="26"/>
      <c r="Y24" s="26"/>
      <c r="Z24" s="26"/>
      <c r="AA24" s="26"/>
      <c r="AB24" s="26"/>
    </row>
    <row r="25" spans="1:29">
      <c r="A25" s="83"/>
      <c r="B25" s="83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84"/>
      <c r="B26" s="84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6" t="s">
        <v>7</v>
      </c>
      <c r="B27" s="86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83"/>
      <c r="B28" s="83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83"/>
      <c r="B29" s="83" t="s">
        <v>25</v>
      </c>
      <c r="C29" s="82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3"/>
      <c r="B30" s="83"/>
      <c r="C30" s="82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3"/>
      <c r="B31" s="83"/>
      <c r="C31" s="83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83"/>
      <c r="B32" s="83"/>
      <c r="C32" s="83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3"/>
      <c r="B33" s="83" t="s">
        <v>26</v>
      </c>
      <c r="C33" s="82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83"/>
      <c r="B34" s="83"/>
      <c r="C34" s="82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84"/>
      <c r="B35" s="84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0</v>
      </c>
      <c r="Z35" s="30">
        <v>0</v>
      </c>
      <c r="AA35" s="30">
        <v>2</v>
      </c>
      <c r="AB35" s="30">
        <v>0</v>
      </c>
      <c r="AC35" s="31"/>
    </row>
    <row r="36" spans="1:29" ht="16" thickTop="1"/>
  </sheetData>
  <mergeCells count="42">
    <mergeCell ref="E1:J1"/>
    <mergeCell ref="E2:F2"/>
    <mergeCell ref="G2:H2"/>
    <mergeCell ref="I2:J2"/>
    <mergeCell ref="K1:P1"/>
    <mergeCell ref="K2:L2"/>
    <mergeCell ref="M2:N2"/>
    <mergeCell ref="O2:P2"/>
    <mergeCell ref="Q1:V1"/>
    <mergeCell ref="Q2:R2"/>
    <mergeCell ref="S2:T2"/>
    <mergeCell ref="U2:V2"/>
    <mergeCell ref="W1:AB1"/>
    <mergeCell ref="W2:X2"/>
    <mergeCell ref="Y2:Z2"/>
    <mergeCell ref="AA2:AB2"/>
    <mergeCell ref="A4:A9"/>
    <mergeCell ref="C4:C5"/>
    <mergeCell ref="B4:B6"/>
    <mergeCell ref="C8:C9"/>
    <mergeCell ref="B7:B9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B1:D2"/>
    <mergeCell ref="C29:C30"/>
    <mergeCell ref="C31:C32"/>
    <mergeCell ref="B29:B32"/>
    <mergeCell ref="C33:C34"/>
    <mergeCell ref="B33:B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G10" sqref="G10:G13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100" t="s">
        <v>30</v>
      </c>
      <c r="B1" s="100"/>
      <c r="C1" s="100"/>
      <c r="D1" s="100"/>
      <c r="E1" s="100"/>
      <c r="F1" s="100"/>
    </row>
    <row r="2" spans="1:15" ht="25">
      <c r="A2" s="26"/>
      <c r="B2" s="26"/>
      <c r="C2" s="26"/>
      <c r="D2" s="96">
        <v>2015</v>
      </c>
      <c r="E2" s="96"/>
      <c r="F2" s="96"/>
      <c r="G2" s="97">
        <v>2016</v>
      </c>
      <c r="H2" s="97"/>
      <c r="I2" s="97"/>
      <c r="J2" s="98">
        <v>2017</v>
      </c>
      <c r="K2" s="98"/>
      <c r="L2" s="98"/>
      <c r="M2" s="99">
        <v>2018</v>
      </c>
      <c r="N2" s="99"/>
      <c r="O2" s="9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3" t="s">
        <v>16</v>
      </c>
      <c r="B4" s="82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60">
        <f>SUM(Individuals!W4:X4)</f>
        <v>0</v>
      </c>
      <c r="N4" s="60">
        <f>SUM(Individuals!Y4:Z4)</f>
        <v>0</v>
      </c>
      <c r="O4" s="60">
        <f>SUM(Individuals!AA4:BB4)</f>
        <v>0</v>
      </c>
    </row>
    <row r="5" spans="1:15" s="32" customFormat="1" ht="16" thickBot="1">
      <c r="A5" s="83"/>
      <c r="B5" s="82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43">
        <f>SUM(Individuals!Q5:R5)</f>
        <v>0</v>
      </c>
      <c r="K5" s="43">
        <f>SUM(Individuals!S5:T5)</f>
        <v>0</v>
      </c>
      <c r="L5" s="47">
        <f>SUM(Individuals!U5:V5)</f>
        <v>0</v>
      </c>
      <c r="M5" s="59">
        <f>SUM(Individuals!W5:X5)</f>
        <v>0</v>
      </c>
      <c r="N5" s="59">
        <f>SUM(Individuals!Y5:Z5)</f>
        <v>0</v>
      </c>
      <c r="O5" s="59">
        <f>SUM(Individuals!AA5:BB5)</f>
        <v>0</v>
      </c>
    </row>
    <row r="6" spans="1:15" s="32" customFormat="1" ht="17" thickTop="1" thickBot="1">
      <c r="A6" s="83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3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57">
        <f>SUM(Individuals!W7:X7)</f>
        <v>0</v>
      </c>
      <c r="N7" s="57">
        <f>SUM(Individuals!Y7:Z7)</f>
        <v>0</v>
      </c>
      <c r="O7" s="57">
        <f>SUM(Individuals!AA7:BB7)</f>
        <v>0</v>
      </c>
    </row>
    <row r="8" spans="1:15" ht="16" thickTop="1">
      <c r="A8" s="83"/>
      <c r="B8" s="83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3"/>
      <c r="B9" s="83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56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3" t="s">
        <v>18</v>
      </c>
      <c r="B10" s="82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8">
        <f>SUM(Individuals!Q10:R10)</f>
        <v>0</v>
      </c>
      <c r="K10" s="58">
        <f>SUM(Individuals!S10:T10)</f>
        <v>0</v>
      </c>
      <c r="L10" s="58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3"/>
      <c r="B11" s="82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9">
        <f>SUM(Individuals!Q11:R11)</f>
        <v>0</v>
      </c>
      <c r="K11" s="59">
        <f>SUM(Individuals!S11:T11)</f>
        <v>0</v>
      </c>
      <c r="L11" s="59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3"/>
      <c r="B12" s="83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8">
        <f>SUM(Individuals!Q12:R12)</f>
        <v>0</v>
      </c>
      <c r="K12" s="58">
        <f>SUM(Individuals!S12:T12)</f>
        <v>0</v>
      </c>
      <c r="L12" s="58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3"/>
      <c r="B13" s="83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9">
        <f>SUM(Individuals!Q13:R13)</f>
        <v>0</v>
      </c>
      <c r="K13" s="59">
        <f>SUM(Individuals!S13:T13)</f>
        <v>0</v>
      </c>
      <c r="L13" s="59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3" t="s">
        <v>19</v>
      </c>
      <c r="B14" s="82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83"/>
      <c r="B15" s="82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83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83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3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3" t="s">
        <v>21</v>
      </c>
      <c r="B19" s="82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83"/>
      <c r="B20" s="82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83"/>
      <c r="B21" s="83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83"/>
      <c r="B22" s="83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83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151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3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3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3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3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83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83" t="s">
        <v>25</v>
      </c>
      <c r="B29" s="82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3"/>
      <c r="B30" s="82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3"/>
      <c r="B31" s="83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1">
        <f>SUM(Individuals!Q31:R31)</f>
        <v>0</v>
      </c>
      <c r="K31" s="61">
        <f>SUM(Individuals!S31:T31)</f>
        <v>0</v>
      </c>
      <c r="L31" s="61">
        <f>SUM(Individuals!U31:V31)</f>
        <v>0</v>
      </c>
      <c r="M31" s="58">
        <f>SUM(Individuals!W31:X31)</f>
        <v>0</v>
      </c>
      <c r="N31" s="58">
        <f>SUM(Individuals!Y31:Z31)</f>
        <v>0</v>
      </c>
      <c r="O31" s="58">
        <f>SUM(Individuals!AA31:BB31)</f>
        <v>0</v>
      </c>
    </row>
    <row r="32" spans="1:15" s="32" customFormat="1" ht="16" thickBot="1">
      <c r="A32" s="83"/>
      <c r="B32" s="83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2">
        <f>SUM(Individuals!Q32:R32)</f>
        <v>0</v>
      </c>
      <c r="K32" s="62">
        <f>SUM(Individuals!S32:T32)</f>
        <v>0</v>
      </c>
      <c r="L32" s="62">
        <f>SUM(Individuals!U32:V32)</f>
        <v>0</v>
      </c>
      <c r="M32" s="59">
        <f>SUM(Individuals!W32:X32)</f>
        <v>0</v>
      </c>
      <c r="N32" s="59">
        <f>SUM(Individuals!Y32:Z32)</f>
        <v>0</v>
      </c>
      <c r="O32" s="59">
        <f>SUM(Individuals!AA32:BB32)</f>
        <v>0</v>
      </c>
    </row>
    <row r="33" spans="1:15" ht="16" thickTop="1">
      <c r="A33" s="83" t="s">
        <v>26</v>
      </c>
      <c r="B33" s="82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8">
        <f>SUM(Individuals!W33:X33)</f>
        <v>0</v>
      </c>
      <c r="N33" s="58">
        <f>SUM(Individuals!Y33:Z33)</f>
        <v>0</v>
      </c>
      <c r="O33" s="58">
        <f>SUM(Individuals!AA33:BB33)</f>
        <v>0</v>
      </c>
    </row>
    <row r="34" spans="1:15" s="32" customFormat="1" ht="16" thickBot="1">
      <c r="A34" s="83"/>
      <c r="B34" s="82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59">
        <f>SUM(Individuals!W34:X34)</f>
        <v>0</v>
      </c>
      <c r="N34" s="59">
        <f>SUM(Individuals!Y34:Z34)</f>
        <v>0</v>
      </c>
      <c r="O34" s="59">
        <f>SUM(Individuals!AA34:BB34)</f>
        <v>0</v>
      </c>
    </row>
    <row r="35" spans="1:15" s="32" customFormat="1" ht="17" thickTop="1" thickBot="1">
      <c r="A35" s="83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50">
        <f>SUM(Individuals!Y35:Z35)</f>
        <v>0</v>
      </c>
      <c r="O35" s="50">
        <f>SUM(Individuals!AA35:BB35)</f>
        <v>2</v>
      </c>
    </row>
    <row r="36" spans="1:15" ht="16" thickTop="1"/>
  </sheetData>
  <mergeCells count="26">
    <mergeCell ref="D2:F2"/>
    <mergeCell ref="G2:I2"/>
    <mergeCell ref="J2:L2"/>
    <mergeCell ref="M2:O2"/>
    <mergeCell ref="A1:F1"/>
    <mergeCell ref="A25:A26"/>
    <mergeCell ref="A27:A28"/>
    <mergeCell ref="A29:A32"/>
    <mergeCell ref="B29:B30"/>
    <mergeCell ref="B31:B32"/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100" t="s">
        <v>30</v>
      </c>
      <c r="B1" s="100"/>
      <c r="C1" s="100"/>
      <c r="D1" s="100"/>
      <c r="E1" s="100"/>
    </row>
    <row r="2" spans="1:23" ht="25">
      <c r="A2" s="26"/>
      <c r="B2" s="26"/>
      <c r="C2" s="96">
        <v>2015</v>
      </c>
      <c r="D2" s="96"/>
      <c r="E2" s="96"/>
      <c r="F2" s="97">
        <v>2016</v>
      </c>
      <c r="G2" s="97"/>
      <c r="H2" s="97"/>
      <c r="I2" s="98">
        <v>2017</v>
      </c>
      <c r="J2" s="98"/>
      <c r="K2" s="98"/>
      <c r="L2" s="99">
        <v>2018</v>
      </c>
      <c r="M2" s="99"/>
      <c r="N2" s="99"/>
    </row>
    <row r="3" spans="1:23" ht="23">
      <c r="A3" s="63" t="s">
        <v>1</v>
      </c>
      <c r="B3" s="63" t="s">
        <v>10</v>
      </c>
      <c r="C3" s="64" t="s">
        <v>13</v>
      </c>
      <c r="D3" s="64" t="s">
        <v>14</v>
      </c>
      <c r="E3" s="64" t="s">
        <v>15</v>
      </c>
      <c r="F3" s="65" t="s">
        <v>13</v>
      </c>
      <c r="G3" s="65" t="s">
        <v>14</v>
      </c>
      <c r="H3" s="65" t="s">
        <v>15</v>
      </c>
      <c r="I3" s="66" t="s">
        <v>13</v>
      </c>
      <c r="J3" s="66" t="s">
        <v>14</v>
      </c>
      <c r="K3" s="66" t="s">
        <v>15</v>
      </c>
      <c r="L3" s="67" t="s">
        <v>13</v>
      </c>
      <c r="M3" s="71" t="s">
        <v>14</v>
      </c>
      <c r="N3" s="72" t="s">
        <v>15</v>
      </c>
    </row>
    <row r="4" spans="1:23">
      <c r="A4" s="103" t="s">
        <v>4</v>
      </c>
      <c r="B4" s="68" t="s">
        <v>2</v>
      </c>
      <c r="C4" s="68">
        <f>SUM(Individuals!E4:F5,Individuals!E7:F7)</f>
        <v>134</v>
      </c>
      <c r="D4" s="68">
        <f>SUM(Individuals!G4:H5,Individuals!G7:H7)</f>
        <v>1</v>
      </c>
      <c r="E4" s="68">
        <f>SUM(Individuals!I4:J5,Individuals!I7:J7)</f>
        <v>0</v>
      </c>
      <c r="F4" s="68">
        <f>SUM(Individuals!K4:L5,Individuals!K7:L7)</f>
        <v>4</v>
      </c>
      <c r="G4" s="68">
        <f>SUM(Individuals!M4:N5,Individuals!M7:N7)</f>
        <v>43</v>
      </c>
      <c r="H4" s="68">
        <f>SUM(Individuals!O4:P5,Individuals!O7:P7)</f>
        <v>0</v>
      </c>
      <c r="I4" s="68">
        <f>SUM(Individuals!Q4:R5,Individuals!Q7:R7)</f>
        <v>246</v>
      </c>
      <c r="J4" s="68">
        <f>SUM(Individuals!S4:T5,Individuals!S7:T7)</f>
        <v>148</v>
      </c>
      <c r="K4" s="68">
        <f>SUM(Individuals!U4:V5,Individuals!U7:V7)</f>
        <v>0</v>
      </c>
      <c r="L4" s="68">
        <f>SUM(Individuals!W4:X5,Individuals!W7:X7)</f>
        <v>0</v>
      </c>
      <c r="M4" s="68">
        <f>SUM(Individuals!Y4:Z5,Individuals!Y7:Z7)</f>
        <v>0</v>
      </c>
      <c r="N4" s="68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4"/>
      <c r="B5" s="70" t="s">
        <v>3</v>
      </c>
      <c r="C5" s="70">
        <f>SUM(Individuals!E6:F6,Individuals!E8:F9)</f>
        <v>310</v>
      </c>
      <c r="D5" s="70">
        <f>SUM(Individuals!G6:H6,Individuals!G8:H9)</f>
        <v>0</v>
      </c>
      <c r="E5" s="70">
        <f>SUM(Individuals!I6:J6,Individuals!I8:J9)</f>
        <v>51</v>
      </c>
      <c r="F5" s="70">
        <f>SUM(Individuals!K6:L6,Individuals!K8:L9)</f>
        <v>298</v>
      </c>
      <c r="G5" s="70">
        <f>SUM(Individuals!M6:N6,Individuals!M8:N9)</f>
        <v>87</v>
      </c>
      <c r="H5" s="70">
        <f>SUM(Individuals!O6:P6,Individuals!O8:P9)</f>
        <v>39</v>
      </c>
      <c r="I5" s="70">
        <f>SUM(Individuals!Q6:R6,Individuals!Q8:R9)</f>
        <v>56</v>
      </c>
      <c r="J5" s="70">
        <f>SUM(Individuals!S6:T6,Individuals!S8:T9)</f>
        <v>0</v>
      </c>
      <c r="K5" s="70">
        <f>SUM(Individuals!U6:V6,Individuals!U8:V9)</f>
        <v>0</v>
      </c>
      <c r="L5" s="70">
        <f>SUM(Individuals!W6:X6,Individuals!W8:X9)</f>
        <v>95</v>
      </c>
      <c r="M5" s="70">
        <f>SUM(Individuals!Y6:Z6,Individuals!Y8:Z9)</f>
        <v>2</v>
      </c>
      <c r="N5" s="70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4" t="s">
        <v>5</v>
      </c>
      <c r="B6" s="68" t="s">
        <v>2</v>
      </c>
      <c r="C6" s="73">
        <f>SUM(Individuals!E10:F11,Individuals!E14:F15,Individuals!E17:F17,Individuals!E19:F20)</f>
        <v>0</v>
      </c>
      <c r="D6" s="73">
        <f>SUM(Individuals!G10:H11,Individuals!G14:H15,Individuals!G17:H17,Individuals!G19:H20)</f>
        <v>0</v>
      </c>
      <c r="E6" s="73">
        <f>SUM(Individuals!I10:J11,Individuals!I14:J15,Individuals!I17:J17,Individuals!I19:J20)</f>
        <v>0</v>
      </c>
      <c r="F6" s="68">
        <f>SUM(Individuals!K10:L11,Individuals!K14:L15,Individuals!K17:L17,Individuals!K19:L20)</f>
        <v>261</v>
      </c>
      <c r="G6" s="68">
        <f>SUM(Individuals!M10:N11,Individuals!M14:N15,Individuals!M17:N17,Individuals!M19:N20)</f>
        <v>140</v>
      </c>
      <c r="H6" s="68">
        <f>SUM(Individuals!O10:P11,Individuals!O14:P15,Individuals!O17:P17,Individuals!O19:P20)</f>
        <v>2</v>
      </c>
      <c r="I6" s="68">
        <f>SUM(Individuals!Q10:R11,Individuals!Q14:R15,Individuals!Q17:R17,Individuals!Q19:R20)</f>
        <v>127</v>
      </c>
      <c r="J6" s="68">
        <f>SUM(Individuals!S10:T11,Individuals!S14:T15,Individuals!S17:T17,Individuals!S19:T20)</f>
        <v>110</v>
      </c>
      <c r="K6" s="68">
        <f>SUM(Individuals!U10:V11,Individuals!U14:V15,Individuals!U17:V17,Individuals!U19:V20)</f>
        <v>0</v>
      </c>
      <c r="L6" s="68">
        <f>SUM(Individuals!W10:X11,Individuals!W14:X15,Individuals!W17:X17,Individuals!W19:X20)</f>
        <v>0</v>
      </c>
      <c r="M6" s="68">
        <f>SUM(Individuals!Y10:Z11,Individuals!Y14:Z15,Individuals!Y17:Z17,Individuals!Y19:Z20)</f>
        <v>0</v>
      </c>
      <c r="N6" s="68">
        <f>SUM(Individuals!AA10:AB11,Individuals!AA14:AB15,Individuals!AA17:AB17,Individuals!AA19:AB20)</f>
        <v>0</v>
      </c>
      <c r="O6" s="1"/>
      <c r="P6" s="70"/>
      <c r="Q6" s="1"/>
      <c r="R6" s="70"/>
      <c r="S6" s="1"/>
      <c r="T6" s="1"/>
      <c r="U6" s="1"/>
      <c r="V6" s="1"/>
      <c r="W6" s="1"/>
    </row>
    <row r="7" spans="1:23">
      <c r="A7" s="104"/>
      <c r="B7" s="70" t="s">
        <v>3</v>
      </c>
      <c r="C7" s="74">
        <f>SUM(Individuals!E12:F13,Individuals!E16:F16,Individuals!E18:F18,Individuals!E21:F22)</f>
        <v>0</v>
      </c>
      <c r="D7" s="74">
        <f>SUM(Individuals!G12:H13,Individuals!G16:H16,Individuals!G18:H18,Individuals!G21:H22)</f>
        <v>0</v>
      </c>
      <c r="E7" s="74">
        <f>SUM(Individuals!I12:J13,Individuals!I16:J16,Individuals!I18:J18,Individuals!I21:J22)</f>
        <v>0</v>
      </c>
      <c r="F7" s="70">
        <f>SUM(Individuals!K12:L13,Individuals!K16:L16,Individuals!K18:L18,Individuals!K21:L22)</f>
        <v>517</v>
      </c>
      <c r="G7" s="70">
        <f>SUM(Individuals!M12:N13,Individuals!M16:N16,Individuals!M18:N18,Individuals!M21:N22)</f>
        <v>116</v>
      </c>
      <c r="H7" s="70">
        <f>SUM(Individuals!O12:P13,Individuals!O16:P16,Individuals!O18:P18,Individuals!O21:P22)</f>
        <v>183</v>
      </c>
      <c r="I7" s="70">
        <f>SUM(Individuals!Q12:R13,Individuals!Q16:R16,Individuals!Q18:R18,Individuals!Q21:R22)</f>
        <v>322</v>
      </c>
      <c r="J7" s="70">
        <f>SUM(Individuals!S12:T13,Individuals!S16:T16,Individuals!S18:T18,Individuals!S21:T22)</f>
        <v>6</v>
      </c>
      <c r="K7" s="70">
        <f>SUM(Individuals!U12:V13,Individuals!U16:V16,Individuals!U18:V18,Individuals!U21:V22)</f>
        <v>153</v>
      </c>
      <c r="L7" s="70">
        <f>SUM(Individuals!W12:X13,Individuals!W16:X16,Individuals!W18:X18,Individuals!W21:X22)</f>
        <v>0</v>
      </c>
      <c r="M7" s="70">
        <f>SUM(Individuals!Y12:Z13,Individuals!Y16:Z16,Individuals!Y18:Z18,Individuals!Y21:Z22)</f>
        <v>0</v>
      </c>
      <c r="N7" s="70">
        <f>SUM(Individuals!AA12:AB13,Individuals!AA16:AB16,Individuals!AA18:AB18,Individuals!AA21:AB22)</f>
        <v>0</v>
      </c>
      <c r="O7" s="1"/>
      <c r="P7" s="70"/>
      <c r="Q7" s="1"/>
      <c r="R7" s="70"/>
      <c r="S7" s="1"/>
      <c r="T7" s="1"/>
      <c r="U7" s="1"/>
      <c r="V7" s="1"/>
      <c r="W7" s="1"/>
    </row>
    <row r="8" spans="1:23">
      <c r="A8" s="104" t="s">
        <v>6</v>
      </c>
      <c r="B8" s="68" t="s">
        <v>2</v>
      </c>
      <c r="C8" s="68">
        <f>SUM(Individuals!E23:F23,Individuals!E25:F25)</f>
        <v>41</v>
      </c>
      <c r="D8" s="68">
        <f>SUM(Individuals!G23:H23,Individuals!G25:H25)</f>
        <v>56</v>
      </c>
      <c r="E8" s="68">
        <f>SUM(Individuals!I23:J23,Individuals!I25:J25)</f>
        <v>0</v>
      </c>
      <c r="F8" s="68">
        <f>SUM(Individuals!K23:L23,Individuals!K25:L25)</f>
        <v>402</v>
      </c>
      <c r="G8" s="68">
        <f>SUM(Individuals!M23:N23,Individuals!M25:N25)</f>
        <v>1</v>
      </c>
      <c r="H8" s="68">
        <f>SUM(Individuals!O23:P23,Individuals!O25:P25)</f>
        <v>8</v>
      </c>
      <c r="I8" s="68">
        <f>SUM(Individuals!Q23:R23,Individuals!Q25:R25)</f>
        <v>284</v>
      </c>
      <c r="J8" s="68">
        <f>SUM(Individuals!S23:T23,Individuals!S25:T25)</f>
        <v>115</v>
      </c>
      <c r="K8" s="68">
        <f>SUM(Individuals!U23:V23,Individuals!U25:V25)</f>
        <v>0</v>
      </c>
      <c r="L8" s="68">
        <f>SUM(Individuals!W23:X23,Individuals!W25:X25)</f>
        <v>60</v>
      </c>
      <c r="M8" s="68">
        <f>SUM(Individuals!Y23:Z23,Individuals!Y25:Z25)</f>
        <v>43</v>
      </c>
      <c r="N8" s="68">
        <f>SUM(Individuals!AA23:AB23,Individuals!AA25:AB25)</f>
        <v>0</v>
      </c>
      <c r="O8" s="1"/>
      <c r="P8" s="70"/>
      <c r="Q8" s="70"/>
      <c r="R8" s="70"/>
      <c r="S8" s="70"/>
      <c r="T8" s="70"/>
      <c r="U8" s="70"/>
      <c r="V8" s="70"/>
      <c r="W8" s="70"/>
    </row>
    <row r="9" spans="1:23">
      <c r="A9" s="104"/>
      <c r="B9" s="70" t="s">
        <v>3</v>
      </c>
      <c r="C9" s="70">
        <f>SUM(Individuals!E24:F24,Individuals!E26:F26)</f>
        <v>145</v>
      </c>
      <c r="D9" s="70">
        <f>SUM(Individuals!G24:H24,Individuals!G26:H26)</f>
        <v>6</v>
      </c>
      <c r="E9" s="70">
        <f>SUM(Individuals!I24:J24,Individuals!I26:J26)</f>
        <v>12</v>
      </c>
      <c r="F9" s="70">
        <f>SUM(Individuals!K24:L24,Individuals!K26:L26)</f>
        <v>85</v>
      </c>
      <c r="G9" s="70">
        <f>SUM(Individuals!M24:N24,Individuals!M26:N26)</f>
        <v>3</v>
      </c>
      <c r="H9" s="70">
        <f>SUM(Individuals!O24:P24,Individuals!O26:P26)</f>
        <v>84</v>
      </c>
      <c r="I9" s="70">
        <f>SUM(Individuals!Q24:R24,Individuals!Q26:R26)</f>
        <v>173</v>
      </c>
      <c r="J9" s="70">
        <f>SUM(Individuals!S24:T24,Individuals!S26:T26)</f>
        <v>38</v>
      </c>
      <c r="K9" s="70">
        <f>SUM(Individuals!U24:V24,Individuals!U26:V26)</f>
        <v>60</v>
      </c>
      <c r="L9" s="70">
        <f>SUM(Individuals!W24:X24,Individuals!W26:X26)</f>
        <v>108</v>
      </c>
      <c r="M9" s="70">
        <f>SUM(Individuals!Y24:Z24,Individuals!Y26:Z26)</f>
        <v>3</v>
      </c>
      <c r="N9" s="70">
        <f>SUM(Individuals!AA24:AB24,Individuals!AA26:AB26)</f>
        <v>0</v>
      </c>
      <c r="O9" s="1"/>
      <c r="P9" s="70"/>
      <c r="Q9" s="70"/>
      <c r="R9" s="70"/>
      <c r="S9" s="70"/>
      <c r="T9" s="70"/>
      <c r="U9" s="70"/>
      <c r="V9" s="70"/>
      <c r="W9" s="70"/>
    </row>
    <row r="10" spans="1:23">
      <c r="A10" s="104" t="s">
        <v>7</v>
      </c>
      <c r="B10" s="68" t="s">
        <v>2</v>
      </c>
      <c r="C10" s="68">
        <f>SUM(Individuals!E27:F27,Individuals!E29:F30,Individuals!E33:F34)</f>
        <v>298</v>
      </c>
      <c r="D10" s="68">
        <f>SUM(Individuals!G27:H27,Individuals!G29:H30,Individuals!G33:H34)</f>
        <v>81</v>
      </c>
      <c r="E10" s="68">
        <f>SUM(Individuals!I27:J27,Individuals!I29:J30,Individuals!I33:J34)</f>
        <v>178</v>
      </c>
      <c r="F10" s="68">
        <f>SUM(Individuals!K27:L27,Individuals!K29:L30,Individuals!K33:L34)</f>
        <v>29</v>
      </c>
      <c r="G10" s="68">
        <f>SUM(Individuals!M27:N27,Individuals!M29:N30,Individuals!M33:N34)</f>
        <v>6</v>
      </c>
      <c r="H10" s="68">
        <f>SUM(Individuals!O27:P27,Individuals!O29:P30,Individuals!O33:P34)</f>
        <v>44</v>
      </c>
      <c r="I10" s="68">
        <f>SUM(Individuals!Q27:R27,Individuals!Q29:R30,Individuals!Q33:R34)</f>
        <v>209</v>
      </c>
      <c r="J10" s="68">
        <f>SUM(Individuals!S27:T27,Individuals!S29:T30,Individuals!S33:T34)</f>
        <v>87</v>
      </c>
      <c r="K10" s="68">
        <f>SUM(Individuals!U27:V27,Individuals!U29:V30,Individuals!U33:V34)</f>
        <v>159</v>
      </c>
      <c r="L10" s="68">
        <f>SUM(Individuals!W27:X27,Individuals!W29:X30,Individuals!W33:X34)</f>
        <v>0</v>
      </c>
      <c r="M10" s="68">
        <f>SUM(Individuals!Y27:Z27,Individuals!Y29:Z30,Individuals!Y33:Z34)</f>
        <v>0</v>
      </c>
      <c r="N10" s="68">
        <f>SUM(Individuals!AA27:AB27,Individuals!AA29:AB30,Individuals!AA33:AB34)</f>
        <v>0</v>
      </c>
      <c r="O10" s="1"/>
      <c r="P10" s="70"/>
      <c r="Q10" s="70"/>
      <c r="R10" s="70"/>
      <c r="S10" s="70"/>
      <c r="T10" s="70"/>
      <c r="U10" s="70"/>
      <c r="V10" s="70"/>
      <c r="W10" s="70"/>
    </row>
    <row r="11" spans="1:23">
      <c r="A11" s="104"/>
      <c r="B11" s="70" t="s">
        <v>3</v>
      </c>
      <c r="C11" s="70">
        <f>SUM(Individuals!E28:F28,Individuals!E31:F32,Individuals!E35:F35)</f>
        <v>175</v>
      </c>
      <c r="D11" s="70">
        <f>SUM(Individuals!G28:H28,Individuals!G31:H32,Individuals!G35:H35)</f>
        <v>162</v>
      </c>
      <c r="E11" s="70">
        <f>SUM(Individuals!I28:J28,Individuals!I31:J32,Individuals!I35:J35)</f>
        <v>224</v>
      </c>
      <c r="F11" s="70">
        <f>SUM(Individuals!K28:L28,Individuals!K31:L32,Individuals!K35:L35)</f>
        <v>125</v>
      </c>
      <c r="G11" s="70">
        <f>SUM(Individuals!M28:N28,Individuals!M31:N32,Individuals!M35:N35)</f>
        <v>8</v>
      </c>
      <c r="H11" s="70">
        <f>SUM(Individuals!O28:P28,Individuals!O31:P32,Individuals!O35:P35)</f>
        <v>131</v>
      </c>
      <c r="I11" s="70">
        <f>SUM(Individuals!Q28:R28,Individuals!Q31:R32,Individuals!Q35:R35)</f>
        <v>96</v>
      </c>
      <c r="J11" s="70">
        <f>SUM(Individuals!S28:T28,Individuals!S31:T32,Individuals!S35:T35)</f>
        <v>28</v>
      </c>
      <c r="K11" s="70">
        <f>SUM(Individuals!U28:V28,Individuals!U31:V32,Individuals!U35:V35)</f>
        <v>88</v>
      </c>
      <c r="L11" s="70">
        <f>SUM(Individuals!W28:X28,Individuals!W31:X32,Individuals!W35:X35)</f>
        <v>34</v>
      </c>
      <c r="M11" s="70">
        <f>SUM(Individuals!Y28:Z28,Individuals!Y31:Z32,Individuals!Y35:Z35)</f>
        <v>0</v>
      </c>
      <c r="N11" s="70">
        <f>SUM(Individuals!AA28:AB28,Individuals!AA31:AB32,Individuals!AA35:AB35)</f>
        <v>2</v>
      </c>
      <c r="O11" s="1"/>
      <c r="P11" s="70"/>
      <c r="Q11" s="70"/>
      <c r="R11" s="70"/>
      <c r="S11" s="70"/>
      <c r="T11" s="70"/>
      <c r="U11" s="70"/>
      <c r="V11" s="70"/>
      <c r="W11" s="70"/>
    </row>
    <row r="12" spans="1:23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9"/>
      <c r="B13" s="70"/>
      <c r="C13" s="96">
        <v>2015</v>
      </c>
      <c r="D13" s="96"/>
      <c r="E13" s="96"/>
      <c r="F13" s="97">
        <v>2016</v>
      </c>
      <c r="G13" s="97"/>
      <c r="H13" s="97"/>
      <c r="I13" s="98">
        <v>2017</v>
      </c>
      <c r="J13" s="98"/>
      <c r="K13" s="98"/>
      <c r="L13" s="99">
        <v>2018</v>
      </c>
      <c r="M13" s="99"/>
      <c r="N13" s="99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3" t="s">
        <v>1</v>
      </c>
      <c r="B14" s="63" t="s">
        <v>10</v>
      </c>
      <c r="C14" s="64" t="s">
        <v>13</v>
      </c>
      <c r="D14" s="64" t="s">
        <v>14</v>
      </c>
      <c r="E14" s="64" t="s">
        <v>15</v>
      </c>
      <c r="F14" s="65" t="s">
        <v>13</v>
      </c>
      <c r="G14" s="65" t="s">
        <v>14</v>
      </c>
      <c r="H14" s="65" t="s">
        <v>15</v>
      </c>
      <c r="I14" s="66" t="s">
        <v>13</v>
      </c>
      <c r="J14" s="66" t="s">
        <v>14</v>
      </c>
      <c r="K14" s="66" t="s">
        <v>15</v>
      </c>
      <c r="L14" s="67" t="s">
        <v>13</v>
      </c>
      <c r="M14" s="71" t="s">
        <v>14</v>
      </c>
      <c r="N14" s="72" t="s">
        <v>15</v>
      </c>
    </row>
    <row r="15" spans="1:23">
      <c r="A15" s="101" t="s">
        <v>4</v>
      </c>
      <c r="B15" s="75" t="s">
        <v>16</v>
      </c>
      <c r="C15" s="75">
        <f>SUM(Ind_Summary!D4:D6)</f>
        <v>444</v>
      </c>
      <c r="D15" s="75">
        <f>SUM(Ind_Summary!E4:E6)</f>
        <v>1</v>
      </c>
      <c r="E15" s="75">
        <f>SUM(Ind_Summary!F4:F6)</f>
        <v>51</v>
      </c>
      <c r="F15" s="75">
        <f>SUM(Ind_Summary!G4:G6)</f>
        <v>155</v>
      </c>
      <c r="G15" s="75">
        <f>SUM(Ind_Summary!H4:H6)</f>
        <v>100</v>
      </c>
      <c r="H15" s="75">
        <f>SUM(Ind_Summary!I4:I6)</f>
        <v>35</v>
      </c>
      <c r="I15" s="75">
        <f>SUM(Ind_Summary!J4:J6)</f>
        <v>124</v>
      </c>
      <c r="J15" s="75">
        <f>SUM(Ind_Summary!K4:K6)</f>
        <v>41</v>
      </c>
      <c r="K15" s="75">
        <f>SUM(Ind_Summary!L4:L6)</f>
        <v>0</v>
      </c>
      <c r="L15" s="75">
        <f>SUM(Ind_Summary!M4:M6)</f>
        <v>0</v>
      </c>
      <c r="M15" s="75">
        <f>SUM(Ind_Summary!N4:N6)</f>
        <v>0</v>
      </c>
      <c r="N15" s="75">
        <f>SUM(Ind_Summary!O4:O6)</f>
        <v>0</v>
      </c>
    </row>
    <row r="16" spans="1:23">
      <c r="A16" s="101"/>
      <c r="B16" s="75" t="s">
        <v>17</v>
      </c>
      <c r="C16" s="75">
        <f>SUM(Ind_Summary!D7:D9)</f>
        <v>0</v>
      </c>
      <c r="D16" s="75">
        <f>SUM(Ind_Summary!E7:E9)</f>
        <v>0</v>
      </c>
      <c r="E16" s="75">
        <f>SUM(Ind_Summary!F7:F9)</f>
        <v>0</v>
      </c>
      <c r="F16" s="75">
        <f>SUM(Ind_Summary!G7:G9)</f>
        <v>147</v>
      </c>
      <c r="G16" s="75">
        <f>SUM(Ind_Summary!H7:H9)</f>
        <v>30</v>
      </c>
      <c r="H16" s="75">
        <f>SUM(Ind_Summary!I7:I9)</f>
        <v>4</v>
      </c>
      <c r="I16" s="75">
        <f>SUM(Ind_Summary!J7:J9)</f>
        <v>178</v>
      </c>
      <c r="J16" s="75">
        <f>SUM(Ind_Summary!K7:K9)</f>
        <v>107</v>
      </c>
      <c r="K16" s="75">
        <f>SUM(Ind_Summary!L7:L9)</f>
        <v>0</v>
      </c>
      <c r="L16" s="75">
        <f>SUM(Ind_Summary!M7:M9)</f>
        <v>95</v>
      </c>
      <c r="M16" s="75">
        <f>SUM(Ind_Summary!N7:N9)</f>
        <v>2</v>
      </c>
      <c r="N16" s="75">
        <f>SUM(Ind_Summary!O7:O9)</f>
        <v>0</v>
      </c>
    </row>
    <row r="17" spans="1:14">
      <c r="A17" s="101" t="s">
        <v>5</v>
      </c>
      <c r="B17" s="75" t="s">
        <v>18</v>
      </c>
      <c r="C17" s="75">
        <f>SUM(Ind_Summary!D10:D13)</f>
        <v>0</v>
      </c>
      <c r="D17" s="75">
        <f>SUM(Ind_Summary!E10:E13)</f>
        <v>0</v>
      </c>
      <c r="E17" s="75">
        <f>SUM(Ind_Summary!F10:F13)</f>
        <v>0</v>
      </c>
      <c r="F17" s="75">
        <f>SUM(Ind_Summary!G10:G13)</f>
        <v>115</v>
      </c>
      <c r="G17" s="75">
        <f>SUM(Ind_Summary!H10:H13)</f>
        <v>0</v>
      </c>
      <c r="H17" s="75">
        <f>SUM(Ind_Summary!I10:I13)</f>
        <v>0</v>
      </c>
      <c r="I17" s="75">
        <f>SUM(Ind_Summary!J10:J13)</f>
        <v>0</v>
      </c>
      <c r="J17" s="75">
        <f>SUM(Ind_Summary!K10:K13)</f>
        <v>0</v>
      </c>
      <c r="K17" s="75">
        <f>SUM(Ind_Summary!L10:L13)</f>
        <v>0</v>
      </c>
      <c r="L17" s="75">
        <f>SUM(Ind_Summary!M10:M13)</f>
        <v>0</v>
      </c>
      <c r="M17" s="75">
        <f>SUM(Ind_Summary!N10:N13)</f>
        <v>0</v>
      </c>
      <c r="N17" s="75">
        <f>SUM(Ind_Summary!O10:O13)</f>
        <v>0</v>
      </c>
    </row>
    <row r="18" spans="1:14">
      <c r="A18" s="101"/>
      <c r="B18" s="75" t="s">
        <v>19</v>
      </c>
      <c r="C18" s="75">
        <f>SUM(Ind_Summary!D14:D16)</f>
        <v>0</v>
      </c>
      <c r="D18" s="75">
        <f>SUM(Ind_Summary!E14:E16)</f>
        <v>0</v>
      </c>
      <c r="E18" s="75">
        <f>SUM(Ind_Summary!F14:F16)</f>
        <v>0</v>
      </c>
      <c r="F18" s="75">
        <f>SUM(Ind_Summary!G14:G16)</f>
        <v>149</v>
      </c>
      <c r="G18" s="75">
        <f>SUM(Ind_Summary!H14:H16)</f>
        <v>7</v>
      </c>
      <c r="H18" s="75">
        <f>SUM(Ind_Summary!I14:I16)</f>
        <v>48</v>
      </c>
      <c r="I18" s="75">
        <f>SUM(Ind_Summary!J14:J16)</f>
        <v>49</v>
      </c>
      <c r="J18" s="75">
        <f>SUM(Ind_Summary!K14:K16)</f>
        <v>0</v>
      </c>
      <c r="K18" s="75">
        <f>SUM(Ind_Summary!L14:L16)</f>
        <v>152</v>
      </c>
      <c r="L18" s="75">
        <f>SUM(Ind_Summary!M14:M16)</f>
        <v>0</v>
      </c>
      <c r="M18" s="75">
        <f>SUM(Ind_Summary!N14:N16)</f>
        <v>0</v>
      </c>
      <c r="N18" s="75">
        <f>SUM(Ind_Summary!O14:O16)</f>
        <v>0</v>
      </c>
    </row>
    <row r="19" spans="1:14">
      <c r="A19" s="101"/>
      <c r="B19" s="75" t="s">
        <v>20</v>
      </c>
      <c r="C19" s="75">
        <f>SUM(Ind_Summary!D17:D18)</f>
        <v>0</v>
      </c>
      <c r="D19" s="75">
        <f>SUM(Ind_Summary!E17:E18)</f>
        <v>0</v>
      </c>
      <c r="E19" s="75">
        <f>SUM(Ind_Summary!F17:F18)</f>
        <v>0</v>
      </c>
      <c r="F19" s="75">
        <f>SUM(Ind_Summary!G17:G18)</f>
        <v>138</v>
      </c>
      <c r="G19" s="75">
        <f>SUM(Ind_Summary!H17:H18)</f>
        <v>119</v>
      </c>
      <c r="H19" s="75">
        <f>SUM(Ind_Summary!I17:I18)</f>
        <v>9</v>
      </c>
      <c r="I19" s="75">
        <f>SUM(Ind_Summary!J17:J18)</f>
        <v>266</v>
      </c>
      <c r="J19" s="75">
        <f>SUM(Ind_Summary!K17:K18)</f>
        <v>6</v>
      </c>
      <c r="K19" s="75">
        <f>SUM(Ind_Summary!L17:L18)</f>
        <v>1</v>
      </c>
      <c r="L19" s="75">
        <f>SUM(Ind_Summary!M17:M18)</f>
        <v>0</v>
      </c>
      <c r="M19" s="75">
        <f>SUM(Ind_Summary!N17:N18)</f>
        <v>0</v>
      </c>
      <c r="N19" s="75">
        <f>SUM(Ind_Summary!O17:O18)</f>
        <v>0</v>
      </c>
    </row>
    <row r="20" spans="1:14">
      <c r="A20" s="101"/>
      <c r="B20" s="75" t="s">
        <v>21</v>
      </c>
      <c r="C20" s="75">
        <f>SUM(Ind_Summary!D19:D22)</f>
        <v>0</v>
      </c>
      <c r="D20" s="75">
        <f>SUM(Ind_Summary!E19:E22)</f>
        <v>0</v>
      </c>
      <c r="E20" s="75">
        <f>SUM(Ind_Summary!F19:F22)</f>
        <v>0</v>
      </c>
      <c r="F20" s="75">
        <f>SUM(Ind_Summary!G19:G22)</f>
        <v>376</v>
      </c>
      <c r="G20" s="75">
        <f>SUM(Ind_Summary!H19:H22)</f>
        <v>130</v>
      </c>
      <c r="H20" s="75">
        <f>SUM(Ind_Summary!I19:I22)</f>
        <v>128</v>
      </c>
      <c r="I20" s="75">
        <f>SUM(Ind_Summary!J19:J22)</f>
        <v>134</v>
      </c>
      <c r="J20" s="75">
        <f>SUM(Ind_Summary!K19:K22)</f>
        <v>110</v>
      </c>
      <c r="K20" s="75">
        <f>SUM(Ind_Summary!L19:L22)</f>
        <v>0</v>
      </c>
      <c r="L20" s="75">
        <f>SUM(Ind_Summary!M19:M22)</f>
        <v>0</v>
      </c>
      <c r="M20" s="75">
        <f>SUM(Ind_Summary!N19:N22)</f>
        <v>0</v>
      </c>
      <c r="N20" s="75">
        <f>SUM(Ind_Summary!O19:O22)</f>
        <v>0</v>
      </c>
    </row>
    <row r="21" spans="1:14">
      <c r="A21" s="102" t="s">
        <v>6</v>
      </c>
      <c r="B21" s="75" t="s">
        <v>22</v>
      </c>
      <c r="C21" s="75">
        <f>SUM(Ind_Summary!D23:D24)</f>
        <v>41</v>
      </c>
      <c r="D21" s="75">
        <f>SUM(Ind_Summary!E23:E24)</f>
        <v>56</v>
      </c>
      <c r="E21" s="75">
        <f>SUM(Ind_Summary!F23:F24)</f>
        <v>0</v>
      </c>
      <c r="F21" s="75">
        <f>SUM(Ind_Summary!G23:G24)</f>
        <v>405</v>
      </c>
      <c r="G21" s="75">
        <f>SUM(Ind_Summary!H23:H24)</f>
        <v>4</v>
      </c>
      <c r="H21" s="75">
        <f>SUM(Ind_Summary!I23:I24)</f>
        <v>92</v>
      </c>
      <c r="I21" s="75">
        <f>SUM(Ind_Summary!J23:J24)</f>
        <v>297</v>
      </c>
      <c r="J21" s="75">
        <f>SUM(Ind_Summary!K23:K24)</f>
        <v>54</v>
      </c>
      <c r="K21" s="75">
        <f>SUM(Ind_Summary!L23:L24)</f>
        <v>47</v>
      </c>
      <c r="L21" s="75">
        <f>SUM(Ind_Summary!M23:M24)</f>
        <v>60</v>
      </c>
      <c r="M21" s="75">
        <f>SUM(Ind_Summary!N23:N24)</f>
        <v>43</v>
      </c>
      <c r="N21" s="75">
        <f>SUM(Ind_Summary!O23:O24)</f>
        <v>0</v>
      </c>
    </row>
    <row r="22" spans="1:14">
      <c r="A22" s="102"/>
      <c r="B22" s="75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2" t="s">
        <v>7</v>
      </c>
      <c r="B23" s="75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157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0</v>
      </c>
      <c r="M23" s="26">
        <f>SUM(Ind_Summary!N27:N28)</f>
        <v>0</v>
      </c>
      <c r="N23" s="26">
        <f>SUM(Ind_Summary!O27:O28)</f>
        <v>0</v>
      </c>
    </row>
    <row r="24" spans="1:14">
      <c r="A24" s="102"/>
      <c r="B24" s="75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0</v>
      </c>
      <c r="M24" s="26">
        <f>SUM(Ind_Summary!N29:N32)</f>
        <v>0</v>
      </c>
      <c r="N24" s="26">
        <f>SUM(Ind_Summary!O29:O32)</f>
        <v>0</v>
      </c>
    </row>
    <row r="25" spans="1:14">
      <c r="A25" s="102"/>
      <c r="B25" s="75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34</v>
      </c>
      <c r="M25" s="26">
        <f>SUM(Ind_Summary!N33:N35)</f>
        <v>0</v>
      </c>
      <c r="N25" s="26">
        <f>SUM(Ind_Summary!O33:O35)</f>
        <v>2</v>
      </c>
    </row>
  </sheetData>
  <mergeCells count="17">
    <mergeCell ref="A15:A16"/>
    <mergeCell ref="A17:A20"/>
    <mergeCell ref="A21:A22"/>
    <mergeCell ref="A23:A25"/>
    <mergeCell ref="F2:H2"/>
    <mergeCell ref="A4:A5"/>
    <mergeCell ref="A6:A7"/>
    <mergeCell ref="A8:A9"/>
    <mergeCell ref="A10:A11"/>
    <mergeCell ref="A1:E1"/>
    <mergeCell ref="C2:E2"/>
    <mergeCell ref="I2:K2"/>
    <mergeCell ref="L2:N2"/>
    <mergeCell ref="C13:E13"/>
    <mergeCell ref="F13:H13"/>
    <mergeCell ref="I13:K13"/>
    <mergeCell ref="L13:N13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2020-04-02T18:24:51Z</dcterms:modified>
</cp:coreProperties>
</file>