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helenkilleen/Desktop/CODING/seabirds-northern-ecosystems/data/metadata/"/>
    </mc:Choice>
  </mc:AlternateContent>
  <xr:revisionPtr revIDLastSave="0" documentId="13_ncr:1_{901ADB60-C549-C245-A8C1-BCBE66FE0104}" xr6:coauthVersionLast="47" xr6:coauthVersionMax="47" xr10:uidLastSave="{00000000-0000-0000-0000-000000000000}"/>
  <bookViews>
    <workbookView xWindow="0" yWindow="640" windowWidth="30240" windowHeight="19000" xr2:uid="{00000000-000D-0000-FFFF-FFFF00000000}"/>
  </bookViews>
  <sheets>
    <sheet name="northSeasonalFilter" sheetId="1" r:id="rId1"/>
    <sheet name="metadata" sheetId="2" r:id="rId2"/>
    <sheet name="citations" sheetId="3" r:id="rId3"/>
  </sheets>
  <definedNames>
    <definedName name="_xlnm._FilterDatabase" localSheetId="2" hidden="1">citations!$A$1:$D$139</definedName>
    <definedName name="_xlnm._FilterDatabase" localSheetId="0" hidden="1">northSeasonalFilter!$A$1:$I$141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K3" i="1"/>
  <c r="L3" i="1" s="1"/>
  <c r="J4" i="1"/>
  <c r="K4" i="1"/>
  <c r="J5" i="1"/>
  <c r="K5" i="1"/>
  <c r="J6" i="1"/>
  <c r="K6" i="1"/>
  <c r="J7" i="1"/>
  <c r="K7" i="1"/>
  <c r="L7" i="1" s="1"/>
  <c r="J8" i="1"/>
  <c r="K8" i="1"/>
  <c r="J9" i="1"/>
  <c r="K9" i="1"/>
  <c r="J10" i="1"/>
  <c r="K10" i="1"/>
  <c r="J11" i="1"/>
  <c r="K11" i="1"/>
  <c r="L11" i="1" s="1"/>
  <c r="J12" i="1"/>
  <c r="K12" i="1"/>
  <c r="L12" i="1" s="1"/>
  <c r="J13" i="1"/>
  <c r="K13" i="1"/>
  <c r="J14" i="1"/>
  <c r="K14" i="1"/>
  <c r="J15" i="1"/>
  <c r="K15" i="1"/>
  <c r="L15" i="1" s="1"/>
  <c r="J16" i="1"/>
  <c r="K16" i="1"/>
  <c r="J17" i="1"/>
  <c r="K17" i="1"/>
  <c r="J18" i="1"/>
  <c r="K18" i="1"/>
  <c r="J19" i="1"/>
  <c r="K19" i="1"/>
  <c r="J20" i="1"/>
  <c r="K20" i="1"/>
  <c r="L20" i="1" s="1"/>
  <c r="J21" i="1"/>
  <c r="K21" i="1"/>
  <c r="J22" i="1"/>
  <c r="K22" i="1"/>
  <c r="J23" i="1"/>
  <c r="K23" i="1"/>
  <c r="J24" i="1"/>
  <c r="K24" i="1"/>
  <c r="J25" i="1"/>
  <c r="K25" i="1"/>
  <c r="L25" i="1" s="1"/>
  <c r="J26" i="1"/>
  <c r="K26" i="1"/>
  <c r="J27" i="1"/>
  <c r="K27" i="1"/>
  <c r="J28" i="1"/>
  <c r="K28" i="1"/>
  <c r="J29" i="1"/>
  <c r="K29" i="1"/>
  <c r="J30" i="1"/>
  <c r="K30" i="1"/>
  <c r="J31" i="1"/>
  <c r="K31" i="1"/>
  <c r="J32" i="1"/>
  <c r="K32" i="1"/>
  <c r="J33" i="1"/>
  <c r="K33" i="1"/>
  <c r="J34" i="1"/>
  <c r="K34" i="1"/>
  <c r="L34" i="1" s="1"/>
  <c r="J35" i="1"/>
  <c r="K35" i="1"/>
  <c r="J36" i="1"/>
  <c r="K36" i="1"/>
  <c r="J37" i="1"/>
  <c r="K37" i="1"/>
  <c r="L37" i="1"/>
  <c r="J38" i="1"/>
  <c r="K38" i="1"/>
  <c r="J39" i="1"/>
  <c r="K39" i="1"/>
  <c r="J40" i="1"/>
  <c r="K40" i="1"/>
  <c r="L40" i="1" s="1"/>
  <c r="J41" i="1"/>
  <c r="K41" i="1"/>
  <c r="L41" i="1" s="1"/>
  <c r="J42" i="1"/>
  <c r="K42" i="1"/>
  <c r="J43" i="1"/>
  <c r="K43" i="1"/>
  <c r="J44" i="1"/>
  <c r="K44" i="1"/>
  <c r="L44" i="1" s="1"/>
  <c r="J45" i="1"/>
  <c r="K45" i="1"/>
  <c r="J46" i="1"/>
  <c r="K46" i="1"/>
  <c r="J47" i="1"/>
  <c r="K47" i="1"/>
  <c r="J48" i="1"/>
  <c r="K48" i="1"/>
  <c r="L48" i="1"/>
  <c r="J49" i="1"/>
  <c r="K49" i="1"/>
  <c r="J50" i="1"/>
  <c r="K50" i="1"/>
  <c r="J51" i="1"/>
  <c r="K51" i="1"/>
  <c r="J52" i="1"/>
  <c r="K52" i="1"/>
  <c r="L52" i="1" s="1"/>
  <c r="J53" i="1"/>
  <c r="L53" i="1" s="1"/>
  <c r="K53" i="1"/>
  <c r="J54" i="1"/>
  <c r="K54" i="1"/>
  <c r="L54" i="1" s="1"/>
  <c r="J55" i="1"/>
  <c r="K55" i="1"/>
  <c r="L55" i="1" s="1"/>
  <c r="J56" i="1"/>
  <c r="K56" i="1"/>
  <c r="L56" i="1" s="1"/>
  <c r="J57" i="1"/>
  <c r="K57" i="1"/>
  <c r="J58" i="1"/>
  <c r="K58" i="1"/>
  <c r="L58" i="1" s="1"/>
  <c r="J59" i="1"/>
  <c r="K59" i="1"/>
  <c r="L59" i="1" s="1"/>
  <c r="J60" i="1"/>
  <c r="K60" i="1"/>
  <c r="L60" i="1" s="1"/>
  <c r="J61" i="1"/>
  <c r="K61" i="1"/>
  <c r="J62" i="1"/>
  <c r="K62" i="1"/>
  <c r="L62" i="1" s="1"/>
  <c r="J63" i="1"/>
  <c r="K63" i="1"/>
  <c r="L63" i="1" s="1"/>
  <c r="J64" i="1"/>
  <c r="K64" i="1"/>
  <c r="L64" i="1" s="1"/>
  <c r="J65" i="1"/>
  <c r="K65" i="1"/>
  <c r="J66" i="1"/>
  <c r="K66" i="1"/>
  <c r="L66" i="1" s="1"/>
  <c r="J67" i="1"/>
  <c r="K67" i="1"/>
  <c r="L67" i="1" s="1"/>
  <c r="J68" i="1"/>
  <c r="K68" i="1"/>
  <c r="J69" i="1"/>
  <c r="K69" i="1"/>
  <c r="J70" i="1"/>
  <c r="K70" i="1"/>
  <c r="L70" i="1"/>
  <c r="J71" i="1"/>
  <c r="K71" i="1"/>
  <c r="J72" i="1"/>
  <c r="K72" i="1"/>
  <c r="J73" i="1"/>
  <c r="K73" i="1"/>
  <c r="L73" i="1"/>
  <c r="J74" i="1"/>
  <c r="K74" i="1"/>
  <c r="J75" i="1"/>
  <c r="K75" i="1"/>
  <c r="J76" i="1"/>
  <c r="L76" i="1" s="1"/>
  <c r="K76" i="1"/>
  <c r="J77" i="1"/>
  <c r="K77" i="1"/>
  <c r="J78" i="1"/>
  <c r="K78" i="1"/>
  <c r="J79" i="1"/>
  <c r="K79" i="1"/>
  <c r="L79" i="1" s="1"/>
  <c r="J80" i="1"/>
  <c r="K80" i="1"/>
  <c r="L80" i="1" s="1"/>
  <c r="J81" i="1"/>
  <c r="K81" i="1"/>
  <c r="J82" i="1"/>
  <c r="K82" i="1"/>
  <c r="J83" i="1"/>
  <c r="K83" i="1"/>
  <c r="L83" i="1" s="1"/>
  <c r="J84" i="1"/>
  <c r="K84" i="1"/>
  <c r="J85" i="1"/>
  <c r="K85" i="1"/>
  <c r="J86" i="1"/>
  <c r="K86" i="1"/>
  <c r="J87" i="1"/>
  <c r="K87" i="1"/>
  <c r="J88" i="1"/>
  <c r="K88" i="1"/>
  <c r="L88" i="1"/>
  <c r="J89" i="1"/>
  <c r="K89" i="1"/>
  <c r="J90" i="1"/>
  <c r="K90" i="1"/>
  <c r="J91" i="1"/>
  <c r="L91" i="1" s="1"/>
  <c r="K91" i="1"/>
  <c r="J92" i="1"/>
  <c r="K92" i="1"/>
  <c r="L92" i="1" s="1"/>
  <c r="J93" i="1"/>
  <c r="K93" i="1"/>
  <c r="J94" i="1"/>
  <c r="K94" i="1"/>
  <c r="L94" i="1" s="1"/>
  <c r="J95" i="1"/>
  <c r="K95" i="1"/>
  <c r="L95" i="1" s="1"/>
  <c r="J96" i="1"/>
  <c r="K96" i="1"/>
  <c r="J97" i="1"/>
  <c r="K97" i="1"/>
  <c r="J98" i="1"/>
  <c r="K98" i="1"/>
  <c r="J99" i="1"/>
  <c r="K99" i="1"/>
  <c r="L99" i="1" s="1"/>
  <c r="J100" i="1"/>
  <c r="K100" i="1"/>
  <c r="L100" i="1" s="1"/>
  <c r="J101" i="1"/>
  <c r="K101" i="1"/>
  <c r="J102" i="1"/>
  <c r="K102" i="1"/>
  <c r="J103" i="1"/>
  <c r="K103" i="1"/>
  <c r="J104" i="1"/>
  <c r="K104" i="1"/>
  <c r="J105" i="1"/>
  <c r="K105" i="1"/>
  <c r="L105" i="1" s="1"/>
  <c r="J106" i="1"/>
  <c r="K106" i="1"/>
  <c r="J107" i="1"/>
  <c r="K107" i="1"/>
  <c r="L107" i="1" s="1"/>
  <c r="J108" i="1"/>
  <c r="K108" i="1"/>
  <c r="L108" i="1" s="1"/>
  <c r="J109" i="1"/>
  <c r="K109" i="1"/>
  <c r="J110" i="1"/>
  <c r="K110" i="1"/>
  <c r="J111" i="1"/>
  <c r="K111" i="1"/>
  <c r="L111" i="1" s="1"/>
  <c r="J112" i="1"/>
  <c r="K112" i="1"/>
  <c r="J113" i="1"/>
  <c r="K113" i="1"/>
  <c r="L113" i="1" s="1"/>
  <c r="J114" i="1"/>
  <c r="K114" i="1"/>
  <c r="J115" i="1"/>
  <c r="K115" i="1"/>
  <c r="J116" i="1"/>
  <c r="K116" i="1"/>
  <c r="L116" i="1"/>
  <c r="J117" i="1"/>
  <c r="K117" i="1"/>
  <c r="J118" i="1"/>
  <c r="K118" i="1"/>
  <c r="J119" i="1"/>
  <c r="K119" i="1"/>
  <c r="L119" i="1" s="1"/>
  <c r="J120" i="1"/>
  <c r="K120" i="1"/>
  <c r="L120" i="1"/>
  <c r="J121" i="1"/>
  <c r="L121" i="1" s="1"/>
  <c r="K121" i="1"/>
  <c r="J122" i="1"/>
  <c r="K122" i="1"/>
  <c r="L122" i="1" s="1"/>
  <c r="J123" i="1"/>
  <c r="K123" i="1"/>
  <c r="L123" i="1" s="1"/>
  <c r="J124" i="1"/>
  <c r="K124" i="1"/>
  <c r="J125" i="1"/>
  <c r="K125" i="1"/>
  <c r="J126" i="1"/>
  <c r="K126" i="1"/>
  <c r="L126" i="1" s="1"/>
  <c r="J127" i="1"/>
  <c r="K127" i="1"/>
  <c r="J128" i="1"/>
  <c r="K128" i="1"/>
  <c r="L128" i="1" s="1"/>
  <c r="J129" i="1"/>
  <c r="K129" i="1"/>
  <c r="J130" i="1"/>
  <c r="K130" i="1"/>
  <c r="J131" i="1"/>
  <c r="K131" i="1"/>
  <c r="L131" i="1"/>
  <c r="J132" i="1"/>
  <c r="K132" i="1"/>
  <c r="J133" i="1"/>
  <c r="K133" i="1"/>
  <c r="J134" i="1"/>
  <c r="K134" i="1"/>
  <c r="L134" i="1"/>
  <c r="J135" i="1"/>
  <c r="K135" i="1"/>
  <c r="J136" i="1"/>
  <c r="K136" i="1"/>
  <c r="J137" i="1"/>
  <c r="K137" i="1"/>
  <c r="L137" i="1" s="1"/>
  <c r="J138" i="1"/>
  <c r="K138" i="1"/>
  <c r="L138" i="1" s="1"/>
  <c r="J139" i="1"/>
  <c r="K139" i="1"/>
  <c r="J140" i="1"/>
  <c r="L140" i="1" s="1"/>
  <c r="K140" i="1"/>
  <c r="J141" i="1"/>
  <c r="K141" i="1"/>
  <c r="K2" i="1"/>
  <c r="J2" i="1"/>
  <c r="L6" i="1" l="1"/>
  <c r="L4" i="1"/>
  <c r="L22" i="1"/>
  <c r="L97" i="1"/>
  <c r="L75" i="1"/>
  <c r="L93" i="1"/>
  <c r="L78" i="1"/>
  <c r="L104" i="1"/>
  <c r="L51" i="1"/>
  <c r="L24" i="1"/>
  <c r="L136" i="1"/>
  <c r="L110" i="1"/>
  <c r="L106" i="1"/>
  <c r="L102" i="1"/>
  <c r="L98" i="1"/>
  <c r="L65" i="1"/>
  <c r="L57" i="1"/>
  <c r="L49" i="1"/>
  <c r="L38" i="1"/>
  <c r="L27" i="1"/>
  <c r="L124" i="1"/>
  <c r="L139" i="1"/>
  <c r="L135" i="1"/>
  <c r="L86" i="1"/>
  <c r="L82" i="1"/>
  <c r="L71" i="1"/>
  <c r="L43" i="1"/>
  <c r="L39" i="1"/>
  <c r="L32" i="1"/>
  <c r="L28" i="1"/>
  <c r="L14" i="1"/>
  <c r="L10" i="1"/>
  <c r="L103" i="1"/>
  <c r="L96" i="1"/>
  <c r="L89" i="1"/>
  <c r="L74" i="1"/>
  <c r="L35" i="1"/>
  <c r="L21" i="1"/>
  <c r="L46" i="1"/>
  <c r="L42" i="1"/>
  <c r="L17" i="1"/>
  <c r="L13" i="1"/>
  <c r="L5" i="1"/>
  <c r="L81" i="1"/>
  <c r="L112" i="1"/>
  <c r="L30" i="1"/>
  <c r="L26" i="1"/>
  <c r="L133" i="1"/>
  <c r="L115" i="1"/>
  <c r="L132" i="1"/>
  <c r="L129" i="1"/>
  <c r="L118" i="1"/>
  <c r="L114" i="1"/>
  <c r="L72" i="1"/>
  <c r="L68" i="1"/>
  <c r="L29" i="1"/>
  <c r="L19" i="1"/>
  <c r="L87" i="1"/>
  <c r="L50" i="1"/>
  <c r="L47" i="1"/>
  <c r="L18" i="1"/>
  <c r="L117" i="1"/>
  <c r="L77" i="1"/>
  <c r="L23" i="1"/>
  <c r="L8" i="1"/>
  <c r="L101" i="1"/>
  <c r="L2" i="1"/>
  <c r="L125" i="1"/>
  <c r="L45" i="1"/>
  <c r="L16" i="1"/>
  <c r="L141" i="1"/>
  <c r="L61" i="1"/>
  <c r="L31" i="1"/>
  <c r="L85" i="1"/>
  <c r="L130" i="1"/>
  <c r="L127" i="1"/>
  <c r="L109" i="1"/>
  <c r="L84" i="1"/>
  <c r="L69" i="1"/>
  <c r="L36" i="1"/>
  <c r="L33" i="1"/>
  <c r="L9" i="1"/>
  <c r="L90" i="1"/>
</calcChain>
</file>

<file path=xl/sharedStrings.xml><?xml version="1.0" encoding="utf-8"?>
<sst xmlns="http://schemas.openxmlformats.org/spreadsheetml/2006/main" count="1162" uniqueCount="393">
  <si>
    <t>sppsite</t>
  </si>
  <si>
    <t>PROVINCE</t>
  </si>
  <si>
    <t>ancient murrelet_Aiktak</t>
  </si>
  <si>
    <t>Cold Temperate Northeast Pacific</t>
  </si>
  <si>
    <t>ancient murrelet_Talan</t>
  </si>
  <si>
    <t>Cold Temperate Northwest Pacific</t>
  </si>
  <si>
    <t>arctic skua_Fair Isle</t>
  </si>
  <si>
    <t>Northern European Seas</t>
  </si>
  <si>
    <t>arctic skua_Foula</t>
  </si>
  <si>
    <t>arctic tern_Country</t>
  </si>
  <si>
    <t>Cold Temperate Northwest Atlantic</t>
  </si>
  <si>
    <t>arctic tern_Eastern Egg Rock</t>
  </si>
  <si>
    <t>arctic tern_Foula</t>
  </si>
  <si>
    <t>arctic tern_Seal Island NWR</t>
  </si>
  <si>
    <t>arctic tern_Shetland</t>
  </si>
  <si>
    <t>ashy storm-petrel_SE Farallon</t>
  </si>
  <si>
    <t>Atlantic puffin_Akurey</t>
  </si>
  <si>
    <t>Arctic</t>
  </si>
  <si>
    <t>Atlantic puffin_Isle of May</t>
  </si>
  <si>
    <t>Atlantic puffin_Machias Seal</t>
  </si>
  <si>
    <t>Atlantic puffin_Papey</t>
  </si>
  <si>
    <t>Atlantic puffin_Rost</t>
  </si>
  <si>
    <t>Atlantic puffin_Seal Island NWR</t>
  </si>
  <si>
    <t>Atlantic puffin_Vestmannaeyjar</t>
  </si>
  <si>
    <t>black-footed albatross_Midway</t>
  </si>
  <si>
    <t>Hawaii</t>
  </si>
  <si>
    <t>black-footed albatross_Tern</t>
  </si>
  <si>
    <t>black-legged kittiwake_Buldir</t>
  </si>
  <si>
    <t>black-legged kittiwake_Cape Lisburne</t>
  </si>
  <si>
    <t>black-legged kittiwake_Cape Peirce</t>
  </si>
  <si>
    <t>black-legged kittiwake_Chowiet</t>
  </si>
  <si>
    <t>black-legged kittiwake_East Amatuli</t>
  </si>
  <si>
    <t>black-legged kittiwake_Foula</t>
  </si>
  <si>
    <t>black-legged kittiwake_Isle of May</t>
  </si>
  <si>
    <t>black-legged kittiwake_Middleton</t>
  </si>
  <si>
    <t>black-legged kittiwake_Shetland</t>
  </si>
  <si>
    <t>black-legged kittiwake_St. George</t>
  </si>
  <si>
    <t>black-legged kittiwake_St. Paul</t>
  </si>
  <si>
    <t>black-legged kittiwake_Talan</t>
  </si>
  <si>
    <t>black-tailed gull_Teuri</t>
  </si>
  <si>
    <t>Brandt's cormorant_Alcatraz</t>
  </si>
  <si>
    <t>Brandt's cormorant_SE Farallon</t>
  </si>
  <si>
    <t>Brandt's cormorant_Yaquina Head</t>
  </si>
  <si>
    <t>brown pelican_Anacapa</t>
  </si>
  <si>
    <t>Warm Temperate Northeast Pacific</t>
  </si>
  <si>
    <t>brown pelican_Santa Barbara</t>
  </si>
  <si>
    <t>Cassin's auklet_SE Farallon</t>
  </si>
  <si>
    <t>common murre_Aiktak</t>
  </si>
  <si>
    <t>common murre_Buldir</t>
  </si>
  <si>
    <t>common murre_Cape Peirce</t>
  </si>
  <si>
    <t>common murre_Chowiet</t>
  </si>
  <si>
    <t>common murre_East Amatuli</t>
  </si>
  <si>
    <t>common murre_Isle of May</t>
  </si>
  <si>
    <t>common murre_Karlso</t>
  </si>
  <si>
    <t>common murre_SE Farallon</t>
  </si>
  <si>
    <t>common murre_Skomer</t>
  </si>
  <si>
    <t>common murre_St. George</t>
  </si>
  <si>
    <t>common murre_St. Lazaria</t>
  </si>
  <si>
    <t>common murre_St. Paul</t>
  </si>
  <si>
    <t>common murre_Talan</t>
  </si>
  <si>
    <t>common murre_Yaquina Head</t>
  </si>
  <si>
    <t>common tern_Country</t>
  </si>
  <si>
    <t>common tern_Eastern Egg Rock</t>
  </si>
  <si>
    <t>common tern_Jenny</t>
  </si>
  <si>
    <t>common tern_Outer Green</t>
  </si>
  <si>
    <t>common tern_Pond</t>
  </si>
  <si>
    <t>common tern_Seal Island NWR</t>
  </si>
  <si>
    <t>common tern_Stratton</t>
  </si>
  <si>
    <t>crested auklet_Buldir</t>
  </si>
  <si>
    <t>crested auklet_Talan</t>
  </si>
  <si>
    <t>double-crested cormorant_Aiktak</t>
  </si>
  <si>
    <t>European shag_Isle of May</t>
  </si>
  <si>
    <t>European shag_Rost</t>
  </si>
  <si>
    <t>European shag_Shetland</t>
  </si>
  <si>
    <t>European shag_Sklinna</t>
  </si>
  <si>
    <t>fork-tailed storm-petrel_Aiktak</t>
  </si>
  <si>
    <t>fork-tailed storm-petrel_Buldir</t>
  </si>
  <si>
    <t>fork-tailed storm-petrel_St. Lazaria</t>
  </si>
  <si>
    <t>glaucous-winged gull_Buldir</t>
  </si>
  <si>
    <t>glaucous-winged gull_Chowiet</t>
  </si>
  <si>
    <t>glaucous-winged gull_St. Lazaria</t>
  </si>
  <si>
    <t>great skua_Foula</t>
  </si>
  <si>
    <t>Heermann's gull_Rasa</t>
  </si>
  <si>
    <t>horned puffin_Aiktak</t>
  </si>
  <si>
    <t>horned puffin_Buldir</t>
  </si>
  <si>
    <t>horned puffin_Chowiet</t>
  </si>
  <si>
    <t>horned puffin_Talan</t>
  </si>
  <si>
    <t>Japanese cormorant_Teuri</t>
  </si>
  <si>
    <t>Laysan albatross_Kaena</t>
  </si>
  <si>
    <t>Laysan albatross_Midway</t>
  </si>
  <si>
    <t>Laysan albatross_Tern</t>
  </si>
  <si>
    <t>Leach's storm-petrel_Aiktak</t>
  </si>
  <si>
    <t>Leach's storm-petrel_Buldir</t>
  </si>
  <si>
    <t>Leach's storm-petrel_Gull</t>
  </si>
  <si>
    <t>Leach's storm-petrel_St. Lazaria</t>
  </si>
  <si>
    <t>least auklet_Buldir</t>
  </si>
  <si>
    <t>least auklet_St. George</t>
  </si>
  <si>
    <t>northern fulmar_Isle of May</t>
  </si>
  <si>
    <t>northern fulmar_Shetland</t>
  </si>
  <si>
    <t>northern gannet_Bonaventure</t>
  </si>
  <si>
    <t>northern gannet_Shetland</t>
  </si>
  <si>
    <t>parakeet auklet_Buldir</t>
  </si>
  <si>
    <t>parakeet auklet_Chowiet</t>
  </si>
  <si>
    <t>parakeet auklet_Talan</t>
  </si>
  <si>
    <t>pelagic cormorant_Aiktak</t>
  </si>
  <si>
    <t>pelagic cormorant_Buldir</t>
  </si>
  <si>
    <t>pelagic cormorant_Cape Peirce</t>
  </si>
  <si>
    <t>pelagic cormorant_Middleton</t>
  </si>
  <si>
    <t>pelagic cormorant_SE Farallon</t>
  </si>
  <si>
    <t>pelagic cormorant_St. Lazaria</t>
  </si>
  <si>
    <t>pelagic cormorant_Yaquina Head</t>
  </si>
  <si>
    <t>pigeon guillemot_SE Farallon</t>
  </si>
  <si>
    <t>razorbill_Isle of May</t>
  </si>
  <si>
    <t>razorbill_Machias Seal</t>
  </si>
  <si>
    <t>red-faced cormorant_Aiktak</t>
  </si>
  <si>
    <t>red-faced cormorant_St. George</t>
  </si>
  <si>
    <t>red-faced cormorant_St. Paul</t>
  </si>
  <si>
    <t>red-legged kittiwake_Buldir</t>
  </si>
  <si>
    <t>red-legged kittiwake_St. George</t>
  </si>
  <si>
    <t>red-legged kittiwake_St. Paul</t>
  </si>
  <si>
    <t>rhinoceros auklet_Middleton</t>
  </si>
  <si>
    <t>rhinoceros auklet_SE Farallon</t>
  </si>
  <si>
    <t>rhinoceros auklet_Teuri</t>
  </si>
  <si>
    <t>thick-billed murre_Aiktak</t>
  </si>
  <si>
    <t>thick-billed murre_Buldir</t>
  </si>
  <si>
    <t>thick-billed murre_Chowiet</t>
  </si>
  <si>
    <t>thick-billed murre_Coats</t>
  </si>
  <si>
    <t>thick-billed murre_St. George</t>
  </si>
  <si>
    <t>thick-billed murre_St. Lazaria</t>
  </si>
  <si>
    <t>thick-billed murre_St. Paul</t>
  </si>
  <si>
    <t>thick-billed murre_Talan</t>
  </si>
  <si>
    <t>tufted puffin_Aiktak</t>
  </si>
  <si>
    <t>tufted puffin_Buldir</t>
  </si>
  <si>
    <t>tufted puffin_Chowiet</t>
  </si>
  <si>
    <t>tufted puffin_Talan</t>
  </si>
  <si>
    <t>wedge-tailed shearwater_Kaena</t>
  </si>
  <si>
    <t>western gull_SE Farallon</t>
  </si>
  <si>
    <t>whiskered auklet_Buldir</t>
  </si>
  <si>
    <t>DESCRIPTION</t>
  </si>
  <si>
    <t>VARIABLE</t>
  </si>
  <si>
    <t>Atlantic puffin_Grimsey</t>
  </si>
  <si>
    <t>Atlantic puffin_Hornoya</t>
  </si>
  <si>
    <t>pre_breeding_start</t>
  </si>
  <si>
    <t>pre_breeding_end</t>
  </si>
  <si>
    <t>breeding_start</t>
  </si>
  <si>
    <t>breeding_end</t>
  </si>
  <si>
    <t>combination of species common name and site location</t>
  </si>
  <si>
    <t>Marine province designation using the Marine Ecoregions of the World approach</t>
  </si>
  <si>
    <t>breeding period exceeds 6 month max.</t>
  </si>
  <si>
    <t>first lay date</t>
  </si>
  <si>
    <t>pre-breeding period exceeds 3 months max.</t>
  </si>
  <si>
    <t>Cassin's auklet_Triangle</t>
  </si>
  <si>
    <t>breeding periods exceeds 6 months max.</t>
  </si>
  <si>
    <t>nest building</t>
  </si>
  <si>
    <t>razorbill_Hornoya</t>
  </si>
  <si>
    <t>hatch july</t>
  </si>
  <si>
    <t xml:space="preserve">Four months prior to average lay month, or the month during which birds are recorded as arriving on the island so long as the total pre-breeding period does not exceed three months. </t>
  </si>
  <si>
    <t>lay month estimated using hatch month</t>
  </si>
  <si>
    <t>lay month estimated using hatch month, two month incubation</t>
  </si>
  <si>
    <t>common murre_Bjornoya</t>
  </si>
  <si>
    <t>lay month estimated by nearby populations</t>
  </si>
  <si>
    <t>lay and fledge months estimated by nearby populations</t>
  </si>
  <si>
    <t>lay month estimated using other sites of same species</t>
  </si>
  <si>
    <t>lay and fledge months estimated by other sites</t>
  </si>
  <si>
    <t>birds arrive same month as laying</t>
  </si>
  <si>
    <t>laying notes</t>
  </si>
  <si>
    <t>pre_breeding_notes</t>
  </si>
  <si>
    <t>arrival estimated by nearby locations</t>
  </si>
  <si>
    <t>pre_breeding_start estimated by four months before lay month</t>
  </si>
  <si>
    <t>breeding_end_notes</t>
  </si>
  <si>
    <t>breeding_end estimated by same species at nearby sites</t>
  </si>
  <si>
    <t>breeding_end estimated by same species at other sites</t>
  </si>
  <si>
    <t>breeding_end estimated by measure other than median fledge date</t>
  </si>
  <si>
    <t>breeding_end estimated by general knowledge of incubation and nestling duration</t>
  </si>
  <si>
    <t>phenology data from https://beautyofbirds.com/black-tailed-gulls/</t>
  </si>
  <si>
    <t>phenology data from same species at other sites</t>
  </si>
  <si>
    <t>phenology data from https://www.funiceland.is/facts/wildlife-of-iceland/atlantic-puffin/</t>
  </si>
  <si>
    <t>arrival estimated by nearby sites</t>
  </si>
  <si>
    <t>pre_breeding_length</t>
  </si>
  <si>
    <t>breeding_length</t>
  </si>
  <si>
    <t>total_length</t>
  </si>
  <si>
    <t>The month prior to average lay month.</t>
  </si>
  <si>
    <t xml:space="preserve">Ideally, the median lay month. When birds laid on average at the end of a month (e.g., 'end of june') we recorded breeding as starting in the following month (e.g., july, pre-breeding period terminating in june). When median lay month information was unavailable, we used (in order of preference) first lay month minus incubation period, data from nearby sites where the same species are present, data from distant sites with the same species, generalized information available online.  </t>
  </si>
  <si>
    <t xml:space="preserve">3-6 months following the average lay month depending on the typical time between egg lay and juvenile fledging. When breeding period exceeded six months, only the six months following lay month were included. When fledging data was unavailable we used (in order of preference)data from nearby sites where the same species are present, data from distant sites with the same species, generalized information available online.  </t>
  </si>
  <si>
    <t>notes describing how the lay month was selected if not clear in Molly's research</t>
  </si>
  <si>
    <t>notes describing how the start of the pre-breeding period was selected when Molly didn't have data on when birds arrive to colonies</t>
  </si>
  <si>
    <t>notes describing how the end of the breeding period was selected when Molly didn't provide a fledging month</t>
  </si>
  <si>
    <t>QC: 0&lt;pre-breeding&lt;3</t>
  </si>
  <si>
    <t>QC: 0&lt;breeding&lt;6</t>
  </si>
  <si>
    <t>QC: 1&lt;breeding&lt;9</t>
  </si>
  <si>
    <t>breeding period based on https://academic.oup.com/condor/article/106/2/275/5563449?login=true</t>
  </si>
  <si>
    <t>lay information from Brian's email</t>
  </si>
  <si>
    <t>pre_breeding_start based on Brandt's cormorants</t>
  </si>
  <si>
    <t>breeding_end based on end of breeding season</t>
  </si>
  <si>
    <t>common tern_Wilhelmshaven</t>
  </si>
  <si>
    <t>black-legged kittiwake_Hornoya</t>
  </si>
  <si>
    <t>black-legged kittiwake_Rost</t>
  </si>
  <si>
    <t>arctic tern_Matinicus Rock</t>
  </si>
  <si>
    <t>Atlantic puffin_Matinicus Rock</t>
  </si>
  <si>
    <t>common tern_Matinicus Rock</t>
  </si>
  <si>
    <t>Species</t>
  </si>
  <si>
    <t>Sites</t>
  </si>
  <si>
    <t>Source (breeding)</t>
  </si>
  <si>
    <t>ancient murrelet</t>
  </si>
  <si>
    <t>Aiktak</t>
  </si>
  <si>
    <t>Descamps et al., 2019 (FI excel sheet)</t>
  </si>
  <si>
    <t>NA</t>
  </si>
  <si>
    <t>Talan</t>
  </si>
  <si>
    <t>arctic skua</t>
  </si>
  <si>
    <t>Fair Isle</t>
  </si>
  <si>
    <t>JNCC: https://jncc.gov.uk/our-work/arctic-skua-stercorarius-parasiticus/</t>
  </si>
  <si>
    <t>Foula</t>
  </si>
  <si>
    <t>Evans &amp; Birkhead, 1981. http://seabirdgroup.org.uk/journals/seabird-6/seabird-6.pdf#page=6; Phillips, et al., 1998. DOI: 10.1016/S0006-3207(98)00007-X</t>
  </si>
  <si>
    <t>arctic tern</t>
  </si>
  <si>
    <t>Country</t>
  </si>
  <si>
    <t>GOMSWG, 2016. http://gomswg.org/pdf_files/GOMSWG%208-12-2016%20minutes.pdf</t>
  </si>
  <si>
    <t>Eastern Egg Rock</t>
  </si>
  <si>
    <t>Evans &amp; Birkhead, 1981. http://seabirdgroup.org.uk/journals/seabird-6/seabird-6.pdf#page=6 (note that this is an old source and dates likely later now)</t>
  </si>
  <si>
    <t>Seal Island NWR</t>
  </si>
  <si>
    <t>Shetland</t>
  </si>
  <si>
    <t>ashy storm-petrel</t>
  </si>
  <si>
    <t>SE Farallon</t>
  </si>
  <si>
    <t>Center for Bio. Diversity, 2017. https://www.biologicaldiversity.org/species/birds/ashy_storm-petrel/pdfs/ashy_storm-petrel_petition.pdf</t>
  </si>
  <si>
    <t>Atlantic puffin</t>
  </si>
  <si>
    <t>Akurey</t>
  </si>
  <si>
    <t>Grimsey</t>
  </si>
  <si>
    <t>Hornoya</t>
  </si>
  <si>
    <t>Descamps et al., 2019 (for meanhatch - FI excel sheet); Keogan et al., 2022 (for meanlay)</t>
  </si>
  <si>
    <t>Isle of May</t>
  </si>
  <si>
    <t>Keogan et al., 2022. doi/10.1111/1365-2656.13758; Harris, 2014. http://www.seabirdgroup.org.uk/journals/seabird-27/seabird-27-21.pdf</t>
  </si>
  <si>
    <t>Machias Seal</t>
  </si>
  <si>
    <t>Keogan et al., 2022. doi/10.1111/1365-2656.13758</t>
  </si>
  <si>
    <t>Papey</t>
  </si>
  <si>
    <t>Rost</t>
  </si>
  <si>
    <t>Grey Lit: https://feathersawry.wordpress.com/2017/09/03/project-puffin-back-to-the-island/</t>
  </si>
  <si>
    <t>Vestmannaeyjar</t>
  </si>
  <si>
    <t>black-footed albatross</t>
  </si>
  <si>
    <t>Midway</t>
  </si>
  <si>
    <t>Hawaiian Bird Conservation Action Plan, 2012. https://pacificrimconservation.org/wp-content/uploads/2013/10/Albatrosses.pdf</t>
  </si>
  <si>
    <t>Tern</t>
  </si>
  <si>
    <t>black-legged kittiwake</t>
  </si>
  <si>
    <t>Buldir</t>
  </si>
  <si>
    <t>Freeman et al., 2010. https://www.arlis.org/docs/vol1/FWS/AMNWR/2010/AMNWR2010-05.pdf</t>
  </si>
  <si>
    <t>Cape Lisburne</t>
  </si>
  <si>
    <t>Springer,  1977. https://espis.boem.gov/final%20reports/441.pdf</t>
  </si>
  <si>
    <t>Cape Peirce</t>
  </si>
  <si>
    <t>Byrd et al., 2004. https://www.arlis.org/docs/vol1/181231940.pdf</t>
  </si>
  <si>
    <t>Chowiet</t>
  </si>
  <si>
    <t>East Amatuli</t>
  </si>
  <si>
    <t>Keogan et al., 2022. doi/10.1111/1365-2656.13758; Grey Lit. https://isleofmaynnr.wordpress.com/2020/05/16/meet-the-kittiwake/</t>
  </si>
  <si>
    <t>Middleton</t>
  </si>
  <si>
    <t>Gould et al., 1984. https://ecos.fws.gov/ServCat/DownloadFile/50104?Reference=49576</t>
  </si>
  <si>
    <t>St. George</t>
  </si>
  <si>
    <t>St. Paul</t>
  </si>
  <si>
    <t>Thomson &amp; Drummond, 2011. https://ecos.fws.gov/ServCat/DownloadFile/114702</t>
  </si>
  <si>
    <t>Keogan et al., 2022. doi/10.1111/1365-2656.13758; Ponchon et al., 2014. http://dx.doi.org/10.1890/ES13-00233.1</t>
  </si>
  <si>
    <t>black-tailed gull</t>
  </si>
  <si>
    <t>Teuri</t>
  </si>
  <si>
    <t>Brandt's cormorant</t>
  </si>
  <si>
    <t>Alcatraz</t>
  </si>
  <si>
    <t>Saenz et al., 2006. https://marineornithology.org/~marineor/PDF/34_1/34_1_43-49.pdf; also Thayer and Robinson Breeding Ecology of Brandt‚Äôs Cormorants and Western Gulls on Alcatraz Island, 2016</t>
  </si>
  <si>
    <t>Boekelheide &amp; Ainley, 1989. https://doi.org/10.1093/auk/106.3.389</t>
  </si>
  <si>
    <t>Yaquina Head</t>
  </si>
  <si>
    <t>brown pelican</t>
  </si>
  <si>
    <t>Anacapa</t>
  </si>
  <si>
    <t>Gress &amp; Lewis, 1987. https://nrm.dfg.ca.gov/FileHandler.ashx?DocumentID=27032</t>
  </si>
  <si>
    <t>Santa Barbara</t>
  </si>
  <si>
    <t>Sunada et al., 1981. https://calcofi.com/publications/calcofireports/v22/Vol_22_Sunada_etal.pdf; HOward et al., 2017. https://www.montroserestoration.noaa.gov/wp-content/uploads/2017/05/2015_SBI_Seabirds_FINAL.pdf</t>
  </si>
  <si>
    <t>Cassin's auklet</t>
  </si>
  <si>
    <t>Warzybok, 2018. http://www.prbo.org/refs/files/12507_P.Warzybok2018.pdf; California Wildlife Habitat Relationships System
California Department of Fish and Wildlife
California Interagency Wildlife Task Group (no doi)</t>
  </si>
  <si>
    <t>common murre</t>
  </si>
  <si>
    <t>Bjornoya</t>
  </si>
  <si>
    <t>Keogan et al., 2022. doi/10.1111/1365-2656.13758 ; Bennett, 2022. https://doi.org/10.1002/ece3.9213</t>
  </si>
  <si>
    <t>Karlso</t>
  </si>
  <si>
    <t>Warzybok, 2018. http://www.prbo.org/refs/files/12507_P.Warzybok2018.pdf</t>
  </si>
  <si>
    <t>Skomer</t>
  </si>
  <si>
    <t>Votier et al., 2009. https://doi.org/10.3354/meps08258</t>
  </si>
  <si>
    <t>St. Lazaria</t>
  </si>
  <si>
    <t>Slater &amp; Fety, 2015. https://www.arlis.org/docs/vol1/FWS/AMNWR/2015/AMNWR2015-09.pdf</t>
  </si>
  <si>
    <t>common tern</t>
  </si>
  <si>
    <t>Grey Lit (islands closed to public): http://gomswg.org/aboutseabirds.html</t>
  </si>
  <si>
    <t>Grey Lit (islands closed to public): http://gomswg.org/aboutseabirds.html; Hall &amp; Kress, 2004. https://www.jstor.org/stable/1522393</t>
  </si>
  <si>
    <t>Jenny</t>
  </si>
  <si>
    <t>Outer Green</t>
  </si>
  <si>
    <t>Pond</t>
  </si>
  <si>
    <t>Hall &amp; Kress, 2004. https://www.jstor.org/stable/1522393</t>
  </si>
  <si>
    <t>Stratton</t>
  </si>
  <si>
    <t>crested auklet</t>
  </si>
  <si>
    <t>double-crested cormorant</t>
  </si>
  <si>
    <t>Gladics &amp; Drummond, 2012. https://ecos.fws.gov/ServCat/DownloadFile/111295?Reference=70635</t>
  </si>
  <si>
    <t>European shag</t>
  </si>
  <si>
    <t>Keogan et al., 2022. doi/10.1111/1365-2656.13758; Grey Lit: https://isleofmaynnr.wordpress.com/2021/01/16/meet-the-shag/#:~:text=The%20first%20eggs%20are%20usually,on%20tehit%20parents%20for%20warmth.</t>
  </si>
  <si>
    <t>Sklinna</t>
  </si>
  <si>
    <t>fork-tailed storm-petrel</t>
  </si>
  <si>
    <t>Williams et al., 1998. https://ecos.fws.gov/ServCat/DownloadFile/108288; **similar more recent data, but for St Lazaria &amp; Aikitak = Bryd et al., 2001. https://www.researchgate.net/publication/354329503_Breeding_status_population_trends_and_diets_of_seabirds_in_Alaska_2004</t>
  </si>
  <si>
    <t>glaucous-winged gull</t>
  </si>
  <si>
    <t>Helm et al., 2007. https://ecos.fws.gov/ServCat/DownloadFile/115049</t>
  </si>
  <si>
    <t>great skua</t>
  </si>
  <si>
    <t>Heermann's gull</t>
  </si>
  <si>
    <t>Rasa</t>
  </si>
  <si>
    <t>Gull Research Organization: http://www.gull-research.org/heermann/05cymay.html</t>
  </si>
  <si>
    <t>horned puffin</t>
  </si>
  <si>
    <t>Japanese cormorant</t>
  </si>
  <si>
    <t>Laysan albatross</t>
  </si>
  <si>
    <t>Kaena</t>
  </si>
  <si>
    <t>Young et al., 2009. https://doi.org/10.1676/08-150.1</t>
  </si>
  <si>
    <t>Young et al., 2009. https://doi.org/10.1676/08-150.2</t>
  </si>
  <si>
    <t>Young et al., 2009. https://doi.org/10.1676/08-150.3</t>
  </si>
  <si>
    <t>Leach's storm-petrel</t>
  </si>
  <si>
    <t>Buldir specific info available for 2016 in: https://birdsoftheworld.org/bow/species/lcspet/cur/introduction</t>
  </si>
  <si>
    <t>Gull</t>
  </si>
  <si>
    <t>least auklet</t>
  </si>
  <si>
    <t>Roby and Brink, 1986. https://www.jstor.org/stable/4513091</t>
  </si>
  <si>
    <t>northern fulmar</t>
  </si>
  <si>
    <t>Grey Lit. https://isleofmaynnr.wordpress.com/2021/01/12/welcome-to-the-fulmar/</t>
  </si>
  <si>
    <t>northern gannet</t>
  </si>
  <si>
    <t>Bonaventure</t>
  </si>
  <si>
    <t>Chardine et al., 2013: https://10.1111/jofo.12017</t>
  </si>
  <si>
    <t>parakeet auklet</t>
  </si>
  <si>
    <t>Golubova, 2017. doi.org/10.1134/S1062359017070081</t>
  </si>
  <si>
    <t>pelagic cormorant</t>
  </si>
  <si>
    <t>Yougren et al., 2018. http://www.absipartnership.org/uploads/1/0/0/8/100894638/aiktak_2017.pdf</t>
  </si>
  <si>
    <t>Warzybok et al., 2011. https://ecos.fws.gov/ServCat/DownloadFile/111309?Reference=70643</t>
  </si>
  <si>
    <t>Harrison et al., 1983. https://www.jstor.org/stable/3830593 ; Harrison &amp; Seki, 1987. "Trophic relationships among tropical seabirds at the Hawaiian Islands", in "Seabirds: feeding biology and role in marine ecosystems" (pp 305-326).</t>
  </si>
  <si>
    <t>pigeon guillemot</t>
  </si>
  <si>
    <t>razorbill</t>
  </si>
  <si>
    <t>Descamps et al., 2019 (FI excel sheet); Keogan et al., 2022. doi/10.1111/1365-2656.13758</t>
  </si>
  <si>
    <t>Harris and Wanless, 1989. DOI: I: 10.1080/00063658909477012; Keogan et al., 2022. doi/10.1111/1365-2656.13758</t>
  </si>
  <si>
    <t>red-faced cormorant</t>
  </si>
  <si>
    <t>Dragoo et al., 2018. http://www.absipartnership.org/uploads/1/0/0/8/100894638/alaska_seabird_summary_2017.pdf</t>
  </si>
  <si>
    <t>red-legged kittiwake</t>
  </si>
  <si>
    <t>rhinoceros auklet</t>
  </si>
  <si>
    <t>Hipfner et al., 2020. https://doi.org/10.1371/journal.pone.0240056; Hatch et al., 1979. https://www.arlis.org/docs/vol1/I/41815135.pdf</t>
  </si>
  <si>
    <t>thick-billed murre</t>
  </si>
  <si>
    <t>Coats</t>
  </si>
  <si>
    <t>Descamps et al., 2019 (FI excel sheet - hatchdate); Keogan et al. (laydate) 2022 doi/10.1111/1365-2656.13758</t>
  </si>
  <si>
    <t>tufted puffin</t>
  </si>
  <si>
    <t>wedge-tailed shearwater</t>
  </si>
  <si>
    <t>Bishop Museum: http://hbs.bishopmuseum.org/birds/rlp-monograph/pdfs/02-Galliformes-Procellariiformes/WTSH.pdf; Hyrenbach, 2011. https://www.researchgate.net/publication/282778966_Tale_of_Two_Years_Monitoring_Wedge-tailed_Shearwaters_at_Freeman_Seabird_Preserve_in_Black_Point_O'ahu; Byrd et al., 1983. https://doi.org/10.2307/1367063</t>
  </si>
  <si>
    <t>western gull</t>
  </si>
  <si>
    <t>Warzybok, 2018. http://www.prbo.org/refs/files/12507_P.Warzybok2018.pdf; Spear et al., 1994. https://doi.org/10.2307/5547</t>
  </si>
  <si>
    <t>whiskered auklet</t>
  </si>
  <si>
    <t>Citation</t>
  </si>
  <si>
    <t>Descamps et al. 2019</t>
  </si>
  <si>
    <t>Gladics &amp; Drummond, 2012</t>
  </si>
  <si>
    <t>Yougren et al. 2019</t>
  </si>
  <si>
    <t>Dragoo et al. 2018</t>
  </si>
  <si>
    <t>Gress &amp; Lewis 1987</t>
  </si>
  <si>
    <t>Freeman et al. 2010</t>
  </si>
  <si>
    <t>Chardine et al. 2013</t>
  </si>
  <si>
    <t>Warzybok et al. 2011</t>
  </si>
  <si>
    <t>Springer 1977</t>
  </si>
  <si>
    <t>Byrd et al. 2004</t>
  </si>
  <si>
    <t>Helm et al. 2007</t>
  </si>
  <si>
    <t>Warzybok et al. 2018</t>
  </si>
  <si>
    <t>Keogan et al. 2022</t>
  </si>
  <si>
    <t>Slater &amp; Fety 2015</t>
  </si>
  <si>
    <t>Thomson &amp; Drummond 2011</t>
  </si>
  <si>
    <t>Hall &amp; Kress 2004</t>
  </si>
  <si>
    <t>Glubova 2017</t>
  </si>
  <si>
    <t>Young et al. 2009</t>
  </si>
  <si>
    <t>Harrison et al. 1983; Harrison &amp; Seki, 1987</t>
  </si>
  <si>
    <t>Saenz et al. 2006; Thayer &amp; Robinson 2016</t>
  </si>
  <si>
    <t>Williams et al. 1998; Byrd et al. 2001</t>
  </si>
  <si>
    <t>Pollet et al. 2021</t>
  </si>
  <si>
    <t>GOMSWG 2016</t>
  </si>
  <si>
    <t>GOMSWG 2020</t>
  </si>
  <si>
    <t>GOMSWG 2020; Hall &amp; Kress 2004</t>
  </si>
  <si>
    <t>Furness &amp; Ratcliffe 2021</t>
  </si>
  <si>
    <t>Evans &amp; Birkhead 1981; Phillips et al. 1998</t>
  </si>
  <si>
    <t>Evans &amp; Birkhead 1981</t>
  </si>
  <si>
    <t>Descamps et al. 2019; Keogan et al. 2022</t>
  </si>
  <si>
    <t>Keogan et al. 2022; Pochon et al. 2014</t>
  </si>
  <si>
    <t>Keogan et al. 2022; Harris 2014</t>
  </si>
  <si>
    <t>Keogan et al. 2022; Steel 2020</t>
  </si>
  <si>
    <t>Keogan et al. 2022; Bennett 2022</t>
  </si>
  <si>
    <t>Keogan et al. 2022; Steel 2021a</t>
  </si>
  <si>
    <t>Steel 2021b</t>
  </si>
  <si>
    <t>Harris &amp; Wanless 1989; Keogan et al. 2022</t>
  </si>
  <si>
    <t>Pyle &amp; Pyle 2009; Hyrenbach 2011; Byrd et al. 1983</t>
  </si>
  <si>
    <t>Gould et al. 1984</t>
  </si>
  <si>
    <t>Hipfner et al. 2020; Hatch et al. 1979</t>
  </si>
  <si>
    <t>Pacific Rim Conservation 2012</t>
  </si>
  <si>
    <t>Cant &amp; Muusse 2018</t>
  </si>
  <si>
    <t xml:space="preserve">Sunada et al. 1981; Howard et al. 2017; </t>
  </si>
  <si>
    <t>Center for Biological Diversity 2017</t>
  </si>
  <si>
    <t>Boekelheide &amp; Ainlet 1989</t>
  </si>
  <si>
    <t>Hollis 2017</t>
  </si>
  <si>
    <t>Votier et al. 2009</t>
  </si>
  <si>
    <t>Roby &amp; Brink 1986</t>
  </si>
  <si>
    <t>*</t>
  </si>
  <si>
    <t>Matinicus Rock</t>
  </si>
  <si>
    <t>Wilhelmshaven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</si>
</sst>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wrapText="1"/>
    </xf>
    <xf numFmtId="0" fontId="16" fillId="0" borderId="0" xfId="0" applyFont="1" applyAlignment="1">
      <alignment vertical="top"/>
    </xf>
    <xf numFmtId="0" fontId="16" fillId="0" borderId="0" xfId="0" applyFont="1"/>
    <xf numFmtId="0" fontId="16" fillId="0" borderId="0" xfId="0" applyFont="1" applyAlignment="1">
      <alignment wrapText="1"/>
    </xf>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1"/>
  <sheetViews>
    <sheetView tabSelected="1" zoomScale="142" zoomScaleNormal="142" workbookViewId="0">
      <pane ySplit="1" topLeftCell="A2" activePane="bottomLeft" state="frozen"/>
      <selection pane="bottomLeft" activeCell="B8" sqref="B8"/>
    </sheetView>
  </sheetViews>
  <sheetFormatPr baseColWidth="10" defaultRowHeight="16" x14ac:dyDescent="0.2"/>
  <cols>
    <col min="1" max="1" width="30.33203125" customWidth="1"/>
    <col min="2" max="2" width="32.6640625" customWidth="1"/>
    <col min="3" max="4" width="16.5" customWidth="1"/>
    <col min="5" max="5" width="16.1640625" customWidth="1"/>
    <col min="6" max="6" width="14" customWidth="1"/>
    <col min="7" max="7" width="29.5" style="1" customWidth="1"/>
    <col min="8" max="8" width="34.83203125" style="1" customWidth="1"/>
    <col min="9" max="9" width="32.33203125" style="1" customWidth="1"/>
  </cols>
  <sheetData>
    <row r="1" spans="1:12" ht="17" x14ac:dyDescent="0.2">
      <c r="A1" t="s">
        <v>0</v>
      </c>
      <c r="B1" t="s">
        <v>1</v>
      </c>
      <c r="C1" t="s">
        <v>142</v>
      </c>
      <c r="D1" t="s">
        <v>143</v>
      </c>
      <c r="E1" t="s">
        <v>144</v>
      </c>
      <c r="F1" t="s">
        <v>145</v>
      </c>
      <c r="G1" s="1" t="s">
        <v>165</v>
      </c>
      <c r="H1" s="1" t="s">
        <v>166</v>
      </c>
      <c r="I1" s="1" t="s">
        <v>169</v>
      </c>
      <c r="J1" t="s">
        <v>178</v>
      </c>
      <c r="K1" t="s">
        <v>179</v>
      </c>
      <c r="L1" t="s">
        <v>180</v>
      </c>
    </row>
    <row r="2" spans="1:12" ht="34" x14ac:dyDescent="0.2">
      <c r="A2" t="s">
        <v>2</v>
      </c>
      <c r="B2" t="s">
        <v>3</v>
      </c>
      <c r="C2">
        <v>3</v>
      </c>
      <c r="D2">
        <v>5</v>
      </c>
      <c r="E2">
        <v>6</v>
      </c>
      <c r="F2">
        <v>7</v>
      </c>
      <c r="G2" s="1" t="s">
        <v>157</v>
      </c>
      <c r="H2" s="1" t="s">
        <v>168</v>
      </c>
      <c r="I2" s="1" t="s">
        <v>193</v>
      </c>
      <c r="J2">
        <f>D2-C2</f>
        <v>2</v>
      </c>
      <c r="K2">
        <f>F2-E2</f>
        <v>1</v>
      </c>
      <c r="L2">
        <f>K2+J2</f>
        <v>3</v>
      </c>
    </row>
    <row r="3" spans="1:12" ht="34" x14ac:dyDescent="0.2">
      <c r="A3" t="s">
        <v>4</v>
      </c>
      <c r="B3" t="s">
        <v>5</v>
      </c>
      <c r="C3">
        <v>3</v>
      </c>
      <c r="D3">
        <v>5</v>
      </c>
      <c r="E3">
        <v>6</v>
      </c>
      <c r="F3">
        <v>7</v>
      </c>
      <c r="G3" s="1" t="s">
        <v>160</v>
      </c>
      <c r="H3" s="7" t="s">
        <v>168</v>
      </c>
      <c r="J3">
        <f t="shared" ref="J3:J63" si="0">D3-C3</f>
        <v>2</v>
      </c>
      <c r="K3">
        <f t="shared" ref="K3:K63" si="1">F3-E3</f>
        <v>1</v>
      </c>
      <c r="L3">
        <f t="shared" ref="L3:L63" si="2">K3+J3</f>
        <v>3</v>
      </c>
    </row>
    <row r="4" spans="1:12" ht="34" x14ac:dyDescent="0.2">
      <c r="A4" t="s">
        <v>6</v>
      </c>
      <c r="B4" t="s">
        <v>7</v>
      </c>
      <c r="C4">
        <v>4</v>
      </c>
      <c r="D4">
        <v>5</v>
      </c>
      <c r="E4">
        <v>6</v>
      </c>
      <c r="F4">
        <v>8</v>
      </c>
      <c r="I4" s="1" t="s">
        <v>170</v>
      </c>
      <c r="J4">
        <f t="shared" si="0"/>
        <v>1</v>
      </c>
      <c r="K4">
        <f t="shared" si="1"/>
        <v>2</v>
      </c>
      <c r="L4">
        <f t="shared" si="2"/>
        <v>3</v>
      </c>
    </row>
    <row r="5" spans="1:12" ht="17" x14ac:dyDescent="0.2">
      <c r="A5" t="s">
        <v>8</v>
      </c>
      <c r="B5" t="s">
        <v>7</v>
      </c>
      <c r="C5">
        <v>3</v>
      </c>
      <c r="D5">
        <v>4</v>
      </c>
      <c r="E5">
        <v>5</v>
      </c>
      <c r="F5">
        <v>7</v>
      </c>
      <c r="H5" s="1" t="s">
        <v>167</v>
      </c>
      <c r="J5">
        <f t="shared" si="0"/>
        <v>1</v>
      </c>
      <c r="K5">
        <f t="shared" si="1"/>
        <v>2</v>
      </c>
      <c r="L5">
        <f t="shared" si="2"/>
        <v>3</v>
      </c>
    </row>
    <row r="6" spans="1:12" ht="51" x14ac:dyDescent="0.2">
      <c r="A6" t="s">
        <v>9</v>
      </c>
      <c r="B6" t="s">
        <v>10</v>
      </c>
      <c r="C6">
        <v>3</v>
      </c>
      <c r="D6">
        <v>5</v>
      </c>
      <c r="E6">
        <v>6</v>
      </c>
      <c r="F6">
        <v>7</v>
      </c>
      <c r="H6" s="7" t="s">
        <v>168</v>
      </c>
      <c r="I6" s="1" t="s">
        <v>173</v>
      </c>
      <c r="J6">
        <f t="shared" si="0"/>
        <v>2</v>
      </c>
      <c r="K6">
        <f t="shared" si="1"/>
        <v>1</v>
      </c>
      <c r="L6">
        <f t="shared" si="2"/>
        <v>3</v>
      </c>
    </row>
    <row r="7" spans="1:12" ht="51" x14ac:dyDescent="0.2">
      <c r="A7" t="s">
        <v>11</v>
      </c>
      <c r="B7" t="s">
        <v>10</v>
      </c>
      <c r="C7">
        <v>3</v>
      </c>
      <c r="D7">
        <v>5</v>
      </c>
      <c r="E7">
        <v>6</v>
      </c>
      <c r="F7">
        <v>7</v>
      </c>
      <c r="H7" s="7" t="s">
        <v>168</v>
      </c>
      <c r="I7" s="1" t="s">
        <v>173</v>
      </c>
      <c r="J7">
        <f t="shared" si="0"/>
        <v>2</v>
      </c>
      <c r="K7">
        <f t="shared" si="1"/>
        <v>1</v>
      </c>
      <c r="L7">
        <f t="shared" si="2"/>
        <v>3</v>
      </c>
    </row>
    <row r="8" spans="1:12" ht="51" x14ac:dyDescent="0.2">
      <c r="A8" t="s">
        <v>12</v>
      </c>
      <c r="B8" t="s">
        <v>7</v>
      </c>
      <c r="C8">
        <v>3</v>
      </c>
      <c r="D8">
        <v>5</v>
      </c>
      <c r="E8">
        <v>6</v>
      </c>
      <c r="F8">
        <v>7</v>
      </c>
      <c r="G8" s="1" t="s">
        <v>157</v>
      </c>
      <c r="H8" s="7" t="s">
        <v>168</v>
      </c>
      <c r="I8" s="1" t="s">
        <v>173</v>
      </c>
      <c r="J8">
        <f t="shared" si="0"/>
        <v>2</v>
      </c>
      <c r="K8">
        <f t="shared" si="1"/>
        <v>1</v>
      </c>
      <c r="L8">
        <f t="shared" si="2"/>
        <v>3</v>
      </c>
    </row>
    <row r="9" spans="1:12" ht="51" x14ac:dyDescent="0.2">
      <c r="A9" t="s">
        <v>197</v>
      </c>
      <c r="B9" t="s">
        <v>10</v>
      </c>
      <c r="C9">
        <v>3</v>
      </c>
      <c r="D9">
        <v>5</v>
      </c>
      <c r="E9">
        <v>6</v>
      </c>
      <c r="F9">
        <v>7</v>
      </c>
      <c r="H9" s="7" t="s">
        <v>168</v>
      </c>
      <c r="I9" s="1" t="s">
        <v>173</v>
      </c>
      <c r="J9">
        <f t="shared" si="0"/>
        <v>2</v>
      </c>
      <c r="K9">
        <f t="shared" si="1"/>
        <v>1</v>
      </c>
      <c r="L9">
        <f t="shared" si="2"/>
        <v>3</v>
      </c>
    </row>
    <row r="10" spans="1:12" ht="51" x14ac:dyDescent="0.2">
      <c r="A10" t="s">
        <v>13</v>
      </c>
      <c r="B10" t="s">
        <v>10</v>
      </c>
      <c r="C10">
        <v>3</v>
      </c>
      <c r="D10">
        <v>5</v>
      </c>
      <c r="E10">
        <v>6</v>
      </c>
      <c r="F10">
        <v>7</v>
      </c>
      <c r="H10" s="7" t="s">
        <v>168</v>
      </c>
      <c r="I10" s="1" t="s">
        <v>173</v>
      </c>
      <c r="J10">
        <f t="shared" si="0"/>
        <v>2</v>
      </c>
      <c r="K10">
        <f t="shared" si="1"/>
        <v>1</v>
      </c>
      <c r="L10">
        <f t="shared" si="2"/>
        <v>3</v>
      </c>
    </row>
    <row r="11" spans="1:12" ht="51" x14ac:dyDescent="0.2">
      <c r="A11" t="s">
        <v>14</v>
      </c>
      <c r="B11" t="s">
        <v>7</v>
      </c>
      <c r="C11">
        <v>3</v>
      </c>
      <c r="D11">
        <v>5</v>
      </c>
      <c r="E11">
        <v>6</v>
      </c>
      <c r="F11">
        <v>7</v>
      </c>
      <c r="G11" s="7" t="s">
        <v>160</v>
      </c>
      <c r="H11" s="7" t="s">
        <v>168</v>
      </c>
      <c r="I11" s="1" t="s">
        <v>173</v>
      </c>
      <c r="J11">
        <f t="shared" si="0"/>
        <v>2</v>
      </c>
      <c r="K11">
        <f t="shared" si="1"/>
        <v>1</v>
      </c>
      <c r="L11">
        <f t="shared" si="2"/>
        <v>3</v>
      </c>
    </row>
    <row r="12" spans="1:12" ht="34" x14ac:dyDescent="0.2">
      <c r="A12" t="s">
        <v>15</v>
      </c>
      <c r="B12" t="s">
        <v>3</v>
      </c>
      <c r="C12">
        <v>2</v>
      </c>
      <c r="D12">
        <v>4</v>
      </c>
      <c r="E12">
        <v>5</v>
      </c>
      <c r="F12">
        <v>10</v>
      </c>
      <c r="H12" s="7" t="s">
        <v>168</v>
      </c>
      <c r="J12">
        <f t="shared" si="0"/>
        <v>2</v>
      </c>
      <c r="K12">
        <f t="shared" si="1"/>
        <v>5</v>
      </c>
      <c r="L12">
        <f t="shared" si="2"/>
        <v>7</v>
      </c>
    </row>
    <row r="13" spans="1:12" ht="68" x14ac:dyDescent="0.2">
      <c r="A13" t="s">
        <v>16</v>
      </c>
      <c r="B13" t="s">
        <v>7</v>
      </c>
      <c r="C13">
        <v>4</v>
      </c>
      <c r="D13">
        <v>5</v>
      </c>
      <c r="E13">
        <v>6</v>
      </c>
      <c r="F13">
        <v>8</v>
      </c>
      <c r="G13" s="1" t="s">
        <v>176</v>
      </c>
      <c r="J13">
        <f t="shared" si="0"/>
        <v>1</v>
      </c>
      <c r="K13">
        <f t="shared" si="1"/>
        <v>2</v>
      </c>
      <c r="L13">
        <f t="shared" si="2"/>
        <v>3</v>
      </c>
    </row>
    <row r="14" spans="1:12" ht="68" x14ac:dyDescent="0.2">
      <c r="A14" t="s">
        <v>140</v>
      </c>
      <c r="B14" t="s">
        <v>17</v>
      </c>
      <c r="C14">
        <v>4</v>
      </c>
      <c r="D14">
        <v>5</v>
      </c>
      <c r="E14">
        <v>6</v>
      </c>
      <c r="F14">
        <v>8</v>
      </c>
      <c r="G14" s="1" t="s">
        <v>176</v>
      </c>
      <c r="J14">
        <f t="shared" si="0"/>
        <v>1</v>
      </c>
      <c r="K14">
        <f t="shared" si="1"/>
        <v>2</v>
      </c>
      <c r="L14">
        <f t="shared" si="2"/>
        <v>3</v>
      </c>
    </row>
    <row r="15" spans="1:12" ht="34" x14ac:dyDescent="0.2">
      <c r="A15" t="s">
        <v>141</v>
      </c>
      <c r="B15" t="s">
        <v>7</v>
      </c>
      <c r="C15">
        <v>3</v>
      </c>
      <c r="D15">
        <v>4</v>
      </c>
      <c r="E15">
        <v>5</v>
      </c>
      <c r="F15">
        <v>8</v>
      </c>
      <c r="H15" s="7" t="s">
        <v>167</v>
      </c>
      <c r="I15" s="1" t="s">
        <v>172</v>
      </c>
      <c r="J15">
        <f t="shared" si="0"/>
        <v>1</v>
      </c>
      <c r="K15">
        <f t="shared" si="1"/>
        <v>3</v>
      </c>
      <c r="L15">
        <f t="shared" si="2"/>
        <v>4</v>
      </c>
    </row>
    <row r="16" spans="1:12" x14ac:dyDescent="0.2">
      <c r="A16" t="s">
        <v>18</v>
      </c>
      <c r="B16" t="s">
        <v>7</v>
      </c>
      <c r="C16">
        <v>3</v>
      </c>
      <c r="D16">
        <v>3</v>
      </c>
      <c r="E16">
        <v>4</v>
      </c>
      <c r="F16">
        <v>7</v>
      </c>
      <c r="J16">
        <f t="shared" si="0"/>
        <v>0</v>
      </c>
      <c r="K16">
        <f t="shared" si="1"/>
        <v>3</v>
      </c>
      <c r="L16">
        <f t="shared" si="2"/>
        <v>3</v>
      </c>
    </row>
    <row r="17" spans="1:12" ht="51" x14ac:dyDescent="0.2">
      <c r="A17" t="s">
        <v>19</v>
      </c>
      <c r="B17" t="s">
        <v>10</v>
      </c>
      <c r="C17">
        <v>4</v>
      </c>
      <c r="D17">
        <v>4</v>
      </c>
      <c r="E17">
        <v>5</v>
      </c>
      <c r="F17">
        <v>7</v>
      </c>
      <c r="I17" s="7" t="s">
        <v>173</v>
      </c>
      <c r="J17">
        <f t="shared" si="0"/>
        <v>0</v>
      </c>
      <c r="K17">
        <f t="shared" si="1"/>
        <v>2</v>
      </c>
      <c r="L17">
        <f t="shared" si="2"/>
        <v>2</v>
      </c>
    </row>
    <row r="18" spans="1:12" ht="51" x14ac:dyDescent="0.2">
      <c r="A18" t="s">
        <v>198</v>
      </c>
      <c r="B18" t="s">
        <v>10</v>
      </c>
      <c r="C18">
        <v>4</v>
      </c>
      <c r="D18">
        <v>4</v>
      </c>
      <c r="E18">
        <v>5</v>
      </c>
      <c r="F18">
        <v>7</v>
      </c>
      <c r="I18" s="7" t="s">
        <v>173</v>
      </c>
      <c r="J18">
        <f t="shared" si="0"/>
        <v>0</v>
      </c>
      <c r="K18">
        <f t="shared" si="1"/>
        <v>2</v>
      </c>
      <c r="L18">
        <f t="shared" si="2"/>
        <v>2</v>
      </c>
    </row>
    <row r="19" spans="1:12" ht="68" x14ac:dyDescent="0.2">
      <c r="A19" t="s">
        <v>20</v>
      </c>
      <c r="B19" t="s">
        <v>17</v>
      </c>
      <c r="C19">
        <v>4</v>
      </c>
      <c r="D19">
        <v>5</v>
      </c>
      <c r="E19">
        <v>6</v>
      </c>
      <c r="F19">
        <v>8</v>
      </c>
      <c r="G19" s="1" t="s">
        <v>176</v>
      </c>
      <c r="J19">
        <f t="shared" si="0"/>
        <v>1</v>
      </c>
      <c r="K19">
        <f t="shared" si="1"/>
        <v>2</v>
      </c>
      <c r="L19">
        <f t="shared" si="2"/>
        <v>3</v>
      </c>
    </row>
    <row r="20" spans="1:12" ht="34" x14ac:dyDescent="0.2">
      <c r="A20" t="s">
        <v>21</v>
      </c>
      <c r="B20" t="s">
        <v>7</v>
      </c>
      <c r="C20">
        <v>3</v>
      </c>
      <c r="D20">
        <v>4</v>
      </c>
      <c r="E20">
        <v>5</v>
      </c>
      <c r="F20">
        <v>8</v>
      </c>
      <c r="G20" s="1" t="s">
        <v>161</v>
      </c>
      <c r="J20">
        <f t="shared" si="0"/>
        <v>1</v>
      </c>
      <c r="K20">
        <f t="shared" si="1"/>
        <v>3</v>
      </c>
      <c r="L20">
        <f t="shared" si="2"/>
        <v>4</v>
      </c>
    </row>
    <row r="21" spans="1:12" ht="51" x14ac:dyDescent="0.2">
      <c r="A21" t="s">
        <v>22</v>
      </c>
      <c r="B21" t="s">
        <v>10</v>
      </c>
      <c r="C21">
        <v>4</v>
      </c>
      <c r="D21">
        <v>4</v>
      </c>
      <c r="E21">
        <v>5</v>
      </c>
      <c r="F21">
        <v>7</v>
      </c>
      <c r="G21" s="1" t="s">
        <v>177</v>
      </c>
      <c r="I21" s="7" t="s">
        <v>173</v>
      </c>
      <c r="J21">
        <f t="shared" si="0"/>
        <v>0</v>
      </c>
      <c r="K21">
        <f t="shared" si="1"/>
        <v>2</v>
      </c>
      <c r="L21">
        <f t="shared" si="2"/>
        <v>2</v>
      </c>
    </row>
    <row r="22" spans="1:12" ht="68" x14ac:dyDescent="0.2">
      <c r="A22" t="s">
        <v>23</v>
      </c>
      <c r="B22" t="s">
        <v>7</v>
      </c>
      <c r="C22">
        <v>4</v>
      </c>
      <c r="D22">
        <v>5</v>
      </c>
      <c r="E22">
        <v>6</v>
      </c>
      <c r="F22">
        <v>8</v>
      </c>
      <c r="G22" s="1" t="s">
        <v>176</v>
      </c>
      <c r="J22">
        <f t="shared" si="0"/>
        <v>1</v>
      </c>
      <c r="K22">
        <f t="shared" si="1"/>
        <v>2</v>
      </c>
      <c r="L22">
        <f t="shared" si="2"/>
        <v>3</v>
      </c>
    </row>
    <row r="23" spans="1:12" ht="34" x14ac:dyDescent="0.2">
      <c r="A23" t="s">
        <v>24</v>
      </c>
      <c r="B23" t="s">
        <v>25</v>
      </c>
      <c r="C23">
        <v>8</v>
      </c>
      <c r="D23">
        <v>10</v>
      </c>
      <c r="E23">
        <v>11</v>
      </c>
      <c r="F23">
        <v>4</v>
      </c>
      <c r="G23" s="1" t="s">
        <v>148</v>
      </c>
      <c r="H23" s="7" t="s">
        <v>168</v>
      </c>
      <c r="J23">
        <f t="shared" si="0"/>
        <v>2</v>
      </c>
      <c r="K23">
        <f t="shared" si="1"/>
        <v>-7</v>
      </c>
      <c r="L23">
        <f t="shared" si="2"/>
        <v>-5</v>
      </c>
    </row>
    <row r="24" spans="1:12" ht="34" x14ac:dyDescent="0.2">
      <c r="A24" t="s">
        <v>26</v>
      </c>
      <c r="B24" t="s">
        <v>25</v>
      </c>
      <c r="C24">
        <v>8</v>
      </c>
      <c r="D24">
        <v>10</v>
      </c>
      <c r="E24">
        <v>11</v>
      </c>
      <c r="F24">
        <v>4</v>
      </c>
      <c r="G24" s="1" t="s">
        <v>148</v>
      </c>
      <c r="H24" s="7" t="s">
        <v>168</v>
      </c>
      <c r="J24">
        <f t="shared" si="0"/>
        <v>2</v>
      </c>
      <c r="K24">
        <f t="shared" si="1"/>
        <v>-7</v>
      </c>
      <c r="L24">
        <f t="shared" si="2"/>
        <v>-5</v>
      </c>
    </row>
    <row r="25" spans="1:12" ht="34" x14ac:dyDescent="0.2">
      <c r="A25" t="s">
        <v>27</v>
      </c>
      <c r="B25" t="s">
        <v>3</v>
      </c>
      <c r="C25">
        <v>3</v>
      </c>
      <c r="D25">
        <v>5</v>
      </c>
      <c r="E25">
        <v>6</v>
      </c>
      <c r="F25">
        <v>8</v>
      </c>
      <c r="G25" s="7" t="s">
        <v>160</v>
      </c>
      <c r="H25" s="7" t="s">
        <v>168</v>
      </c>
      <c r="I25" s="7" t="s">
        <v>170</v>
      </c>
      <c r="J25">
        <f t="shared" si="0"/>
        <v>2</v>
      </c>
      <c r="K25">
        <f t="shared" si="1"/>
        <v>2</v>
      </c>
      <c r="L25">
        <f t="shared" si="2"/>
        <v>4</v>
      </c>
    </row>
    <row r="26" spans="1:12" ht="34" x14ac:dyDescent="0.2">
      <c r="A26" t="s">
        <v>28</v>
      </c>
      <c r="B26" t="s">
        <v>17</v>
      </c>
      <c r="C26">
        <v>4</v>
      </c>
      <c r="D26">
        <v>6</v>
      </c>
      <c r="E26">
        <v>7</v>
      </c>
      <c r="F26">
        <v>9</v>
      </c>
      <c r="G26" s="7" t="s">
        <v>157</v>
      </c>
      <c r="H26" s="7" t="s">
        <v>168</v>
      </c>
      <c r="J26">
        <f t="shared" si="0"/>
        <v>2</v>
      </c>
      <c r="K26">
        <f t="shared" si="1"/>
        <v>2</v>
      </c>
      <c r="L26">
        <f t="shared" si="2"/>
        <v>4</v>
      </c>
    </row>
    <row r="27" spans="1:12" ht="34" x14ac:dyDescent="0.2">
      <c r="A27" t="s">
        <v>29</v>
      </c>
      <c r="B27" t="s">
        <v>17</v>
      </c>
      <c r="C27">
        <v>3</v>
      </c>
      <c r="D27">
        <v>5</v>
      </c>
      <c r="E27">
        <v>6</v>
      </c>
      <c r="F27">
        <v>8</v>
      </c>
      <c r="G27" s="7" t="s">
        <v>157</v>
      </c>
      <c r="H27" s="7" t="s">
        <v>168</v>
      </c>
      <c r="I27" s="7" t="s">
        <v>170</v>
      </c>
      <c r="J27">
        <f t="shared" si="0"/>
        <v>2</v>
      </c>
      <c r="K27">
        <f t="shared" si="1"/>
        <v>2</v>
      </c>
      <c r="L27">
        <f t="shared" si="2"/>
        <v>4</v>
      </c>
    </row>
    <row r="28" spans="1:12" ht="34" x14ac:dyDescent="0.2">
      <c r="A28" t="s">
        <v>30</v>
      </c>
      <c r="B28" t="s">
        <v>3</v>
      </c>
      <c r="C28">
        <v>3</v>
      </c>
      <c r="D28">
        <v>5</v>
      </c>
      <c r="E28">
        <v>6</v>
      </c>
      <c r="F28">
        <v>8</v>
      </c>
      <c r="G28" s="7" t="s">
        <v>157</v>
      </c>
      <c r="H28" s="7" t="s">
        <v>168</v>
      </c>
      <c r="J28">
        <f t="shared" si="0"/>
        <v>2</v>
      </c>
      <c r="K28">
        <f t="shared" si="1"/>
        <v>2</v>
      </c>
      <c r="L28">
        <f t="shared" si="2"/>
        <v>4</v>
      </c>
    </row>
    <row r="29" spans="1:12" ht="34" x14ac:dyDescent="0.2">
      <c r="A29" t="s">
        <v>31</v>
      </c>
      <c r="B29" t="s">
        <v>3</v>
      </c>
      <c r="C29">
        <v>3</v>
      </c>
      <c r="D29">
        <v>5</v>
      </c>
      <c r="E29">
        <v>6</v>
      </c>
      <c r="F29">
        <v>8</v>
      </c>
      <c r="G29" s="7" t="s">
        <v>157</v>
      </c>
      <c r="H29" s="7" t="s">
        <v>168</v>
      </c>
      <c r="I29" s="7" t="s">
        <v>170</v>
      </c>
      <c r="J29">
        <f t="shared" si="0"/>
        <v>2</v>
      </c>
      <c r="K29">
        <f t="shared" si="1"/>
        <v>2</v>
      </c>
      <c r="L29">
        <f t="shared" si="2"/>
        <v>4</v>
      </c>
    </row>
    <row r="30" spans="1:12" ht="34" x14ac:dyDescent="0.2">
      <c r="A30" t="s">
        <v>32</v>
      </c>
      <c r="B30" t="s">
        <v>7</v>
      </c>
      <c r="C30">
        <v>4</v>
      </c>
      <c r="D30">
        <v>4</v>
      </c>
      <c r="E30">
        <v>5</v>
      </c>
      <c r="F30">
        <v>7</v>
      </c>
      <c r="G30" s="7" t="s">
        <v>160</v>
      </c>
      <c r="H30" s="7" t="s">
        <v>167</v>
      </c>
      <c r="J30">
        <f t="shared" si="0"/>
        <v>0</v>
      </c>
      <c r="K30">
        <f t="shared" si="1"/>
        <v>2</v>
      </c>
      <c r="L30">
        <f t="shared" si="2"/>
        <v>2</v>
      </c>
    </row>
    <row r="31" spans="1:12" x14ac:dyDescent="0.2">
      <c r="A31" t="s">
        <v>33</v>
      </c>
      <c r="B31" t="s">
        <v>7</v>
      </c>
      <c r="C31">
        <v>4</v>
      </c>
      <c r="D31">
        <v>4</v>
      </c>
      <c r="E31">
        <v>5</v>
      </c>
      <c r="F31">
        <v>7</v>
      </c>
      <c r="J31">
        <f t="shared" si="0"/>
        <v>0</v>
      </c>
      <c r="K31">
        <f t="shared" si="1"/>
        <v>2</v>
      </c>
      <c r="L31">
        <f t="shared" si="2"/>
        <v>2</v>
      </c>
    </row>
    <row r="32" spans="1:12" ht="34" x14ac:dyDescent="0.2">
      <c r="A32" t="s">
        <v>34</v>
      </c>
      <c r="B32" t="s">
        <v>3</v>
      </c>
      <c r="C32">
        <v>3</v>
      </c>
      <c r="D32">
        <v>5</v>
      </c>
      <c r="E32">
        <v>6</v>
      </c>
      <c r="F32">
        <v>8</v>
      </c>
      <c r="G32" s="1" t="s">
        <v>149</v>
      </c>
      <c r="H32" s="7" t="s">
        <v>168</v>
      </c>
      <c r="J32">
        <f t="shared" si="0"/>
        <v>2</v>
      </c>
      <c r="K32">
        <f t="shared" si="1"/>
        <v>2</v>
      </c>
      <c r="L32">
        <f t="shared" si="2"/>
        <v>4</v>
      </c>
    </row>
    <row r="33" spans="1:12" ht="34" x14ac:dyDescent="0.2">
      <c r="A33" t="s">
        <v>35</v>
      </c>
      <c r="B33" t="s">
        <v>7</v>
      </c>
      <c r="C33">
        <v>4</v>
      </c>
      <c r="D33">
        <v>4</v>
      </c>
      <c r="E33">
        <v>5</v>
      </c>
      <c r="F33">
        <v>7</v>
      </c>
      <c r="H33" s="7" t="s">
        <v>167</v>
      </c>
      <c r="I33" s="7" t="s">
        <v>170</v>
      </c>
      <c r="J33">
        <f t="shared" si="0"/>
        <v>0</v>
      </c>
      <c r="K33">
        <f t="shared" si="1"/>
        <v>2</v>
      </c>
      <c r="L33">
        <f t="shared" si="2"/>
        <v>2</v>
      </c>
    </row>
    <row r="34" spans="1:12" ht="34" x14ac:dyDescent="0.2">
      <c r="A34" t="s">
        <v>36</v>
      </c>
      <c r="B34" t="s">
        <v>17</v>
      </c>
      <c r="C34">
        <v>3</v>
      </c>
      <c r="D34">
        <v>5</v>
      </c>
      <c r="E34">
        <v>6</v>
      </c>
      <c r="F34">
        <v>8</v>
      </c>
      <c r="G34" s="7" t="s">
        <v>157</v>
      </c>
      <c r="H34" s="7" t="s">
        <v>168</v>
      </c>
      <c r="I34" s="7" t="s">
        <v>170</v>
      </c>
      <c r="J34">
        <f t="shared" si="0"/>
        <v>2</v>
      </c>
      <c r="K34">
        <f t="shared" si="1"/>
        <v>2</v>
      </c>
      <c r="L34">
        <f t="shared" si="2"/>
        <v>4</v>
      </c>
    </row>
    <row r="35" spans="1:12" ht="34" x14ac:dyDescent="0.2">
      <c r="A35" t="s">
        <v>37</v>
      </c>
      <c r="B35" t="s">
        <v>17</v>
      </c>
      <c r="C35">
        <v>3</v>
      </c>
      <c r="D35">
        <v>5</v>
      </c>
      <c r="E35">
        <v>6</v>
      </c>
      <c r="F35">
        <v>8</v>
      </c>
      <c r="G35" s="7" t="s">
        <v>157</v>
      </c>
      <c r="H35" s="7" t="s">
        <v>168</v>
      </c>
      <c r="I35" s="7" t="s">
        <v>170</v>
      </c>
      <c r="J35">
        <f t="shared" si="0"/>
        <v>2</v>
      </c>
      <c r="K35">
        <f t="shared" si="1"/>
        <v>2</v>
      </c>
      <c r="L35">
        <f t="shared" si="2"/>
        <v>4</v>
      </c>
    </row>
    <row r="36" spans="1:12" ht="34" x14ac:dyDescent="0.2">
      <c r="A36" t="s">
        <v>38</v>
      </c>
      <c r="B36" t="s">
        <v>5</v>
      </c>
      <c r="C36">
        <v>3</v>
      </c>
      <c r="D36">
        <v>5</v>
      </c>
      <c r="E36">
        <v>6</v>
      </c>
      <c r="F36">
        <v>8</v>
      </c>
      <c r="G36" s="1" t="s">
        <v>162</v>
      </c>
      <c r="H36" s="7" t="s">
        <v>168</v>
      </c>
      <c r="I36" s="7" t="s">
        <v>170</v>
      </c>
      <c r="J36">
        <f t="shared" si="0"/>
        <v>2</v>
      </c>
      <c r="K36">
        <f t="shared" si="1"/>
        <v>2</v>
      </c>
      <c r="L36">
        <f t="shared" si="2"/>
        <v>4</v>
      </c>
    </row>
    <row r="37" spans="1:12" ht="34" x14ac:dyDescent="0.2">
      <c r="A37" t="s">
        <v>196</v>
      </c>
      <c r="B37" t="s">
        <v>7</v>
      </c>
      <c r="C37">
        <v>3</v>
      </c>
      <c r="D37">
        <v>3</v>
      </c>
      <c r="E37">
        <v>4</v>
      </c>
      <c r="F37">
        <v>6</v>
      </c>
      <c r="H37" s="7" t="s">
        <v>167</v>
      </c>
      <c r="I37" s="7" t="s">
        <v>170</v>
      </c>
      <c r="J37">
        <f t="shared" si="0"/>
        <v>0</v>
      </c>
      <c r="K37">
        <f t="shared" si="1"/>
        <v>2</v>
      </c>
      <c r="L37">
        <f t="shared" si="2"/>
        <v>2</v>
      </c>
    </row>
    <row r="38" spans="1:12" ht="17" x14ac:dyDescent="0.2">
      <c r="A38" t="s">
        <v>195</v>
      </c>
      <c r="B38" t="s">
        <v>7</v>
      </c>
      <c r="C38">
        <v>4</v>
      </c>
      <c r="D38">
        <v>4</v>
      </c>
      <c r="E38">
        <v>5</v>
      </c>
      <c r="F38">
        <v>7</v>
      </c>
      <c r="G38" s="1" t="s">
        <v>164</v>
      </c>
      <c r="J38">
        <f t="shared" si="0"/>
        <v>0</v>
      </c>
      <c r="K38">
        <f t="shared" si="1"/>
        <v>2</v>
      </c>
      <c r="L38">
        <f t="shared" si="2"/>
        <v>2</v>
      </c>
    </row>
    <row r="39" spans="1:12" ht="51" x14ac:dyDescent="0.2">
      <c r="A39" t="s">
        <v>39</v>
      </c>
      <c r="B39" t="s">
        <v>5</v>
      </c>
      <c r="C39">
        <v>4</v>
      </c>
      <c r="D39">
        <v>5</v>
      </c>
      <c r="E39">
        <v>6</v>
      </c>
      <c r="F39">
        <v>8</v>
      </c>
      <c r="G39" s="1" t="s">
        <v>174</v>
      </c>
      <c r="J39">
        <f t="shared" si="0"/>
        <v>1</v>
      </c>
      <c r="K39">
        <f t="shared" si="1"/>
        <v>2</v>
      </c>
      <c r="L39">
        <f t="shared" si="2"/>
        <v>3</v>
      </c>
    </row>
    <row r="40" spans="1:12" ht="34" x14ac:dyDescent="0.2">
      <c r="A40" t="s">
        <v>40</v>
      </c>
      <c r="B40" t="s">
        <v>3</v>
      </c>
      <c r="C40">
        <v>2</v>
      </c>
      <c r="D40">
        <v>4</v>
      </c>
      <c r="E40">
        <v>5</v>
      </c>
      <c r="F40">
        <v>8</v>
      </c>
      <c r="G40" s="1" t="s">
        <v>150</v>
      </c>
      <c r="J40">
        <f t="shared" si="0"/>
        <v>2</v>
      </c>
      <c r="K40">
        <f t="shared" si="1"/>
        <v>3</v>
      </c>
      <c r="L40">
        <f t="shared" si="2"/>
        <v>5</v>
      </c>
    </row>
    <row r="41" spans="1:12" ht="34" x14ac:dyDescent="0.2">
      <c r="A41" t="s">
        <v>41</v>
      </c>
      <c r="B41" t="s">
        <v>3</v>
      </c>
      <c r="C41">
        <v>3</v>
      </c>
      <c r="D41">
        <v>4</v>
      </c>
      <c r="E41">
        <v>5</v>
      </c>
      <c r="F41">
        <v>8</v>
      </c>
      <c r="I41" s="7" t="s">
        <v>170</v>
      </c>
      <c r="J41">
        <f t="shared" si="0"/>
        <v>1</v>
      </c>
      <c r="K41">
        <f t="shared" si="1"/>
        <v>3</v>
      </c>
      <c r="L41">
        <f t="shared" si="2"/>
        <v>4</v>
      </c>
    </row>
    <row r="42" spans="1:12" ht="34" x14ac:dyDescent="0.2">
      <c r="A42" t="s">
        <v>42</v>
      </c>
      <c r="B42" t="s">
        <v>3</v>
      </c>
      <c r="C42">
        <v>3</v>
      </c>
      <c r="D42">
        <v>5</v>
      </c>
      <c r="E42">
        <v>6</v>
      </c>
      <c r="F42">
        <v>9</v>
      </c>
      <c r="G42" s="7" t="s">
        <v>157</v>
      </c>
      <c r="H42" s="7" t="s">
        <v>167</v>
      </c>
      <c r="I42" s="7" t="s">
        <v>170</v>
      </c>
      <c r="J42">
        <f t="shared" si="0"/>
        <v>2</v>
      </c>
      <c r="K42">
        <f t="shared" si="1"/>
        <v>3</v>
      </c>
      <c r="L42">
        <f t="shared" si="2"/>
        <v>5</v>
      </c>
    </row>
    <row r="43" spans="1:12" ht="17" x14ac:dyDescent="0.2">
      <c r="A43" t="s">
        <v>43</v>
      </c>
      <c r="B43" t="s">
        <v>44</v>
      </c>
      <c r="C43">
        <v>1</v>
      </c>
      <c r="D43">
        <v>2</v>
      </c>
      <c r="E43">
        <v>3</v>
      </c>
      <c r="F43">
        <v>7</v>
      </c>
      <c r="H43" s="7" t="s">
        <v>167</v>
      </c>
      <c r="J43">
        <f t="shared" si="0"/>
        <v>1</v>
      </c>
      <c r="K43">
        <f t="shared" si="1"/>
        <v>4</v>
      </c>
      <c r="L43">
        <f t="shared" si="2"/>
        <v>5</v>
      </c>
    </row>
    <row r="44" spans="1:12" ht="34" x14ac:dyDescent="0.2">
      <c r="A44" t="s">
        <v>45</v>
      </c>
      <c r="B44" t="s">
        <v>44</v>
      </c>
      <c r="C44">
        <v>1</v>
      </c>
      <c r="D44">
        <v>2</v>
      </c>
      <c r="E44">
        <v>3</v>
      </c>
      <c r="F44">
        <v>7</v>
      </c>
      <c r="I44" s="7" t="s">
        <v>170</v>
      </c>
      <c r="J44">
        <f t="shared" si="0"/>
        <v>1</v>
      </c>
      <c r="K44">
        <f t="shared" si="1"/>
        <v>4</v>
      </c>
      <c r="L44">
        <f t="shared" si="2"/>
        <v>5</v>
      </c>
    </row>
    <row r="45" spans="1:12" ht="34" x14ac:dyDescent="0.2">
      <c r="A45" t="s">
        <v>46</v>
      </c>
      <c r="B45" t="s">
        <v>3</v>
      </c>
      <c r="C45">
        <v>1</v>
      </c>
      <c r="D45">
        <v>3</v>
      </c>
      <c r="E45">
        <v>4</v>
      </c>
      <c r="F45">
        <v>9</v>
      </c>
      <c r="G45" s="1" t="s">
        <v>148</v>
      </c>
      <c r="H45" s="7" t="s">
        <v>168</v>
      </c>
      <c r="J45">
        <f t="shared" si="0"/>
        <v>2</v>
      </c>
      <c r="K45">
        <f t="shared" si="1"/>
        <v>5</v>
      </c>
      <c r="L45">
        <f t="shared" si="2"/>
        <v>7</v>
      </c>
    </row>
    <row r="46" spans="1:12" ht="34" x14ac:dyDescent="0.2">
      <c r="A46" t="s">
        <v>151</v>
      </c>
      <c r="B46" t="s">
        <v>3</v>
      </c>
      <c r="C46">
        <v>1</v>
      </c>
      <c r="D46">
        <v>3</v>
      </c>
      <c r="E46">
        <v>4</v>
      </c>
      <c r="F46">
        <v>9</v>
      </c>
      <c r="H46" s="7" t="s">
        <v>168</v>
      </c>
      <c r="I46" s="7" t="s">
        <v>170</v>
      </c>
      <c r="J46">
        <f t="shared" si="0"/>
        <v>2</v>
      </c>
      <c r="K46">
        <f t="shared" si="1"/>
        <v>5</v>
      </c>
      <c r="L46">
        <f t="shared" si="2"/>
        <v>7</v>
      </c>
    </row>
    <row r="47" spans="1:12" ht="34" x14ac:dyDescent="0.2">
      <c r="A47" t="s">
        <v>47</v>
      </c>
      <c r="B47" t="s">
        <v>3</v>
      </c>
      <c r="C47">
        <v>4</v>
      </c>
      <c r="D47">
        <v>6</v>
      </c>
      <c r="E47">
        <v>7</v>
      </c>
      <c r="F47">
        <v>9</v>
      </c>
      <c r="G47" s="7" t="s">
        <v>157</v>
      </c>
      <c r="H47" s="7" t="s">
        <v>168</v>
      </c>
      <c r="I47" s="7" t="s">
        <v>170</v>
      </c>
      <c r="J47">
        <f t="shared" si="0"/>
        <v>2</v>
      </c>
      <c r="K47">
        <f t="shared" si="1"/>
        <v>2</v>
      </c>
      <c r="L47">
        <f t="shared" si="2"/>
        <v>4</v>
      </c>
    </row>
    <row r="48" spans="1:12" ht="34" x14ac:dyDescent="0.2">
      <c r="A48" t="s">
        <v>159</v>
      </c>
      <c r="B48" t="s">
        <v>17</v>
      </c>
      <c r="C48">
        <v>3</v>
      </c>
      <c r="D48">
        <v>5</v>
      </c>
      <c r="E48">
        <v>6</v>
      </c>
      <c r="F48">
        <v>8</v>
      </c>
      <c r="G48" s="1" t="s">
        <v>157</v>
      </c>
      <c r="H48" s="7" t="s">
        <v>168</v>
      </c>
      <c r="I48" s="7" t="s">
        <v>170</v>
      </c>
      <c r="J48">
        <f t="shared" si="0"/>
        <v>2</v>
      </c>
      <c r="K48">
        <f t="shared" si="1"/>
        <v>2</v>
      </c>
      <c r="L48">
        <f t="shared" si="2"/>
        <v>4</v>
      </c>
    </row>
    <row r="49" spans="1:12" ht="34" x14ac:dyDescent="0.2">
      <c r="A49" t="s">
        <v>48</v>
      </c>
      <c r="B49" t="s">
        <v>3</v>
      </c>
      <c r="C49">
        <v>3</v>
      </c>
      <c r="D49">
        <v>5</v>
      </c>
      <c r="E49">
        <v>6</v>
      </c>
      <c r="F49">
        <v>8</v>
      </c>
      <c r="G49" s="7" t="s">
        <v>157</v>
      </c>
      <c r="H49" s="7" t="s">
        <v>168</v>
      </c>
      <c r="J49">
        <f t="shared" si="0"/>
        <v>2</v>
      </c>
      <c r="K49">
        <f t="shared" si="1"/>
        <v>2</v>
      </c>
      <c r="L49">
        <f t="shared" si="2"/>
        <v>4</v>
      </c>
    </row>
    <row r="50" spans="1:12" ht="34" x14ac:dyDescent="0.2">
      <c r="A50" t="s">
        <v>49</v>
      </c>
      <c r="B50" t="s">
        <v>17</v>
      </c>
      <c r="C50">
        <v>3</v>
      </c>
      <c r="D50">
        <v>5</v>
      </c>
      <c r="E50">
        <v>6</v>
      </c>
      <c r="F50">
        <v>8</v>
      </c>
      <c r="G50" s="7" t="s">
        <v>157</v>
      </c>
      <c r="H50" s="7" t="s">
        <v>168</v>
      </c>
      <c r="I50" s="7" t="s">
        <v>170</v>
      </c>
      <c r="J50">
        <f t="shared" si="0"/>
        <v>2</v>
      </c>
      <c r="K50">
        <f t="shared" si="1"/>
        <v>2</v>
      </c>
      <c r="L50">
        <f t="shared" si="2"/>
        <v>4</v>
      </c>
    </row>
    <row r="51" spans="1:12" ht="34" x14ac:dyDescent="0.2">
      <c r="A51" t="s">
        <v>50</v>
      </c>
      <c r="B51" t="s">
        <v>3</v>
      </c>
      <c r="C51">
        <v>3</v>
      </c>
      <c r="D51">
        <v>5</v>
      </c>
      <c r="E51">
        <v>6</v>
      </c>
      <c r="F51">
        <v>8</v>
      </c>
      <c r="G51" s="7" t="s">
        <v>157</v>
      </c>
      <c r="H51" s="7" t="s">
        <v>168</v>
      </c>
      <c r="I51" s="7" t="s">
        <v>170</v>
      </c>
      <c r="J51">
        <f t="shared" si="0"/>
        <v>2</v>
      </c>
      <c r="K51">
        <f t="shared" si="1"/>
        <v>2</v>
      </c>
      <c r="L51">
        <f t="shared" si="2"/>
        <v>4</v>
      </c>
    </row>
    <row r="52" spans="1:12" ht="34" x14ac:dyDescent="0.2">
      <c r="A52" t="s">
        <v>51</v>
      </c>
      <c r="B52" t="s">
        <v>3</v>
      </c>
      <c r="C52">
        <v>4</v>
      </c>
      <c r="D52">
        <v>6</v>
      </c>
      <c r="E52">
        <v>7</v>
      </c>
      <c r="F52">
        <v>9</v>
      </c>
      <c r="G52" s="7" t="s">
        <v>157</v>
      </c>
      <c r="H52" s="7" t="s">
        <v>168</v>
      </c>
      <c r="I52" s="7" t="s">
        <v>170</v>
      </c>
      <c r="J52">
        <f t="shared" si="0"/>
        <v>2</v>
      </c>
      <c r="K52">
        <f t="shared" si="1"/>
        <v>2</v>
      </c>
      <c r="L52">
        <f t="shared" si="2"/>
        <v>4</v>
      </c>
    </row>
    <row r="53" spans="1:12" ht="34" x14ac:dyDescent="0.2">
      <c r="A53" t="s">
        <v>52</v>
      </c>
      <c r="B53" t="s">
        <v>7</v>
      </c>
      <c r="C53">
        <v>2</v>
      </c>
      <c r="D53">
        <v>4</v>
      </c>
      <c r="E53">
        <v>5</v>
      </c>
      <c r="F53">
        <v>7</v>
      </c>
      <c r="H53" s="7" t="s">
        <v>168</v>
      </c>
      <c r="J53">
        <f t="shared" si="0"/>
        <v>2</v>
      </c>
      <c r="K53">
        <f t="shared" si="1"/>
        <v>2</v>
      </c>
      <c r="L53">
        <f t="shared" si="2"/>
        <v>4</v>
      </c>
    </row>
    <row r="54" spans="1:12" ht="34" x14ac:dyDescent="0.2">
      <c r="A54" t="s">
        <v>53</v>
      </c>
      <c r="B54" t="s">
        <v>7</v>
      </c>
      <c r="C54">
        <v>2</v>
      </c>
      <c r="D54">
        <v>4</v>
      </c>
      <c r="E54">
        <v>5</v>
      </c>
      <c r="F54">
        <v>7</v>
      </c>
      <c r="G54" s="7" t="s">
        <v>161</v>
      </c>
      <c r="H54" s="7" t="s">
        <v>168</v>
      </c>
      <c r="J54">
        <f t="shared" si="0"/>
        <v>2</v>
      </c>
      <c r="K54">
        <f t="shared" si="1"/>
        <v>2</v>
      </c>
      <c r="L54">
        <f t="shared" si="2"/>
        <v>4</v>
      </c>
    </row>
    <row r="55" spans="1:12" ht="34" x14ac:dyDescent="0.2">
      <c r="A55" t="s">
        <v>54</v>
      </c>
      <c r="B55" t="s">
        <v>3</v>
      </c>
      <c r="C55">
        <v>2</v>
      </c>
      <c r="D55">
        <v>4</v>
      </c>
      <c r="E55">
        <v>5</v>
      </c>
      <c r="F55">
        <v>7</v>
      </c>
      <c r="H55" s="7" t="s">
        <v>168</v>
      </c>
      <c r="I55" s="7" t="s">
        <v>170</v>
      </c>
      <c r="J55">
        <f t="shared" si="0"/>
        <v>2</v>
      </c>
      <c r="K55">
        <f t="shared" si="1"/>
        <v>2</v>
      </c>
      <c r="L55">
        <f t="shared" si="2"/>
        <v>4</v>
      </c>
    </row>
    <row r="56" spans="1:12" ht="34" x14ac:dyDescent="0.2">
      <c r="A56" t="s">
        <v>55</v>
      </c>
      <c r="B56" t="s">
        <v>7</v>
      </c>
      <c r="C56">
        <v>2</v>
      </c>
      <c r="D56">
        <v>4</v>
      </c>
      <c r="E56">
        <v>5</v>
      </c>
      <c r="F56">
        <v>7</v>
      </c>
      <c r="H56" s="7" t="s">
        <v>168</v>
      </c>
      <c r="J56">
        <f t="shared" si="0"/>
        <v>2</v>
      </c>
      <c r="K56">
        <f t="shared" si="1"/>
        <v>2</v>
      </c>
      <c r="L56">
        <f t="shared" si="2"/>
        <v>4</v>
      </c>
    </row>
    <row r="57" spans="1:12" ht="34" x14ac:dyDescent="0.2">
      <c r="A57" t="s">
        <v>56</v>
      </c>
      <c r="B57" t="s">
        <v>17</v>
      </c>
      <c r="C57">
        <v>4</v>
      </c>
      <c r="D57">
        <v>6</v>
      </c>
      <c r="E57">
        <v>7</v>
      </c>
      <c r="F57">
        <v>9</v>
      </c>
      <c r="G57" s="7" t="s">
        <v>157</v>
      </c>
      <c r="H57" s="7" t="s">
        <v>168</v>
      </c>
      <c r="I57" s="7" t="s">
        <v>170</v>
      </c>
      <c r="J57">
        <f t="shared" si="0"/>
        <v>2</v>
      </c>
      <c r="K57">
        <f t="shared" si="1"/>
        <v>2</v>
      </c>
      <c r="L57">
        <f t="shared" si="2"/>
        <v>4</v>
      </c>
    </row>
    <row r="58" spans="1:12" ht="34" x14ac:dyDescent="0.2">
      <c r="A58" t="s">
        <v>57</v>
      </c>
      <c r="B58" t="s">
        <v>3</v>
      </c>
      <c r="C58">
        <v>4</v>
      </c>
      <c r="D58">
        <v>6</v>
      </c>
      <c r="E58">
        <v>7</v>
      </c>
      <c r="F58">
        <v>8</v>
      </c>
      <c r="G58" s="7" t="s">
        <v>157</v>
      </c>
      <c r="H58" s="7" t="s">
        <v>168</v>
      </c>
      <c r="J58">
        <f t="shared" si="0"/>
        <v>2</v>
      </c>
      <c r="K58">
        <f t="shared" si="1"/>
        <v>1</v>
      </c>
      <c r="L58">
        <f t="shared" si="2"/>
        <v>3</v>
      </c>
    </row>
    <row r="59" spans="1:12" ht="34" x14ac:dyDescent="0.2">
      <c r="A59" t="s">
        <v>58</v>
      </c>
      <c r="B59" t="s">
        <v>17</v>
      </c>
      <c r="C59">
        <v>4</v>
      </c>
      <c r="D59">
        <v>6</v>
      </c>
      <c r="E59">
        <v>7</v>
      </c>
      <c r="F59">
        <v>8</v>
      </c>
      <c r="G59" s="7" t="s">
        <v>157</v>
      </c>
      <c r="H59" s="7" t="s">
        <v>168</v>
      </c>
      <c r="J59">
        <f t="shared" si="0"/>
        <v>2</v>
      </c>
      <c r="K59">
        <f t="shared" si="1"/>
        <v>1</v>
      </c>
      <c r="L59">
        <f t="shared" si="2"/>
        <v>3</v>
      </c>
    </row>
    <row r="60" spans="1:12" ht="34" x14ac:dyDescent="0.2">
      <c r="A60" t="s">
        <v>59</v>
      </c>
      <c r="B60" t="s">
        <v>5</v>
      </c>
      <c r="C60">
        <v>4</v>
      </c>
      <c r="D60">
        <v>6</v>
      </c>
      <c r="E60">
        <v>7</v>
      </c>
      <c r="F60">
        <v>8</v>
      </c>
      <c r="G60" s="7" t="s">
        <v>161</v>
      </c>
      <c r="H60" s="7" t="s">
        <v>168</v>
      </c>
      <c r="J60">
        <f t="shared" si="0"/>
        <v>2</v>
      </c>
      <c r="K60">
        <f t="shared" si="1"/>
        <v>1</v>
      </c>
      <c r="L60">
        <f t="shared" si="2"/>
        <v>3</v>
      </c>
    </row>
    <row r="61" spans="1:12" ht="34" x14ac:dyDescent="0.2">
      <c r="A61" t="s">
        <v>60</v>
      </c>
      <c r="B61" t="s">
        <v>3</v>
      </c>
      <c r="C61">
        <v>3</v>
      </c>
      <c r="D61">
        <v>5</v>
      </c>
      <c r="E61">
        <v>6</v>
      </c>
      <c r="F61">
        <v>8</v>
      </c>
      <c r="G61" s="7" t="s">
        <v>157</v>
      </c>
      <c r="H61" s="7" t="s">
        <v>168</v>
      </c>
      <c r="I61" s="7" t="s">
        <v>170</v>
      </c>
      <c r="J61">
        <f t="shared" si="0"/>
        <v>2</v>
      </c>
      <c r="K61">
        <f t="shared" si="1"/>
        <v>2</v>
      </c>
      <c r="L61">
        <f t="shared" si="2"/>
        <v>4</v>
      </c>
    </row>
    <row r="62" spans="1:12" ht="51" x14ac:dyDescent="0.2">
      <c r="A62" t="s">
        <v>61</v>
      </c>
      <c r="B62" t="s">
        <v>10</v>
      </c>
      <c r="C62">
        <v>3</v>
      </c>
      <c r="D62">
        <v>5</v>
      </c>
      <c r="E62">
        <v>6</v>
      </c>
      <c r="F62">
        <v>7</v>
      </c>
      <c r="G62" s="7" t="s">
        <v>160</v>
      </c>
      <c r="H62" s="7" t="s">
        <v>168</v>
      </c>
      <c r="I62" s="7" t="s">
        <v>173</v>
      </c>
      <c r="J62">
        <f t="shared" si="0"/>
        <v>2</v>
      </c>
      <c r="K62">
        <f t="shared" si="1"/>
        <v>1</v>
      </c>
      <c r="L62">
        <f t="shared" si="2"/>
        <v>3</v>
      </c>
    </row>
    <row r="63" spans="1:12" ht="51" x14ac:dyDescent="0.2">
      <c r="A63" t="s">
        <v>62</v>
      </c>
      <c r="B63" t="s">
        <v>10</v>
      </c>
      <c r="C63">
        <v>3</v>
      </c>
      <c r="D63">
        <v>5</v>
      </c>
      <c r="E63">
        <v>6</v>
      </c>
      <c r="F63">
        <v>7</v>
      </c>
      <c r="G63" s="7" t="s">
        <v>157</v>
      </c>
      <c r="H63" s="7" t="s">
        <v>168</v>
      </c>
      <c r="I63" s="7" t="s">
        <v>173</v>
      </c>
      <c r="J63">
        <f t="shared" si="0"/>
        <v>2</v>
      </c>
      <c r="K63">
        <f t="shared" si="1"/>
        <v>1</v>
      </c>
      <c r="L63">
        <f t="shared" si="2"/>
        <v>3</v>
      </c>
    </row>
    <row r="64" spans="1:12" ht="51" x14ac:dyDescent="0.2">
      <c r="A64" t="s">
        <v>63</v>
      </c>
      <c r="B64" t="s">
        <v>10</v>
      </c>
      <c r="C64">
        <v>3</v>
      </c>
      <c r="D64">
        <v>5</v>
      </c>
      <c r="E64">
        <v>6</v>
      </c>
      <c r="F64">
        <v>7</v>
      </c>
      <c r="G64" s="7" t="s">
        <v>157</v>
      </c>
      <c r="H64" s="7" t="s">
        <v>168</v>
      </c>
      <c r="I64" s="7" t="s">
        <v>173</v>
      </c>
      <c r="J64">
        <f t="shared" ref="J64:J127" si="3">D64-C64</f>
        <v>2</v>
      </c>
      <c r="K64">
        <f t="shared" ref="K64:K127" si="4">F64-E64</f>
        <v>1</v>
      </c>
      <c r="L64">
        <f t="shared" ref="L64:L127" si="5">K64+J64</f>
        <v>3</v>
      </c>
    </row>
    <row r="65" spans="1:12" ht="51" x14ac:dyDescent="0.2">
      <c r="A65" t="s">
        <v>199</v>
      </c>
      <c r="B65" t="s">
        <v>10</v>
      </c>
      <c r="C65">
        <v>3</v>
      </c>
      <c r="D65">
        <v>5</v>
      </c>
      <c r="E65">
        <v>6</v>
      </c>
      <c r="F65">
        <v>7</v>
      </c>
      <c r="G65" s="7" t="s">
        <v>160</v>
      </c>
      <c r="H65" s="7" t="s">
        <v>168</v>
      </c>
      <c r="I65" s="7" t="s">
        <v>173</v>
      </c>
      <c r="J65">
        <f t="shared" si="3"/>
        <v>2</v>
      </c>
      <c r="K65">
        <f t="shared" si="4"/>
        <v>1</v>
      </c>
      <c r="L65">
        <f t="shared" si="5"/>
        <v>3</v>
      </c>
    </row>
    <row r="66" spans="1:12" ht="51" x14ac:dyDescent="0.2">
      <c r="A66" t="s">
        <v>64</v>
      </c>
      <c r="B66" t="s">
        <v>10</v>
      </c>
      <c r="C66">
        <v>3</v>
      </c>
      <c r="D66">
        <v>5</v>
      </c>
      <c r="E66">
        <v>6</v>
      </c>
      <c r="F66">
        <v>7</v>
      </c>
      <c r="H66" s="7" t="s">
        <v>168</v>
      </c>
      <c r="I66" s="7" t="s">
        <v>173</v>
      </c>
      <c r="J66">
        <f t="shared" si="3"/>
        <v>2</v>
      </c>
      <c r="K66">
        <f t="shared" si="4"/>
        <v>1</v>
      </c>
      <c r="L66">
        <f t="shared" si="5"/>
        <v>3</v>
      </c>
    </row>
    <row r="67" spans="1:12" ht="51" x14ac:dyDescent="0.2">
      <c r="A67" t="s">
        <v>65</v>
      </c>
      <c r="B67" t="s">
        <v>10</v>
      </c>
      <c r="C67">
        <v>3</v>
      </c>
      <c r="D67">
        <v>5</v>
      </c>
      <c r="E67">
        <v>6</v>
      </c>
      <c r="F67">
        <v>7</v>
      </c>
      <c r="G67" s="7" t="s">
        <v>160</v>
      </c>
      <c r="H67" s="7" t="s">
        <v>168</v>
      </c>
      <c r="I67" s="7" t="s">
        <v>173</v>
      </c>
      <c r="J67">
        <f t="shared" si="3"/>
        <v>2</v>
      </c>
      <c r="K67">
        <f t="shared" si="4"/>
        <v>1</v>
      </c>
      <c r="L67">
        <f t="shared" si="5"/>
        <v>3</v>
      </c>
    </row>
    <row r="68" spans="1:12" ht="51" x14ac:dyDescent="0.2">
      <c r="A68" t="s">
        <v>66</v>
      </c>
      <c r="B68" t="s">
        <v>10</v>
      </c>
      <c r="C68">
        <v>3</v>
      </c>
      <c r="D68">
        <v>5</v>
      </c>
      <c r="E68">
        <v>6</v>
      </c>
      <c r="F68">
        <v>7</v>
      </c>
      <c r="G68" s="7" t="s">
        <v>157</v>
      </c>
      <c r="H68" s="7" t="s">
        <v>168</v>
      </c>
      <c r="I68" s="7" t="s">
        <v>173</v>
      </c>
      <c r="J68">
        <f t="shared" si="3"/>
        <v>2</v>
      </c>
      <c r="K68">
        <f t="shared" si="4"/>
        <v>1</v>
      </c>
      <c r="L68">
        <f t="shared" si="5"/>
        <v>3</v>
      </c>
    </row>
    <row r="69" spans="1:12" ht="51" x14ac:dyDescent="0.2">
      <c r="A69" t="s">
        <v>67</v>
      </c>
      <c r="B69" t="s">
        <v>10</v>
      </c>
      <c r="C69">
        <v>3</v>
      </c>
      <c r="D69">
        <v>5</v>
      </c>
      <c r="E69">
        <v>6</v>
      </c>
      <c r="F69">
        <v>7</v>
      </c>
      <c r="G69" s="7" t="s">
        <v>157</v>
      </c>
      <c r="H69" s="7" t="s">
        <v>168</v>
      </c>
      <c r="I69" s="7" t="s">
        <v>173</v>
      </c>
      <c r="J69">
        <f t="shared" si="3"/>
        <v>2</v>
      </c>
      <c r="K69">
        <f t="shared" si="4"/>
        <v>1</v>
      </c>
      <c r="L69">
        <f t="shared" si="5"/>
        <v>3</v>
      </c>
    </row>
    <row r="70" spans="1:12" ht="34" x14ac:dyDescent="0.2">
      <c r="A70" t="s">
        <v>194</v>
      </c>
      <c r="B70" t="s">
        <v>7</v>
      </c>
      <c r="C70">
        <v>3</v>
      </c>
      <c r="D70">
        <v>5</v>
      </c>
      <c r="E70">
        <v>6</v>
      </c>
      <c r="F70">
        <v>7</v>
      </c>
      <c r="G70" s="7" t="s">
        <v>175</v>
      </c>
      <c r="J70">
        <f t="shared" si="3"/>
        <v>2</v>
      </c>
      <c r="K70">
        <f t="shared" si="4"/>
        <v>1</v>
      </c>
      <c r="L70">
        <f t="shared" si="5"/>
        <v>3</v>
      </c>
    </row>
    <row r="71" spans="1:12" ht="34" x14ac:dyDescent="0.2">
      <c r="A71" t="s">
        <v>68</v>
      </c>
      <c r="B71" t="s">
        <v>3</v>
      </c>
      <c r="C71">
        <v>3</v>
      </c>
      <c r="D71">
        <v>5</v>
      </c>
      <c r="E71">
        <v>6</v>
      </c>
      <c r="F71">
        <v>7</v>
      </c>
      <c r="G71" s="7" t="s">
        <v>157</v>
      </c>
      <c r="H71" s="7" t="s">
        <v>168</v>
      </c>
      <c r="J71">
        <f t="shared" si="3"/>
        <v>2</v>
      </c>
      <c r="K71">
        <f t="shared" si="4"/>
        <v>1</v>
      </c>
      <c r="L71">
        <f t="shared" si="5"/>
        <v>3</v>
      </c>
    </row>
    <row r="72" spans="1:12" ht="34" x14ac:dyDescent="0.2">
      <c r="A72" t="s">
        <v>69</v>
      </c>
      <c r="B72" t="s">
        <v>5</v>
      </c>
      <c r="C72">
        <v>3</v>
      </c>
      <c r="D72">
        <v>5</v>
      </c>
      <c r="E72">
        <v>6</v>
      </c>
      <c r="F72">
        <v>7</v>
      </c>
      <c r="G72" s="7" t="s">
        <v>161</v>
      </c>
      <c r="H72" s="7" t="s">
        <v>168</v>
      </c>
      <c r="J72">
        <f t="shared" si="3"/>
        <v>2</v>
      </c>
      <c r="K72">
        <f t="shared" si="4"/>
        <v>1</v>
      </c>
      <c r="L72">
        <f t="shared" si="5"/>
        <v>3</v>
      </c>
    </row>
    <row r="73" spans="1:12" x14ac:dyDescent="0.2">
      <c r="A73" t="s">
        <v>70</v>
      </c>
      <c r="B73" t="s">
        <v>3</v>
      </c>
      <c r="C73">
        <v>4</v>
      </c>
      <c r="D73">
        <v>6</v>
      </c>
      <c r="E73">
        <v>7</v>
      </c>
      <c r="F73">
        <v>8</v>
      </c>
      <c r="J73">
        <f t="shared" si="3"/>
        <v>2</v>
      </c>
      <c r="K73">
        <f t="shared" si="4"/>
        <v>1</v>
      </c>
      <c r="L73">
        <f t="shared" si="5"/>
        <v>3</v>
      </c>
    </row>
    <row r="74" spans="1:12" ht="34" x14ac:dyDescent="0.2">
      <c r="A74" t="s">
        <v>71</v>
      </c>
      <c r="B74" t="s">
        <v>7</v>
      </c>
      <c r="C74">
        <v>2</v>
      </c>
      <c r="D74">
        <v>4</v>
      </c>
      <c r="E74">
        <v>5</v>
      </c>
      <c r="F74">
        <v>7</v>
      </c>
      <c r="H74" s="7" t="s">
        <v>168</v>
      </c>
      <c r="J74">
        <f t="shared" si="3"/>
        <v>2</v>
      </c>
      <c r="K74">
        <f t="shared" si="4"/>
        <v>2</v>
      </c>
      <c r="L74">
        <f t="shared" si="5"/>
        <v>4</v>
      </c>
    </row>
    <row r="75" spans="1:12" ht="34" x14ac:dyDescent="0.2">
      <c r="A75" t="s">
        <v>72</v>
      </c>
      <c r="B75" t="s">
        <v>7</v>
      </c>
      <c r="C75">
        <v>2</v>
      </c>
      <c r="D75">
        <v>4</v>
      </c>
      <c r="E75">
        <v>5</v>
      </c>
      <c r="F75">
        <v>7</v>
      </c>
      <c r="H75" s="7" t="s">
        <v>168</v>
      </c>
      <c r="I75" s="1" t="s">
        <v>170</v>
      </c>
      <c r="J75">
        <f t="shared" si="3"/>
        <v>2</v>
      </c>
      <c r="K75">
        <f t="shared" si="4"/>
        <v>2</v>
      </c>
      <c r="L75">
        <f t="shared" si="5"/>
        <v>4</v>
      </c>
    </row>
    <row r="76" spans="1:12" ht="34" x14ac:dyDescent="0.2">
      <c r="A76" t="s">
        <v>73</v>
      </c>
      <c r="B76" t="s">
        <v>7</v>
      </c>
      <c r="C76">
        <v>2</v>
      </c>
      <c r="D76">
        <v>4</v>
      </c>
      <c r="E76">
        <v>5</v>
      </c>
      <c r="F76">
        <v>7</v>
      </c>
      <c r="H76" s="7" t="s">
        <v>168</v>
      </c>
      <c r="I76" s="7" t="s">
        <v>170</v>
      </c>
      <c r="J76">
        <f t="shared" si="3"/>
        <v>2</v>
      </c>
      <c r="K76">
        <f t="shared" si="4"/>
        <v>2</v>
      </c>
      <c r="L76">
        <f t="shared" si="5"/>
        <v>4</v>
      </c>
    </row>
    <row r="77" spans="1:12" ht="34" x14ac:dyDescent="0.2">
      <c r="A77" t="s">
        <v>74</v>
      </c>
      <c r="B77" t="s">
        <v>7</v>
      </c>
      <c r="C77">
        <v>3</v>
      </c>
      <c r="D77">
        <v>5</v>
      </c>
      <c r="E77">
        <v>6</v>
      </c>
      <c r="F77">
        <v>8</v>
      </c>
      <c r="H77" s="7" t="s">
        <v>168</v>
      </c>
      <c r="I77" s="7" t="s">
        <v>170</v>
      </c>
      <c r="J77">
        <f t="shared" si="3"/>
        <v>2</v>
      </c>
      <c r="K77">
        <f t="shared" si="4"/>
        <v>2</v>
      </c>
      <c r="L77">
        <f t="shared" si="5"/>
        <v>4</v>
      </c>
    </row>
    <row r="78" spans="1:12" ht="34" x14ac:dyDescent="0.2">
      <c r="A78" t="s">
        <v>75</v>
      </c>
      <c r="B78" t="s">
        <v>3</v>
      </c>
      <c r="C78">
        <v>2</v>
      </c>
      <c r="D78">
        <v>4</v>
      </c>
      <c r="E78">
        <v>5</v>
      </c>
      <c r="F78">
        <v>8</v>
      </c>
      <c r="G78" s="1" t="s">
        <v>158</v>
      </c>
      <c r="H78" s="7" t="s">
        <v>168</v>
      </c>
      <c r="I78" s="7" t="s">
        <v>170</v>
      </c>
      <c r="J78">
        <f t="shared" si="3"/>
        <v>2</v>
      </c>
      <c r="K78">
        <f t="shared" si="4"/>
        <v>3</v>
      </c>
      <c r="L78">
        <f t="shared" si="5"/>
        <v>5</v>
      </c>
    </row>
    <row r="79" spans="1:12" ht="34" x14ac:dyDescent="0.2">
      <c r="A79" t="s">
        <v>76</v>
      </c>
      <c r="B79" t="s">
        <v>3</v>
      </c>
      <c r="C79">
        <v>2</v>
      </c>
      <c r="D79">
        <v>4</v>
      </c>
      <c r="E79">
        <v>5</v>
      </c>
      <c r="F79">
        <v>8</v>
      </c>
      <c r="G79" s="1" t="s">
        <v>158</v>
      </c>
      <c r="H79" s="7" t="s">
        <v>168</v>
      </c>
      <c r="J79">
        <f t="shared" si="3"/>
        <v>2</v>
      </c>
      <c r="K79">
        <f t="shared" si="4"/>
        <v>3</v>
      </c>
      <c r="L79">
        <f t="shared" si="5"/>
        <v>5</v>
      </c>
    </row>
    <row r="80" spans="1:12" ht="34" x14ac:dyDescent="0.2">
      <c r="A80" t="s">
        <v>77</v>
      </c>
      <c r="B80" t="s">
        <v>3</v>
      </c>
      <c r="C80">
        <v>2</v>
      </c>
      <c r="D80">
        <v>4</v>
      </c>
      <c r="E80">
        <v>5</v>
      </c>
      <c r="F80">
        <v>8</v>
      </c>
      <c r="G80" s="1" t="s">
        <v>158</v>
      </c>
      <c r="H80" s="7" t="s">
        <v>168</v>
      </c>
      <c r="J80">
        <f t="shared" si="3"/>
        <v>2</v>
      </c>
      <c r="K80">
        <f t="shared" si="4"/>
        <v>3</v>
      </c>
      <c r="L80">
        <f t="shared" si="5"/>
        <v>5</v>
      </c>
    </row>
    <row r="81" spans="1:12" ht="51" x14ac:dyDescent="0.2">
      <c r="A81" t="s">
        <v>78</v>
      </c>
      <c r="B81" t="s">
        <v>3</v>
      </c>
      <c r="C81">
        <v>3</v>
      </c>
      <c r="D81">
        <v>5</v>
      </c>
      <c r="E81">
        <v>6</v>
      </c>
      <c r="F81">
        <v>8</v>
      </c>
      <c r="G81" s="7" t="s">
        <v>157</v>
      </c>
      <c r="H81" s="7" t="s">
        <v>168</v>
      </c>
      <c r="I81" s="7" t="s">
        <v>173</v>
      </c>
      <c r="J81">
        <f t="shared" si="3"/>
        <v>2</v>
      </c>
      <c r="K81">
        <f t="shared" si="4"/>
        <v>2</v>
      </c>
      <c r="L81">
        <f t="shared" si="5"/>
        <v>4</v>
      </c>
    </row>
    <row r="82" spans="1:12" ht="51" x14ac:dyDescent="0.2">
      <c r="A82" t="s">
        <v>79</v>
      </c>
      <c r="B82" t="s">
        <v>3</v>
      </c>
      <c r="C82">
        <v>3</v>
      </c>
      <c r="D82">
        <v>5</v>
      </c>
      <c r="E82">
        <v>6</v>
      </c>
      <c r="F82">
        <v>8</v>
      </c>
      <c r="G82" s="7" t="s">
        <v>157</v>
      </c>
      <c r="H82" s="7" t="s">
        <v>168</v>
      </c>
      <c r="I82" s="7" t="s">
        <v>173</v>
      </c>
      <c r="J82">
        <f t="shared" si="3"/>
        <v>2</v>
      </c>
      <c r="K82">
        <f t="shared" si="4"/>
        <v>2</v>
      </c>
      <c r="L82">
        <f t="shared" si="5"/>
        <v>4</v>
      </c>
    </row>
    <row r="83" spans="1:12" ht="51" x14ac:dyDescent="0.2">
      <c r="A83" t="s">
        <v>80</v>
      </c>
      <c r="B83" t="s">
        <v>3</v>
      </c>
      <c r="C83">
        <v>3</v>
      </c>
      <c r="D83">
        <v>5</v>
      </c>
      <c r="E83">
        <v>6</v>
      </c>
      <c r="F83">
        <v>8</v>
      </c>
      <c r="G83" s="7" t="s">
        <v>157</v>
      </c>
      <c r="H83" s="7" t="s">
        <v>168</v>
      </c>
      <c r="I83" s="7" t="s">
        <v>173</v>
      </c>
      <c r="J83">
        <f t="shared" si="3"/>
        <v>2</v>
      </c>
      <c r="K83">
        <f t="shared" si="4"/>
        <v>2</v>
      </c>
      <c r="L83">
        <f t="shared" si="5"/>
        <v>4</v>
      </c>
    </row>
    <row r="84" spans="1:12" ht="68" x14ac:dyDescent="0.2">
      <c r="A84" t="s">
        <v>81</v>
      </c>
      <c r="B84" t="s">
        <v>7</v>
      </c>
      <c r="C84">
        <v>3</v>
      </c>
      <c r="D84">
        <v>5</v>
      </c>
      <c r="E84">
        <v>6</v>
      </c>
      <c r="F84">
        <v>8</v>
      </c>
      <c r="G84" s="7" t="s">
        <v>190</v>
      </c>
      <c r="H84" s="7" t="s">
        <v>168</v>
      </c>
      <c r="J84">
        <f t="shared" si="3"/>
        <v>2</v>
      </c>
      <c r="K84">
        <f t="shared" si="4"/>
        <v>2</v>
      </c>
      <c r="L84">
        <f t="shared" si="5"/>
        <v>4</v>
      </c>
    </row>
    <row r="85" spans="1:12" ht="51" x14ac:dyDescent="0.2">
      <c r="A85" t="s">
        <v>82</v>
      </c>
      <c r="B85" t="s">
        <v>44</v>
      </c>
      <c r="C85">
        <v>2</v>
      </c>
      <c r="D85">
        <v>3</v>
      </c>
      <c r="E85">
        <v>4</v>
      </c>
      <c r="F85">
        <v>7</v>
      </c>
      <c r="I85" s="7" t="s">
        <v>173</v>
      </c>
      <c r="J85">
        <f t="shared" si="3"/>
        <v>1</v>
      </c>
      <c r="K85">
        <f t="shared" si="4"/>
        <v>3</v>
      </c>
      <c r="L85">
        <f t="shared" si="5"/>
        <v>4</v>
      </c>
    </row>
    <row r="86" spans="1:12" ht="34" x14ac:dyDescent="0.2">
      <c r="A86" t="s">
        <v>83</v>
      </c>
      <c r="B86" t="s">
        <v>3</v>
      </c>
      <c r="C86">
        <v>4</v>
      </c>
      <c r="D86">
        <v>6</v>
      </c>
      <c r="E86">
        <v>7</v>
      </c>
      <c r="F86">
        <v>9</v>
      </c>
      <c r="G86" s="7" t="s">
        <v>157</v>
      </c>
      <c r="H86" s="7" t="s">
        <v>168</v>
      </c>
      <c r="I86" s="7" t="s">
        <v>170</v>
      </c>
      <c r="J86">
        <f t="shared" si="3"/>
        <v>2</v>
      </c>
      <c r="K86">
        <f t="shared" si="4"/>
        <v>2</v>
      </c>
      <c r="L86">
        <f t="shared" si="5"/>
        <v>4</v>
      </c>
    </row>
    <row r="87" spans="1:12" ht="34" x14ac:dyDescent="0.2">
      <c r="A87" t="s">
        <v>84</v>
      </c>
      <c r="B87" t="s">
        <v>3</v>
      </c>
      <c r="C87">
        <v>4</v>
      </c>
      <c r="D87">
        <v>6</v>
      </c>
      <c r="E87">
        <v>7</v>
      </c>
      <c r="F87">
        <v>9</v>
      </c>
      <c r="G87" s="7" t="s">
        <v>157</v>
      </c>
      <c r="H87" s="7" t="s">
        <v>168</v>
      </c>
      <c r="J87">
        <f t="shared" si="3"/>
        <v>2</v>
      </c>
      <c r="K87">
        <f t="shared" si="4"/>
        <v>2</v>
      </c>
      <c r="L87">
        <f t="shared" si="5"/>
        <v>4</v>
      </c>
    </row>
    <row r="88" spans="1:12" ht="34" x14ac:dyDescent="0.2">
      <c r="A88" t="s">
        <v>85</v>
      </c>
      <c r="B88" t="s">
        <v>3</v>
      </c>
      <c r="C88">
        <v>4</v>
      </c>
      <c r="D88">
        <v>6</v>
      </c>
      <c r="E88">
        <v>7</v>
      </c>
      <c r="F88">
        <v>9</v>
      </c>
      <c r="G88" s="7" t="s">
        <v>157</v>
      </c>
      <c r="H88" s="7" t="s">
        <v>168</v>
      </c>
      <c r="J88">
        <f t="shared" si="3"/>
        <v>2</v>
      </c>
      <c r="K88">
        <f t="shared" si="4"/>
        <v>2</v>
      </c>
      <c r="L88">
        <f t="shared" si="5"/>
        <v>4</v>
      </c>
    </row>
    <row r="89" spans="1:12" ht="34" x14ac:dyDescent="0.2">
      <c r="A89" t="s">
        <v>86</v>
      </c>
      <c r="B89" t="s">
        <v>5</v>
      </c>
      <c r="C89">
        <v>4</v>
      </c>
      <c r="D89">
        <v>6</v>
      </c>
      <c r="E89">
        <v>7</v>
      </c>
      <c r="F89">
        <v>9</v>
      </c>
      <c r="G89" s="7" t="s">
        <v>161</v>
      </c>
      <c r="H89" s="7" t="s">
        <v>168</v>
      </c>
      <c r="J89">
        <f t="shared" si="3"/>
        <v>2</v>
      </c>
      <c r="K89">
        <f t="shared" si="4"/>
        <v>2</v>
      </c>
      <c r="L89">
        <f t="shared" si="5"/>
        <v>4</v>
      </c>
    </row>
    <row r="90" spans="1:12" ht="34" x14ac:dyDescent="0.2">
      <c r="A90" t="s">
        <v>87</v>
      </c>
      <c r="B90" t="s">
        <v>5</v>
      </c>
      <c r="C90">
        <v>2</v>
      </c>
      <c r="D90">
        <v>3</v>
      </c>
      <c r="E90">
        <v>4</v>
      </c>
      <c r="F90">
        <v>8</v>
      </c>
      <c r="G90" s="7" t="s">
        <v>191</v>
      </c>
      <c r="H90" s="7" t="s">
        <v>192</v>
      </c>
      <c r="J90">
        <f t="shared" si="3"/>
        <v>1</v>
      </c>
      <c r="K90">
        <f t="shared" si="4"/>
        <v>4</v>
      </c>
      <c r="L90">
        <f t="shared" si="5"/>
        <v>5</v>
      </c>
    </row>
    <row r="91" spans="1:12" ht="34" x14ac:dyDescent="0.2">
      <c r="A91" t="s">
        <v>88</v>
      </c>
      <c r="B91" t="s">
        <v>25</v>
      </c>
      <c r="C91">
        <v>11</v>
      </c>
      <c r="D91">
        <v>11</v>
      </c>
      <c r="E91">
        <v>12</v>
      </c>
      <c r="F91">
        <v>5</v>
      </c>
      <c r="G91" s="1" t="s">
        <v>152</v>
      </c>
      <c r="J91">
        <f t="shared" si="3"/>
        <v>0</v>
      </c>
      <c r="K91">
        <f t="shared" si="4"/>
        <v>-7</v>
      </c>
      <c r="L91">
        <f t="shared" si="5"/>
        <v>-7</v>
      </c>
    </row>
    <row r="92" spans="1:12" ht="34" x14ac:dyDescent="0.2">
      <c r="A92" t="s">
        <v>89</v>
      </c>
      <c r="B92" t="s">
        <v>25</v>
      </c>
      <c r="C92">
        <v>11</v>
      </c>
      <c r="D92">
        <v>11</v>
      </c>
      <c r="E92">
        <v>12</v>
      </c>
      <c r="F92">
        <v>5</v>
      </c>
      <c r="G92" s="1" t="s">
        <v>152</v>
      </c>
      <c r="J92">
        <f t="shared" si="3"/>
        <v>0</v>
      </c>
      <c r="K92">
        <f t="shared" si="4"/>
        <v>-7</v>
      </c>
      <c r="L92">
        <f t="shared" si="5"/>
        <v>-7</v>
      </c>
    </row>
    <row r="93" spans="1:12" ht="34" x14ac:dyDescent="0.2">
      <c r="A93" t="s">
        <v>90</v>
      </c>
      <c r="B93" t="s">
        <v>25</v>
      </c>
      <c r="C93">
        <v>11</v>
      </c>
      <c r="D93">
        <v>11</v>
      </c>
      <c r="E93">
        <v>12</v>
      </c>
      <c r="F93">
        <v>5</v>
      </c>
      <c r="G93" s="1" t="s">
        <v>152</v>
      </c>
      <c r="J93">
        <f t="shared" si="3"/>
        <v>0</v>
      </c>
      <c r="K93">
        <f t="shared" si="4"/>
        <v>-7</v>
      </c>
      <c r="L93">
        <f t="shared" si="5"/>
        <v>-7</v>
      </c>
    </row>
    <row r="94" spans="1:12" ht="34" x14ac:dyDescent="0.2">
      <c r="A94" t="s">
        <v>91</v>
      </c>
      <c r="B94" t="s">
        <v>3</v>
      </c>
      <c r="C94">
        <v>3</v>
      </c>
      <c r="D94">
        <v>5</v>
      </c>
      <c r="E94">
        <v>6</v>
      </c>
      <c r="F94">
        <v>9</v>
      </c>
      <c r="G94" s="1" t="s">
        <v>158</v>
      </c>
      <c r="H94" s="7" t="s">
        <v>168</v>
      </c>
      <c r="I94" s="7" t="s">
        <v>170</v>
      </c>
      <c r="J94">
        <f t="shared" si="3"/>
        <v>2</v>
      </c>
      <c r="K94">
        <f t="shared" si="4"/>
        <v>3</v>
      </c>
      <c r="L94">
        <f t="shared" si="5"/>
        <v>5</v>
      </c>
    </row>
    <row r="95" spans="1:12" ht="34" x14ac:dyDescent="0.2">
      <c r="A95" t="s">
        <v>92</v>
      </c>
      <c r="B95" t="s">
        <v>3</v>
      </c>
      <c r="C95">
        <v>3</v>
      </c>
      <c r="D95">
        <v>5</v>
      </c>
      <c r="E95">
        <v>6</v>
      </c>
      <c r="F95">
        <v>9</v>
      </c>
      <c r="G95" s="1" t="s">
        <v>158</v>
      </c>
      <c r="H95" s="7" t="s">
        <v>168</v>
      </c>
      <c r="I95" s="7" t="s">
        <v>170</v>
      </c>
      <c r="J95">
        <f t="shared" si="3"/>
        <v>2</v>
      </c>
      <c r="K95">
        <f t="shared" si="4"/>
        <v>3</v>
      </c>
      <c r="L95">
        <f t="shared" si="5"/>
        <v>5</v>
      </c>
    </row>
    <row r="96" spans="1:12" ht="34" x14ac:dyDescent="0.2">
      <c r="A96" t="s">
        <v>93</v>
      </c>
      <c r="B96" t="s">
        <v>17</v>
      </c>
      <c r="C96">
        <v>4</v>
      </c>
      <c r="D96">
        <v>6</v>
      </c>
      <c r="E96">
        <v>7</v>
      </c>
      <c r="F96">
        <v>10</v>
      </c>
      <c r="G96" s="7" t="s">
        <v>160</v>
      </c>
      <c r="H96" s="7" t="s">
        <v>168</v>
      </c>
      <c r="I96" s="7" t="s">
        <v>170</v>
      </c>
      <c r="J96">
        <f t="shared" si="3"/>
        <v>2</v>
      </c>
      <c r="K96">
        <f t="shared" si="4"/>
        <v>3</v>
      </c>
      <c r="L96">
        <f t="shared" si="5"/>
        <v>5</v>
      </c>
    </row>
    <row r="97" spans="1:12" ht="34" x14ac:dyDescent="0.2">
      <c r="A97" t="s">
        <v>94</v>
      </c>
      <c r="B97" t="s">
        <v>3</v>
      </c>
      <c r="C97">
        <v>3</v>
      </c>
      <c r="D97">
        <v>5</v>
      </c>
      <c r="E97">
        <v>6</v>
      </c>
      <c r="F97">
        <v>9</v>
      </c>
      <c r="G97" s="1" t="s">
        <v>158</v>
      </c>
      <c r="H97" s="7" t="s">
        <v>168</v>
      </c>
      <c r="J97">
        <f t="shared" si="3"/>
        <v>2</v>
      </c>
      <c r="K97">
        <f t="shared" si="4"/>
        <v>3</v>
      </c>
      <c r="L97">
        <f t="shared" si="5"/>
        <v>5</v>
      </c>
    </row>
    <row r="98" spans="1:12" ht="34" x14ac:dyDescent="0.2">
      <c r="A98" t="s">
        <v>95</v>
      </c>
      <c r="B98" t="s">
        <v>3</v>
      </c>
      <c r="C98">
        <v>3</v>
      </c>
      <c r="D98">
        <v>5</v>
      </c>
      <c r="E98">
        <v>6</v>
      </c>
      <c r="F98">
        <v>8</v>
      </c>
      <c r="G98" s="7" t="s">
        <v>157</v>
      </c>
      <c r="H98" s="7" t="s">
        <v>168</v>
      </c>
      <c r="I98" s="7" t="s">
        <v>170</v>
      </c>
      <c r="J98">
        <f t="shared" si="3"/>
        <v>2</v>
      </c>
      <c r="K98">
        <f t="shared" si="4"/>
        <v>2</v>
      </c>
      <c r="L98">
        <f t="shared" si="5"/>
        <v>4</v>
      </c>
    </row>
    <row r="99" spans="1:12" ht="34" x14ac:dyDescent="0.2">
      <c r="A99" t="s">
        <v>96</v>
      </c>
      <c r="B99" t="s">
        <v>17</v>
      </c>
      <c r="C99">
        <v>3</v>
      </c>
      <c r="D99">
        <v>5</v>
      </c>
      <c r="E99">
        <v>6</v>
      </c>
      <c r="F99">
        <v>8</v>
      </c>
      <c r="H99" s="7" t="s">
        <v>168</v>
      </c>
      <c r="J99">
        <f t="shared" si="3"/>
        <v>2</v>
      </c>
      <c r="K99">
        <f t="shared" si="4"/>
        <v>2</v>
      </c>
      <c r="L99">
        <f t="shared" si="5"/>
        <v>4</v>
      </c>
    </row>
    <row r="100" spans="1:12" ht="34" x14ac:dyDescent="0.2">
      <c r="A100" t="s">
        <v>97</v>
      </c>
      <c r="B100" t="s">
        <v>7</v>
      </c>
      <c r="C100">
        <v>2</v>
      </c>
      <c r="D100">
        <v>4</v>
      </c>
      <c r="E100">
        <v>5</v>
      </c>
      <c r="F100">
        <v>8</v>
      </c>
      <c r="G100" s="1" t="s">
        <v>149</v>
      </c>
      <c r="H100" s="7" t="s">
        <v>168</v>
      </c>
      <c r="J100">
        <f t="shared" si="3"/>
        <v>2</v>
      </c>
      <c r="K100">
        <f t="shared" si="4"/>
        <v>3</v>
      </c>
      <c r="L100">
        <f t="shared" si="5"/>
        <v>5</v>
      </c>
    </row>
    <row r="101" spans="1:12" ht="34" x14ac:dyDescent="0.2">
      <c r="A101" t="s">
        <v>98</v>
      </c>
      <c r="B101" t="s">
        <v>7</v>
      </c>
      <c r="C101">
        <v>2</v>
      </c>
      <c r="D101">
        <v>4</v>
      </c>
      <c r="E101">
        <v>5</v>
      </c>
      <c r="F101">
        <v>8</v>
      </c>
      <c r="G101" s="7" t="s">
        <v>161</v>
      </c>
      <c r="H101" s="7" t="s">
        <v>168</v>
      </c>
      <c r="J101">
        <f t="shared" si="3"/>
        <v>2</v>
      </c>
      <c r="K101">
        <f t="shared" si="4"/>
        <v>3</v>
      </c>
      <c r="L101">
        <f t="shared" si="5"/>
        <v>5</v>
      </c>
    </row>
    <row r="102" spans="1:12" ht="34" x14ac:dyDescent="0.2">
      <c r="A102" t="s">
        <v>99</v>
      </c>
      <c r="B102" t="s">
        <v>10</v>
      </c>
      <c r="C102">
        <v>3</v>
      </c>
      <c r="D102">
        <v>5</v>
      </c>
      <c r="E102">
        <v>6</v>
      </c>
      <c r="F102">
        <v>9</v>
      </c>
      <c r="G102" s="7" t="s">
        <v>157</v>
      </c>
      <c r="H102" s="7" t="s">
        <v>168</v>
      </c>
      <c r="J102">
        <f t="shared" si="3"/>
        <v>2</v>
      </c>
      <c r="K102">
        <f t="shared" si="4"/>
        <v>3</v>
      </c>
      <c r="L102">
        <f t="shared" si="5"/>
        <v>5</v>
      </c>
    </row>
    <row r="103" spans="1:12" ht="34" x14ac:dyDescent="0.2">
      <c r="A103" t="s">
        <v>100</v>
      </c>
      <c r="B103" t="s">
        <v>7</v>
      </c>
      <c r="C103">
        <v>3</v>
      </c>
      <c r="D103">
        <v>5</v>
      </c>
      <c r="E103">
        <v>6</v>
      </c>
      <c r="F103">
        <v>9</v>
      </c>
      <c r="G103" s="7" t="s">
        <v>163</v>
      </c>
      <c r="H103" s="7" t="s">
        <v>168</v>
      </c>
      <c r="J103">
        <f t="shared" si="3"/>
        <v>2</v>
      </c>
      <c r="K103">
        <f t="shared" si="4"/>
        <v>3</v>
      </c>
      <c r="L103">
        <f t="shared" si="5"/>
        <v>5</v>
      </c>
    </row>
    <row r="104" spans="1:12" ht="34" x14ac:dyDescent="0.2">
      <c r="A104" t="s">
        <v>101</v>
      </c>
      <c r="B104" t="s">
        <v>3</v>
      </c>
      <c r="C104">
        <v>3</v>
      </c>
      <c r="D104">
        <v>5</v>
      </c>
      <c r="E104">
        <v>6</v>
      </c>
      <c r="F104">
        <v>8</v>
      </c>
      <c r="G104" s="7" t="s">
        <v>157</v>
      </c>
      <c r="H104" s="7" t="s">
        <v>168</v>
      </c>
      <c r="J104">
        <f t="shared" si="3"/>
        <v>2</v>
      </c>
      <c r="K104">
        <f t="shared" si="4"/>
        <v>2</v>
      </c>
      <c r="L104">
        <f t="shared" si="5"/>
        <v>4</v>
      </c>
    </row>
    <row r="105" spans="1:12" ht="34" x14ac:dyDescent="0.2">
      <c r="A105" t="s">
        <v>102</v>
      </c>
      <c r="B105" t="s">
        <v>3</v>
      </c>
      <c r="C105">
        <v>3</v>
      </c>
      <c r="D105">
        <v>5</v>
      </c>
      <c r="E105">
        <v>6</v>
      </c>
      <c r="F105">
        <v>8</v>
      </c>
      <c r="G105" s="7" t="s">
        <v>157</v>
      </c>
      <c r="H105" s="7" t="s">
        <v>168</v>
      </c>
      <c r="J105">
        <f t="shared" si="3"/>
        <v>2</v>
      </c>
      <c r="K105">
        <f t="shared" si="4"/>
        <v>2</v>
      </c>
      <c r="L105">
        <f t="shared" si="5"/>
        <v>4</v>
      </c>
    </row>
    <row r="106" spans="1:12" ht="34" x14ac:dyDescent="0.2">
      <c r="A106" t="s">
        <v>103</v>
      </c>
      <c r="B106" t="s">
        <v>5</v>
      </c>
      <c r="C106">
        <v>3</v>
      </c>
      <c r="D106">
        <v>5</v>
      </c>
      <c r="E106">
        <v>6</v>
      </c>
      <c r="F106">
        <v>8</v>
      </c>
      <c r="H106" s="7" t="s">
        <v>168</v>
      </c>
      <c r="I106" s="7" t="s">
        <v>171</v>
      </c>
      <c r="J106">
        <f t="shared" si="3"/>
        <v>2</v>
      </c>
      <c r="K106">
        <f t="shared" si="4"/>
        <v>2</v>
      </c>
      <c r="L106">
        <f t="shared" si="5"/>
        <v>4</v>
      </c>
    </row>
    <row r="107" spans="1:12" ht="34" x14ac:dyDescent="0.2">
      <c r="A107" t="s">
        <v>104</v>
      </c>
      <c r="B107" t="s">
        <v>3</v>
      </c>
      <c r="C107">
        <v>3</v>
      </c>
      <c r="D107">
        <v>5</v>
      </c>
      <c r="E107">
        <v>6</v>
      </c>
      <c r="F107">
        <v>8</v>
      </c>
      <c r="G107" s="7" t="s">
        <v>160</v>
      </c>
      <c r="H107" s="7" t="s">
        <v>168</v>
      </c>
      <c r="I107" s="7" t="s">
        <v>170</v>
      </c>
      <c r="J107">
        <f t="shared" si="3"/>
        <v>2</v>
      </c>
      <c r="K107">
        <f t="shared" si="4"/>
        <v>2</v>
      </c>
      <c r="L107">
        <f t="shared" si="5"/>
        <v>4</v>
      </c>
    </row>
    <row r="108" spans="1:12" ht="34" x14ac:dyDescent="0.2">
      <c r="A108" t="s">
        <v>105</v>
      </c>
      <c r="B108" t="s">
        <v>3</v>
      </c>
      <c r="C108">
        <v>3</v>
      </c>
      <c r="D108">
        <v>5</v>
      </c>
      <c r="E108">
        <v>6</v>
      </c>
      <c r="F108">
        <v>8</v>
      </c>
      <c r="G108" s="7" t="s">
        <v>160</v>
      </c>
      <c r="H108" s="7" t="s">
        <v>168</v>
      </c>
      <c r="I108" s="7" t="s">
        <v>170</v>
      </c>
      <c r="J108">
        <f t="shared" si="3"/>
        <v>2</v>
      </c>
      <c r="K108">
        <f t="shared" si="4"/>
        <v>2</v>
      </c>
      <c r="L108">
        <f t="shared" si="5"/>
        <v>4</v>
      </c>
    </row>
    <row r="109" spans="1:12" ht="34" x14ac:dyDescent="0.2">
      <c r="A109" t="s">
        <v>106</v>
      </c>
      <c r="B109" t="s">
        <v>17</v>
      </c>
      <c r="C109">
        <v>2</v>
      </c>
      <c r="D109">
        <v>4</v>
      </c>
      <c r="E109">
        <v>5</v>
      </c>
      <c r="F109">
        <v>7</v>
      </c>
      <c r="G109" s="7" t="s">
        <v>157</v>
      </c>
      <c r="H109" s="7" t="s">
        <v>168</v>
      </c>
      <c r="I109" s="7" t="s">
        <v>171</v>
      </c>
      <c r="J109">
        <f t="shared" si="3"/>
        <v>2</v>
      </c>
      <c r="K109">
        <f t="shared" si="4"/>
        <v>2</v>
      </c>
      <c r="L109">
        <f t="shared" si="5"/>
        <v>4</v>
      </c>
    </row>
    <row r="110" spans="1:12" ht="34" x14ac:dyDescent="0.2">
      <c r="A110" t="s">
        <v>107</v>
      </c>
      <c r="B110" t="s">
        <v>3</v>
      </c>
      <c r="C110">
        <v>2</v>
      </c>
      <c r="D110">
        <v>4</v>
      </c>
      <c r="E110">
        <v>5</v>
      </c>
      <c r="F110">
        <v>7</v>
      </c>
      <c r="H110" s="7" t="s">
        <v>168</v>
      </c>
      <c r="I110" s="7" t="s">
        <v>170</v>
      </c>
      <c r="J110">
        <f t="shared" si="3"/>
        <v>2</v>
      </c>
      <c r="K110">
        <f t="shared" si="4"/>
        <v>2</v>
      </c>
      <c r="L110">
        <f t="shared" si="5"/>
        <v>4</v>
      </c>
    </row>
    <row r="111" spans="1:12" ht="34" x14ac:dyDescent="0.2">
      <c r="A111" t="s">
        <v>108</v>
      </c>
      <c r="B111" t="s">
        <v>3</v>
      </c>
      <c r="C111">
        <v>3</v>
      </c>
      <c r="D111">
        <v>5</v>
      </c>
      <c r="E111">
        <v>6</v>
      </c>
      <c r="F111">
        <v>8</v>
      </c>
      <c r="G111" s="1" t="s">
        <v>153</v>
      </c>
      <c r="H111" s="7" t="s">
        <v>168</v>
      </c>
      <c r="I111" s="7" t="s">
        <v>170</v>
      </c>
      <c r="J111">
        <f t="shared" si="3"/>
        <v>2</v>
      </c>
      <c r="K111">
        <f t="shared" si="4"/>
        <v>2</v>
      </c>
      <c r="L111">
        <f t="shared" si="5"/>
        <v>4</v>
      </c>
    </row>
    <row r="112" spans="1:12" ht="34" x14ac:dyDescent="0.2">
      <c r="A112" t="s">
        <v>109</v>
      </c>
      <c r="B112" t="s">
        <v>3</v>
      </c>
      <c r="C112">
        <v>3</v>
      </c>
      <c r="D112">
        <v>5</v>
      </c>
      <c r="E112">
        <v>6</v>
      </c>
      <c r="F112">
        <v>8</v>
      </c>
      <c r="G112" s="7" t="s">
        <v>160</v>
      </c>
      <c r="H112" s="7" t="s">
        <v>168</v>
      </c>
      <c r="I112" s="7" t="s">
        <v>170</v>
      </c>
      <c r="J112">
        <f t="shared" si="3"/>
        <v>2</v>
      </c>
      <c r="K112">
        <f t="shared" si="4"/>
        <v>2</v>
      </c>
      <c r="L112">
        <f t="shared" si="5"/>
        <v>4</v>
      </c>
    </row>
    <row r="113" spans="1:12" ht="34" x14ac:dyDescent="0.2">
      <c r="A113" t="s">
        <v>110</v>
      </c>
      <c r="B113" t="s">
        <v>3</v>
      </c>
      <c r="C113">
        <v>3</v>
      </c>
      <c r="D113">
        <v>5</v>
      </c>
      <c r="E113">
        <v>6</v>
      </c>
      <c r="F113">
        <v>8</v>
      </c>
      <c r="G113" s="7" t="s">
        <v>157</v>
      </c>
      <c r="H113" s="7" t="s">
        <v>168</v>
      </c>
      <c r="J113">
        <f t="shared" si="3"/>
        <v>2</v>
      </c>
      <c r="K113">
        <f t="shared" si="4"/>
        <v>2</v>
      </c>
      <c r="L113">
        <f t="shared" si="5"/>
        <v>4</v>
      </c>
    </row>
    <row r="114" spans="1:12" ht="34" x14ac:dyDescent="0.2">
      <c r="A114" t="s">
        <v>111</v>
      </c>
      <c r="B114" t="s">
        <v>3</v>
      </c>
      <c r="C114">
        <v>3</v>
      </c>
      <c r="D114">
        <v>5</v>
      </c>
      <c r="E114">
        <v>6</v>
      </c>
      <c r="F114">
        <v>9</v>
      </c>
      <c r="H114" s="7" t="s">
        <v>168</v>
      </c>
      <c r="J114">
        <f t="shared" si="3"/>
        <v>2</v>
      </c>
      <c r="K114">
        <f t="shared" si="4"/>
        <v>3</v>
      </c>
      <c r="L114">
        <f t="shared" si="5"/>
        <v>5</v>
      </c>
    </row>
    <row r="115" spans="1:12" ht="34" x14ac:dyDescent="0.2">
      <c r="A115" t="s">
        <v>154</v>
      </c>
      <c r="B115" t="s">
        <v>7</v>
      </c>
      <c r="C115">
        <v>3</v>
      </c>
      <c r="D115">
        <v>5</v>
      </c>
      <c r="E115">
        <v>6</v>
      </c>
      <c r="F115">
        <v>9</v>
      </c>
      <c r="H115" s="7" t="s">
        <v>168</v>
      </c>
      <c r="I115" s="7" t="s">
        <v>170</v>
      </c>
      <c r="J115">
        <f t="shared" si="3"/>
        <v>2</v>
      </c>
      <c r="K115">
        <f t="shared" si="4"/>
        <v>3</v>
      </c>
      <c r="L115">
        <f t="shared" si="5"/>
        <v>5</v>
      </c>
    </row>
    <row r="116" spans="1:12" ht="34" x14ac:dyDescent="0.2">
      <c r="A116" t="s">
        <v>112</v>
      </c>
      <c r="B116" t="s">
        <v>7</v>
      </c>
      <c r="C116">
        <v>2</v>
      </c>
      <c r="D116">
        <v>4</v>
      </c>
      <c r="E116">
        <v>5</v>
      </c>
      <c r="F116">
        <v>8</v>
      </c>
      <c r="H116" s="7" t="s">
        <v>168</v>
      </c>
      <c r="J116">
        <f t="shared" si="3"/>
        <v>2</v>
      </c>
      <c r="K116">
        <f t="shared" si="4"/>
        <v>3</v>
      </c>
      <c r="L116">
        <f t="shared" si="5"/>
        <v>5</v>
      </c>
    </row>
    <row r="117" spans="1:12" ht="34" x14ac:dyDescent="0.2">
      <c r="A117" t="s">
        <v>113</v>
      </c>
      <c r="B117" t="s">
        <v>10</v>
      </c>
      <c r="C117">
        <v>2</v>
      </c>
      <c r="D117">
        <v>4</v>
      </c>
      <c r="E117">
        <v>5</v>
      </c>
      <c r="F117">
        <v>8</v>
      </c>
      <c r="H117" s="7" t="s">
        <v>168</v>
      </c>
      <c r="I117" s="7" t="s">
        <v>171</v>
      </c>
      <c r="J117">
        <f t="shared" si="3"/>
        <v>2</v>
      </c>
      <c r="K117">
        <f t="shared" si="4"/>
        <v>3</v>
      </c>
      <c r="L117">
        <f t="shared" si="5"/>
        <v>5</v>
      </c>
    </row>
    <row r="118" spans="1:12" ht="34" x14ac:dyDescent="0.2">
      <c r="A118" t="s">
        <v>114</v>
      </c>
      <c r="B118" t="s">
        <v>3</v>
      </c>
      <c r="C118">
        <v>3</v>
      </c>
      <c r="D118">
        <v>5</v>
      </c>
      <c r="E118">
        <v>6</v>
      </c>
      <c r="F118">
        <v>8</v>
      </c>
      <c r="G118" s="7" t="s">
        <v>157</v>
      </c>
      <c r="H118" s="7" t="s">
        <v>168</v>
      </c>
      <c r="I118" s="7" t="s">
        <v>170</v>
      </c>
      <c r="J118">
        <f t="shared" si="3"/>
        <v>2</v>
      </c>
      <c r="K118">
        <f t="shared" si="4"/>
        <v>2</v>
      </c>
      <c r="L118">
        <f t="shared" si="5"/>
        <v>4</v>
      </c>
    </row>
    <row r="119" spans="1:12" ht="34" x14ac:dyDescent="0.2">
      <c r="A119" t="s">
        <v>115</v>
      </c>
      <c r="B119" t="s">
        <v>17</v>
      </c>
      <c r="C119">
        <v>3</v>
      </c>
      <c r="D119">
        <v>5</v>
      </c>
      <c r="E119">
        <v>6</v>
      </c>
      <c r="F119">
        <v>7</v>
      </c>
      <c r="G119" s="7" t="s">
        <v>157</v>
      </c>
      <c r="H119" s="7" t="s">
        <v>168</v>
      </c>
      <c r="J119">
        <f t="shared" si="3"/>
        <v>2</v>
      </c>
      <c r="K119">
        <f t="shared" si="4"/>
        <v>1</v>
      </c>
      <c r="L119">
        <f t="shared" si="5"/>
        <v>3</v>
      </c>
    </row>
    <row r="120" spans="1:12" ht="34" x14ac:dyDescent="0.2">
      <c r="A120" t="s">
        <v>116</v>
      </c>
      <c r="B120" t="s">
        <v>17</v>
      </c>
      <c r="C120">
        <v>3</v>
      </c>
      <c r="D120">
        <v>5</v>
      </c>
      <c r="E120">
        <v>6</v>
      </c>
      <c r="F120">
        <v>8</v>
      </c>
      <c r="G120" s="7" t="s">
        <v>157</v>
      </c>
      <c r="H120" s="7" t="s">
        <v>168</v>
      </c>
      <c r="J120">
        <f t="shared" si="3"/>
        <v>2</v>
      </c>
      <c r="K120">
        <f t="shared" si="4"/>
        <v>2</v>
      </c>
      <c r="L120">
        <f t="shared" si="5"/>
        <v>4</v>
      </c>
    </row>
    <row r="121" spans="1:12" ht="34" x14ac:dyDescent="0.2">
      <c r="A121" t="s">
        <v>117</v>
      </c>
      <c r="B121" t="s">
        <v>3</v>
      </c>
      <c r="C121">
        <v>3</v>
      </c>
      <c r="D121">
        <v>5</v>
      </c>
      <c r="E121">
        <v>6</v>
      </c>
      <c r="F121">
        <v>8</v>
      </c>
      <c r="G121" s="7" t="s">
        <v>157</v>
      </c>
      <c r="H121" s="7" t="s">
        <v>168</v>
      </c>
      <c r="J121">
        <f t="shared" si="3"/>
        <v>2</v>
      </c>
      <c r="K121">
        <f t="shared" si="4"/>
        <v>2</v>
      </c>
      <c r="L121">
        <f t="shared" si="5"/>
        <v>4</v>
      </c>
    </row>
    <row r="122" spans="1:12" ht="34" x14ac:dyDescent="0.2">
      <c r="A122" t="s">
        <v>118</v>
      </c>
      <c r="B122" t="s">
        <v>17</v>
      </c>
      <c r="C122">
        <v>3</v>
      </c>
      <c r="D122">
        <v>5</v>
      </c>
      <c r="E122">
        <v>6</v>
      </c>
      <c r="F122">
        <v>9</v>
      </c>
      <c r="G122" s="7" t="s">
        <v>157</v>
      </c>
      <c r="H122" s="7" t="s">
        <v>168</v>
      </c>
      <c r="I122" s="7" t="s">
        <v>170</v>
      </c>
      <c r="J122">
        <f t="shared" si="3"/>
        <v>2</v>
      </c>
      <c r="K122">
        <f t="shared" si="4"/>
        <v>3</v>
      </c>
      <c r="L122">
        <f t="shared" si="5"/>
        <v>5</v>
      </c>
    </row>
    <row r="123" spans="1:12" ht="34" x14ac:dyDescent="0.2">
      <c r="A123" t="s">
        <v>119</v>
      </c>
      <c r="B123" t="s">
        <v>17</v>
      </c>
      <c r="C123">
        <v>3</v>
      </c>
      <c r="D123">
        <v>5</v>
      </c>
      <c r="E123">
        <v>6</v>
      </c>
      <c r="F123">
        <v>9</v>
      </c>
      <c r="G123" s="7" t="s">
        <v>157</v>
      </c>
      <c r="H123" s="7" t="s">
        <v>168</v>
      </c>
      <c r="J123">
        <f t="shared" si="3"/>
        <v>2</v>
      </c>
      <c r="K123">
        <f t="shared" si="4"/>
        <v>3</v>
      </c>
      <c r="L123">
        <f t="shared" si="5"/>
        <v>5</v>
      </c>
    </row>
    <row r="124" spans="1:12" ht="34" x14ac:dyDescent="0.2">
      <c r="A124" t="s">
        <v>120</v>
      </c>
      <c r="B124" t="s">
        <v>3</v>
      </c>
      <c r="C124">
        <v>2</v>
      </c>
      <c r="D124">
        <v>4</v>
      </c>
      <c r="E124">
        <v>5</v>
      </c>
      <c r="F124">
        <v>9</v>
      </c>
      <c r="G124" s="1" t="s">
        <v>149</v>
      </c>
      <c r="H124" s="7" t="s">
        <v>168</v>
      </c>
      <c r="I124" s="7" t="s">
        <v>170</v>
      </c>
      <c r="J124">
        <f t="shared" si="3"/>
        <v>2</v>
      </c>
      <c r="K124">
        <f t="shared" si="4"/>
        <v>4</v>
      </c>
      <c r="L124">
        <f t="shared" si="5"/>
        <v>6</v>
      </c>
    </row>
    <row r="125" spans="1:12" ht="34" x14ac:dyDescent="0.2">
      <c r="A125" t="s">
        <v>121</v>
      </c>
      <c r="B125" t="s">
        <v>3</v>
      </c>
      <c r="C125">
        <v>1</v>
      </c>
      <c r="D125">
        <v>3</v>
      </c>
      <c r="E125">
        <v>4</v>
      </c>
      <c r="F125">
        <v>8</v>
      </c>
      <c r="H125" s="7" t="s">
        <v>168</v>
      </c>
      <c r="J125">
        <f t="shared" si="3"/>
        <v>2</v>
      </c>
      <c r="K125">
        <f t="shared" si="4"/>
        <v>4</v>
      </c>
      <c r="L125">
        <f t="shared" si="5"/>
        <v>6</v>
      </c>
    </row>
    <row r="126" spans="1:12" ht="34" x14ac:dyDescent="0.2">
      <c r="A126" t="s">
        <v>122</v>
      </c>
      <c r="B126" t="s">
        <v>5</v>
      </c>
      <c r="C126">
        <v>2</v>
      </c>
      <c r="D126">
        <v>4</v>
      </c>
      <c r="E126">
        <v>5</v>
      </c>
      <c r="F126">
        <v>9</v>
      </c>
      <c r="G126" s="7" t="s">
        <v>162</v>
      </c>
      <c r="H126" s="7" t="s">
        <v>168</v>
      </c>
      <c r="I126" s="7" t="s">
        <v>170</v>
      </c>
      <c r="J126">
        <f t="shared" si="3"/>
        <v>2</v>
      </c>
      <c r="K126">
        <f t="shared" si="4"/>
        <v>4</v>
      </c>
      <c r="L126">
        <f t="shared" si="5"/>
        <v>6</v>
      </c>
    </row>
    <row r="127" spans="1:12" ht="34" x14ac:dyDescent="0.2">
      <c r="A127" t="s">
        <v>123</v>
      </c>
      <c r="B127" t="s">
        <v>3</v>
      </c>
      <c r="C127">
        <v>4</v>
      </c>
      <c r="D127">
        <v>6</v>
      </c>
      <c r="E127">
        <v>7</v>
      </c>
      <c r="F127">
        <v>9</v>
      </c>
      <c r="G127" s="7" t="s">
        <v>157</v>
      </c>
      <c r="H127" s="7" t="s">
        <v>168</v>
      </c>
      <c r="I127" s="7" t="s">
        <v>170</v>
      </c>
      <c r="J127">
        <f t="shared" si="3"/>
        <v>2</v>
      </c>
      <c r="K127">
        <f t="shared" si="4"/>
        <v>2</v>
      </c>
      <c r="L127">
        <f t="shared" si="5"/>
        <v>4</v>
      </c>
    </row>
    <row r="128" spans="1:12" ht="34" x14ac:dyDescent="0.2">
      <c r="A128" t="s">
        <v>124</v>
      </c>
      <c r="B128" t="s">
        <v>3</v>
      </c>
      <c r="C128">
        <v>3</v>
      </c>
      <c r="D128">
        <v>5</v>
      </c>
      <c r="E128">
        <v>6</v>
      </c>
      <c r="F128">
        <v>8</v>
      </c>
      <c r="G128" s="7" t="s">
        <v>157</v>
      </c>
      <c r="H128" s="7" t="s">
        <v>168</v>
      </c>
      <c r="J128">
        <f t="shared" ref="J128:J141" si="6">D128-C128</f>
        <v>2</v>
      </c>
      <c r="K128">
        <f t="shared" ref="K128:K141" si="7">F128-E128</f>
        <v>2</v>
      </c>
      <c r="L128">
        <f t="shared" ref="L128:L141" si="8">K128+J128</f>
        <v>4</v>
      </c>
    </row>
    <row r="129" spans="1:12" ht="34" x14ac:dyDescent="0.2">
      <c r="A129" t="s">
        <v>125</v>
      </c>
      <c r="B129" t="s">
        <v>3</v>
      </c>
      <c r="C129">
        <v>3</v>
      </c>
      <c r="D129">
        <v>5</v>
      </c>
      <c r="E129">
        <v>6</v>
      </c>
      <c r="F129">
        <v>8</v>
      </c>
      <c r="G129" s="7" t="s">
        <v>157</v>
      </c>
      <c r="H129" s="7" t="s">
        <v>168</v>
      </c>
      <c r="I129" s="7" t="s">
        <v>170</v>
      </c>
      <c r="J129">
        <f t="shared" si="6"/>
        <v>2</v>
      </c>
      <c r="K129">
        <f t="shared" si="7"/>
        <v>2</v>
      </c>
      <c r="L129">
        <f t="shared" si="8"/>
        <v>4</v>
      </c>
    </row>
    <row r="130" spans="1:12" ht="34" x14ac:dyDescent="0.2">
      <c r="A130" t="s">
        <v>126</v>
      </c>
      <c r="B130" t="s">
        <v>17</v>
      </c>
      <c r="C130">
        <v>3</v>
      </c>
      <c r="D130">
        <v>5</v>
      </c>
      <c r="E130">
        <v>6</v>
      </c>
      <c r="F130">
        <v>8</v>
      </c>
      <c r="H130" s="7" t="s">
        <v>168</v>
      </c>
      <c r="I130" s="7" t="s">
        <v>170</v>
      </c>
      <c r="J130">
        <f t="shared" si="6"/>
        <v>2</v>
      </c>
      <c r="K130">
        <f t="shared" si="7"/>
        <v>2</v>
      </c>
      <c r="L130">
        <f t="shared" si="8"/>
        <v>4</v>
      </c>
    </row>
    <row r="131" spans="1:12" ht="34" x14ac:dyDescent="0.2">
      <c r="A131" t="s">
        <v>127</v>
      </c>
      <c r="B131" t="s">
        <v>17</v>
      </c>
      <c r="C131">
        <v>4</v>
      </c>
      <c r="D131">
        <v>6</v>
      </c>
      <c r="E131">
        <v>7</v>
      </c>
      <c r="F131">
        <v>9</v>
      </c>
      <c r="G131" s="7" t="s">
        <v>157</v>
      </c>
      <c r="H131" s="7" t="s">
        <v>168</v>
      </c>
      <c r="I131" s="7" t="s">
        <v>170</v>
      </c>
      <c r="J131">
        <f t="shared" si="6"/>
        <v>2</v>
      </c>
      <c r="K131">
        <f t="shared" si="7"/>
        <v>2</v>
      </c>
      <c r="L131">
        <f t="shared" si="8"/>
        <v>4</v>
      </c>
    </row>
    <row r="132" spans="1:12" ht="34" x14ac:dyDescent="0.2">
      <c r="A132" t="s">
        <v>128</v>
      </c>
      <c r="B132" t="s">
        <v>3</v>
      </c>
      <c r="C132">
        <v>4</v>
      </c>
      <c r="D132">
        <v>6</v>
      </c>
      <c r="E132">
        <v>7</v>
      </c>
      <c r="F132">
        <v>8</v>
      </c>
      <c r="G132" s="7" t="s">
        <v>157</v>
      </c>
      <c r="H132" s="7" t="s">
        <v>168</v>
      </c>
      <c r="J132">
        <f t="shared" si="6"/>
        <v>2</v>
      </c>
      <c r="K132">
        <f t="shared" si="7"/>
        <v>1</v>
      </c>
      <c r="L132">
        <f t="shared" si="8"/>
        <v>3</v>
      </c>
    </row>
    <row r="133" spans="1:12" ht="34" x14ac:dyDescent="0.2">
      <c r="A133" t="s">
        <v>129</v>
      </c>
      <c r="B133" t="s">
        <v>17</v>
      </c>
      <c r="C133">
        <v>4</v>
      </c>
      <c r="D133">
        <v>6</v>
      </c>
      <c r="E133">
        <v>7</v>
      </c>
      <c r="F133">
        <v>8</v>
      </c>
      <c r="G133" s="7" t="s">
        <v>157</v>
      </c>
      <c r="H133" s="7" t="s">
        <v>168</v>
      </c>
      <c r="J133">
        <f t="shared" si="6"/>
        <v>2</v>
      </c>
      <c r="K133">
        <f t="shared" si="7"/>
        <v>1</v>
      </c>
      <c r="L133">
        <f t="shared" si="8"/>
        <v>3</v>
      </c>
    </row>
    <row r="134" spans="1:12" ht="34" x14ac:dyDescent="0.2">
      <c r="A134" t="s">
        <v>130</v>
      </c>
      <c r="B134" t="s">
        <v>5</v>
      </c>
      <c r="C134">
        <v>4</v>
      </c>
      <c r="D134">
        <v>6</v>
      </c>
      <c r="E134">
        <v>7</v>
      </c>
      <c r="F134">
        <v>8</v>
      </c>
      <c r="G134" s="7" t="s">
        <v>163</v>
      </c>
      <c r="H134" s="7" t="s">
        <v>168</v>
      </c>
      <c r="J134">
        <f t="shared" si="6"/>
        <v>2</v>
      </c>
      <c r="K134">
        <f t="shared" si="7"/>
        <v>1</v>
      </c>
      <c r="L134">
        <f t="shared" si="8"/>
        <v>3</v>
      </c>
    </row>
    <row r="135" spans="1:12" ht="34" x14ac:dyDescent="0.2">
      <c r="A135" t="s">
        <v>131</v>
      </c>
      <c r="B135" t="s">
        <v>3</v>
      </c>
      <c r="C135">
        <v>4</v>
      </c>
      <c r="D135">
        <v>6</v>
      </c>
      <c r="E135">
        <v>7</v>
      </c>
      <c r="F135">
        <v>9</v>
      </c>
      <c r="G135" s="7" t="s">
        <v>157</v>
      </c>
      <c r="H135" s="7" t="s">
        <v>168</v>
      </c>
      <c r="I135" s="7" t="s">
        <v>170</v>
      </c>
      <c r="J135">
        <f t="shared" si="6"/>
        <v>2</v>
      </c>
      <c r="K135">
        <f t="shared" si="7"/>
        <v>2</v>
      </c>
      <c r="L135">
        <f t="shared" si="8"/>
        <v>4</v>
      </c>
    </row>
    <row r="136" spans="1:12" ht="34" x14ac:dyDescent="0.2">
      <c r="A136" t="s">
        <v>132</v>
      </c>
      <c r="B136" t="s">
        <v>3</v>
      </c>
      <c r="C136">
        <v>3</v>
      </c>
      <c r="D136">
        <v>5</v>
      </c>
      <c r="E136">
        <v>6</v>
      </c>
      <c r="F136">
        <v>8</v>
      </c>
      <c r="G136" s="7" t="s">
        <v>157</v>
      </c>
      <c r="H136" s="7" t="s">
        <v>168</v>
      </c>
      <c r="J136">
        <f t="shared" si="6"/>
        <v>2</v>
      </c>
      <c r="K136">
        <f t="shared" si="7"/>
        <v>2</v>
      </c>
      <c r="L136">
        <f t="shared" si="8"/>
        <v>4</v>
      </c>
    </row>
    <row r="137" spans="1:12" ht="34" x14ac:dyDescent="0.2">
      <c r="A137" t="s">
        <v>133</v>
      </c>
      <c r="B137" t="s">
        <v>3</v>
      </c>
      <c r="C137">
        <v>3</v>
      </c>
      <c r="D137">
        <v>5</v>
      </c>
      <c r="E137">
        <v>6</v>
      </c>
      <c r="F137">
        <v>8</v>
      </c>
      <c r="G137" s="7" t="s">
        <v>157</v>
      </c>
      <c r="H137" s="7" t="s">
        <v>168</v>
      </c>
      <c r="I137" s="7" t="s">
        <v>170</v>
      </c>
      <c r="J137">
        <f t="shared" si="6"/>
        <v>2</v>
      </c>
      <c r="K137">
        <f t="shared" si="7"/>
        <v>2</v>
      </c>
      <c r="L137">
        <f t="shared" si="8"/>
        <v>4</v>
      </c>
    </row>
    <row r="138" spans="1:12" ht="34" x14ac:dyDescent="0.2">
      <c r="A138" t="s">
        <v>134</v>
      </c>
      <c r="B138" t="s">
        <v>5</v>
      </c>
      <c r="C138">
        <v>3</v>
      </c>
      <c r="D138">
        <v>5</v>
      </c>
      <c r="E138">
        <v>6</v>
      </c>
      <c r="F138">
        <v>8</v>
      </c>
      <c r="G138" s="7" t="s">
        <v>163</v>
      </c>
      <c r="H138" s="7" t="s">
        <v>168</v>
      </c>
      <c r="J138">
        <f t="shared" si="6"/>
        <v>2</v>
      </c>
      <c r="K138">
        <f t="shared" si="7"/>
        <v>2</v>
      </c>
      <c r="L138">
        <f t="shared" si="8"/>
        <v>4</v>
      </c>
    </row>
    <row r="139" spans="1:12" x14ac:dyDescent="0.2">
      <c r="A139" t="s">
        <v>135</v>
      </c>
      <c r="B139" t="s">
        <v>25</v>
      </c>
      <c r="C139">
        <v>3</v>
      </c>
      <c r="D139">
        <v>5</v>
      </c>
      <c r="E139">
        <v>6</v>
      </c>
      <c r="F139">
        <v>11</v>
      </c>
      <c r="J139">
        <f t="shared" si="6"/>
        <v>2</v>
      </c>
      <c r="K139">
        <f t="shared" si="7"/>
        <v>5</v>
      </c>
      <c r="L139">
        <f t="shared" si="8"/>
        <v>7</v>
      </c>
    </row>
    <row r="140" spans="1:12" ht="34" x14ac:dyDescent="0.2">
      <c r="A140" t="s">
        <v>136</v>
      </c>
      <c r="B140" t="s">
        <v>3</v>
      </c>
      <c r="C140">
        <v>1</v>
      </c>
      <c r="D140">
        <v>3</v>
      </c>
      <c r="E140">
        <v>4</v>
      </c>
      <c r="F140">
        <v>8</v>
      </c>
      <c r="G140" s="1" t="s">
        <v>155</v>
      </c>
      <c r="H140" s="7" t="s">
        <v>168</v>
      </c>
      <c r="I140" s="7" t="s">
        <v>172</v>
      </c>
      <c r="J140">
        <f t="shared" si="6"/>
        <v>2</v>
      </c>
      <c r="K140">
        <f t="shared" si="7"/>
        <v>4</v>
      </c>
      <c r="L140">
        <f t="shared" si="8"/>
        <v>6</v>
      </c>
    </row>
    <row r="141" spans="1:12" ht="34" x14ac:dyDescent="0.2">
      <c r="A141" t="s">
        <v>137</v>
      </c>
      <c r="B141" t="s">
        <v>3</v>
      </c>
      <c r="C141">
        <v>2</v>
      </c>
      <c r="D141">
        <v>4</v>
      </c>
      <c r="E141">
        <v>5</v>
      </c>
      <c r="F141">
        <v>7</v>
      </c>
      <c r="G141" s="7" t="s">
        <v>157</v>
      </c>
      <c r="H141" s="7" t="s">
        <v>168</v>
      </c>
      <c r="J141">
        <f t="shared" si="6"/>
        <v>2</v>
      </c>
      <c r="K141">
        <f t="shared" si="7"/>
        <v>2</v>
      </c>
      <c r="L141">
        <f t="shared" si="8"/>
        <v>4</v>
      </c>
    </row>
  </sheetData>
  <autoFilter ref="A1:I141" xr:uid="{00000000-0009-0000-0000-000000000000}">
    <sortState xmlns:xlrd2="http://schemas.microsoft.com/office/spreadsheetml/2017/richdata2" ref="A2:I141">
      <sortCondition ref="A2:A141"/>
      <sortCondition ref="B2:B141"/>
    </sortState>
  </autoFilter>
  <sortState xmlns:xlrd2="http://schemas.microsoft.com/office/spreadsheetml/2017/richdata2" ref="A2:G141">
    <sortCondition ref="A133:A14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6" sqref="B6"/>
    </sheetView>
  </sheetViews>
  <sheetFormatPr baseColWidth="10" defaultRowHeight="16" x14ac:dyDescent="0.2"/>
  <cols>
    <col min="1" max="1" width="17.6640625" style="4" customWidth="1"/>
    <col min="2" max="2" width="78.1640625" style="1" customWidth="1"/>
  </cols>
  <sheetData>
    <row r="1" spans="1:2" ht="17" x14ac:dyDescent="0.2">
      <c r="A1" s="4" t="s">
        <v>139</v>
      </c>
      <c r="B1" s="5" t="s">
        <v>138</v>
      </c>
    </row>
    <row r="2" spans="1:2" ht="17" x14ac:dyDescent="0.2">
      <c r="A2" s="3" t="s">
        <v>0</v>
      </c>
      <c r="B2" s="2" t="s">
        <v>146</v>
      </c>
    </row>
    <row r="3" spans="1:2" ht="17" x14ac:dyDescent="0.2">
      <c r="A3" s="3" t="s">
        <v>1</v>
      </c>
      <c r="B3" s="2" t="s">
        <v>147</v>
      </c>
    </row>
    <row r="4" spans="1:2" ht="51" x14ac:dyDescent="0.2">
      <c r="A4" s="3" t="s">
        <v>142</v>
      </c>
      <c r="B4" s="2" t="s">
        <v>156</v>
      </c>
    </row>
    <row r="5" spans="1:2" ht="17" x14ac:dyDescent="0.2">
      <c r="A5" s="3" t="s">
        <v>143</v>
      </c>
      <c r="B5" s="2" t="s">
        <v>181</v>
      </c>
    </row>
    <row r="6" spans="1:2" ht="102" x14ac:dyDescent="0.2">
      <c r="A6" s="4" t="s">
        <v>144</v>
      </c>
      <c r="B6" s="1" t="s">
        <v>182</v>
      </c>
    </row>
    <row r="7" spans="1:2" ht="85" x14ac:dyDescent="0.2">
      <c r="A7" s="4" t="s">
        <v>145</v>
      </c>
      <c r="B7" s="1" t="s">
        <v>183</v>
      </c>
    </row>
    <row r="8" spans="1:2" ht="17" x14ac:dyDescent="0.2">
      <c r="A8" s="4" t="s">
        <v>165</v>
      </c>
      <c r="B8" s="1" t="s">
        <v>184</v>
      </c>
    </row>
    <row r="9" spans="1:2" ht="34" x14ac:dyDescent="0.2">
      <c r="A9" s="4" t="s">
        <v>166</v>
      </c>
      <c r="B9" s="1" t="s">
        <v>185</v>
      </c>
    </row>
    <row r="10" spans="1:2" ht="34" x14ac:dyDescent="0.2">
      <c r="A10" s="4" t="s">
        <v>169</v>
      </c>
      <c r="B10" s="1" t="s">
        <v>186</v>
      </c>
    </row>
    <row r="11" spans="1:2" ht="17" x14ac:dyDescent="0.2">
      <c r="A11" s="4" t="s">
        <v>178</v>
      </c>
      <c r="B11" s="1" t="s">
        <v>187</v>
      </c>
    </row>
    <row r="12" spans="1:2" ht="17" x14ac:dyDescent="0.2">
      <c r="A12" s="4" t="s">
        <v>179</v>
      </c>
      <c r="B12" s="1" t="s">
        <v>188</v>
      </c>
    </row>
    <row r="13" spans="1:2" ht="17" x14ac:dyDescent="0.2">
      <c r="A13" s="4" t="s">
        <v>180</v>
      </c>
      <c r="B13" s="1" t="s">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B461D-F50A-E945-9D36-0E2376752286}">
  <dimension ref="A1:D139"/>
  <sheetViews>
    <sheetView topLeftCell="A33" workbookViewId="0">
      <selection activeCell="D22" sqref="D22"/>
    </sheetView>
  </sheetViews>
  <sheetFormatPr baseColWidth="10" defaultRowHeight="16" x14ac:dyDescent="0.2"/>
  <cols>
    <col min="1" max="1" width="34" customWidth="1"/>
    <col min="2" max="2" width="34.1640625" customWidth="1"/>
    <col min="3" max="3" width="34" customWidth="1"/>
    <col min="4" max="4" width="111.83203125" style="1" customWidth="1"/>
  </cols>
  <sheetData>
    <row r="1" spans="1:4" s="4" customFormat="1" ht="17" x14ac:dyDescent="0.2">
      <c r="A1" s="4" t="s">
        <v>201</v>
      </c>
      <c r="B1" s="4" t="s">
        <v>200</v>
      </c>
      <c r="C1" s="4" t="s">
        <v>342</v>
      </c>
      <c r="D1" s="5" t="s">
        <v>202</v>
      </c>
    </row>
    <row r="2" spans="1:4" ht="17" x14ac:dyDescent="0.2">
      <c r="A2" t="s">
        <v>204</v>
      </c>
      <c r="B2" t="s">
        <v>203</v>
      </c>
      <c r="C2" t="s">
        <v>343</v>
      </c>
      <c r="D2" s="1" t="s">
        <v>205</v>
      </c>
    </row>
    <row r="3" spans="1:4" ht="17" x14ac:dyDescent="0.2">
      <c r="A3" t="s">
        <v>204</v>
      </c>
      <c r="B3" t="s">
        <v>270</v>
      </c>
      <c r="C3" t="s">
        <v>343</v>
      </c>
      <c r="D3" s="1" t="s">
        <v>205</v>
      </c>
    </row>
    <row r="4" spans="1:4" ht="17" x14ac:dyDescent="0.2">
      <c r="A4" t="s">
        <v>204</v>
      </c>
      <c r="B4" t="s">
        <v>288</v>
      </c>
      <c r="C4" t="s">
        <v>344</v>
      </c>
      <c r="D4" s="1" t="s">
        <v>289</v>
      </c>
    </row>
    <row r="5" spans="1:4" ht="17" x14ac:dyDescent="0.2">
      <c r="A5" t="s">
        <v>204</v>
      </c>
      <c r="B5" t="s">
        <v>293</v>
      </c>
      <c r="C5" t="s">
        <v>343</v>
      </c>
      <c r="D5" s="1" t="s">
        <v>205</v>
      </c>
    </row>
    <row r="6" spans="1:4" ht="17" x14ac:dyDescent="0.2">
      <c r="A6" t="s">
        <v>204</v>
      </c>
      <c r="B6" t="s">
        <v>301</v>
      </c>
      <c r="C6" t="s">
        <v>343</v>
      </c>
      <c r="D6" s="1" t="s">
        <v>205</v>
      </c>
    </row>
    <row r="7" spans="1:4" ht="17" x14ac:dyDescent="0.2">
      <c r="A7" t="s">
        <v>204</v>
      </c>
      <c r="B7" t="s">
        <v>308</v>
      </c>
      <c r="C7" t="s">
        <v>343</v>
      </c>
      <c r="D7" s="1" t="s">
        <v>205</v>
      </c>
    </row>
    <row r="8" spans="1:4" ht="17" x14ac:dyDescent="0.2">
      <c r="A8" t="s">
        <v>204</v>
      </c>
      <c r="B8" t="s">
        <v>320</v>
      </c>
      <c r="C8" t="s">
        <v>345</v>
      </c>
      <c r="D8" s="1" t="s">
        <v>321</v>
      </c>
    </row>
    <row r="9" spans="1:4" ht="17" x14ac:dyDescent="0.2">
      <c r="A9" t="s">
        <v>204</v>
      </c>
      <c r="B9" t="s">
        <v>328</v>
      </c>
      <c r="C9" t="s">
        <v>346</v>
      </c>
      <c r="D9" s="1" t="s">
        <v>329</v>
      </c>
    </row>
    <row r="10" spans="1:4" ht="17" x14ac:dyDescent="0.2">
      <c r="A10" t="s">
        <v>204</v>
      </c>
      <c r="B10" t="s">
        <v>333</v>
      </c>
      <c r="C10" t="s">
        <v>343</v>
      </c>
      <c r="D10" s="1" t="s">
        <v>205</v>
      </c>
    </row>
    <row r="11" spans="1:4" ht="17" x14ac:dyDescent="0.2">
      <c r="A11" t="s">
        <v>204</v>
      </c>
      <c r="B11" t="s">
        <v>336</v>
      </c>
      <c r="C11" t="s">
        <v>343</v>
      </c>
      <c r="D11" s="1" t="s">
        <v>205</v>
      </c>
    </row>
    <row r="12" spans="1:4" ht="17" x14ac:dyDescent="0.2">
      <c r="A12" t="s">
        <v>224</v>
      </c>
      <c r="B12" t="s">
        <v>223</v>
      </c>
      <c r="C12" t="s">
        <v>390</v>
      </c>
      <c r="D12" s="1" t="s">
        <v>206</v>
      </c>
    </row>
    <row r="13" spans="1:4" ht="34" x14ac:dyDescent="0.2">
      <c r="A13" t="s">
        <v>259</v>
      </c>
      <c r="B13" t="s">
        <v>258</v>
      </c>
      <c r="C13" t="s">
        <v>362</v>
      </c>
      <c r="D13" s="1" t="s">
        <v>260</v>
      </c>
    </row>
    <row r="14" spans="1:4" ht="17" x14ac:dyDescent="0.2">
      <c r="A14" t="s">
        <v>264</v>
      </c>
      <c r="B14" t="s">
        <v>263</v>
      </c>
      <c r="C14" t="s">
        <v>347</v>
      </c>
      <c r="D14" s="1" t="s">
        <v>265</v>
      </c>
    </row>
    <row r="15" spans="1:4" ht="17" x14ac:dyDescent="0.2">
      <c r="A15" t="s">
        <v>271</v>
      </c>
      <c r="B15" t="s">
        <v>270</v>
      </c>
      <c r="C15" t="s">
        <v>343</v>
      </c>
      <c r="D15" s="1" t="s">
        <v>205</v>
      </c>
    </row>
    <row r="16" spans="1:4" ht="17" x14ac:dyDescent="0.2">
      <c r="A16" t="s">
        <v>316</v>
      </c>
      <c r="B16" t="s">
        <v>315</v>
      </c>
      <c r="C16" t="s">
        <v>349</v>
      </c>
      <c r="D16" s="1" t="s">
        <v>317</v>
      </c>
    </row>
    <row r="17" spans="1:4" ht="17" x14ac:dyDescent="0.2">
      <c r="A17" t="s">
        <v>241</v>
      </c>
      <c r="B17" t="s">
        <v>240</v>
      </c>
      <c r="C17" t="s">
        <v>348</v>
      </c>
      <c r="D17" s="1" t="s">
        <v>242</v>
      </c>
    </row>
    <row r="18" spans="1:4" ht="17" x14ac:dyDescent="0.2">
      <c r="A18" t="s">
        <v>241</v>
      </c>
      <c r="B18" t="s">
        <v>270</v>
      </c>
      <c r="C18" s="6" t="s">
        <v>348</v>
      </c>
      <c r="D18" s="1" t="s">
        <v>242</v>
      </c>
    </row>
    <row r="19" spans="1:4" ht="17" x14ac:dyDescent="0.2">
      <c r="A19" t="s">
        <v>241</v>
      </c>
      <c r="B19" t="s">
        <v>287</v>
      </c>
      <c r="C19" s="6" t="s">
        <v>348</v>
      </c>
      <c r="D19" s="1" t="s">
        <v>242</v>
      </c>
    </row>
    <row r="20" spans="1:4" ht="68" x14ac:dyDescent="0.2">
      <c r="A20" t="s">
        <v>241</v>
      </c>
      <c r="B20" t="s">
        <v>293</v>
      </c>
      <c r="C20" t="s">
        <v>363</v>
      </c>
      <c r="D20" s="1" t="s">
        <v>294</v>
      </c>
    </row>
    <row r="21" spans="1:4" ht="17" x14ac:dyDescent="0.2">
      <c r="A21" t="s">
        <v>241</v>
      </c>
      <c r="B21" t="s">
        <v>295</v>
      </c>
      <c r="C21" s="6" t="s">
        <v>348</v>
      </c>
      <c r="D21" s="1" t="s">
        <v>242</v>
      </c>
    </row>
    <row r="22" spans="1:4" ht="17" x14ac:dyDescent="0.2">
      <c r="A22" t="s">
        <v>241</v>
      </c>
      <c r="B22" t="s">
        <v>301</v>
      </c>
      <c r="C22" s="6" t="s">
        <v>348</v>
      </c>
      <c r="D22" s="1" t="s">
        <v>242</v>
      </c>
    </row>
    <row r="23" spans="1:4" ht="17" x14ac:dyDescent="0.2">
      <c r="A23" t="s">
        <v>241</v>
      </c>
      <c r="B23" t="s">
        <v>308</v>
      </c>
      <c r="C23" s="6" t="s">
        <v>364</v>
      </c>
      <c r="D23" s="1" t="s">
        <v>309</v>
      </c>
    </row>
    <row r="24" spans="1:4" ht="17" x14ac:dyDescent="0.2">
      <c r="A24" t="s">
        <v>241</v>
      </c>
      <c r="B24" t="s">
        <v>311</v>
      </c>
      <c r="C24" s="6" t="s">
        <v>348</v>
      </c>
      <c r="D24" s="1" t="s">
        <v>242</v>
      </c>
    </row>
    <row r="25" spans="1:4" ht="17" x14ac:dyDescent="0.2">
      <c r="A25" t="s">
        <v>241</v>
      </c>
      <c r="B25" t="s">
        <v>318</v>
      </c>
      <c r="C25" s="6" t="s">
        <v>348</v>
      </c>
      <c r="D25" s="1" t="s">
        <v>242</v>
      </c>
    </row>
    <row r="26" spans="1:4" ht="17" x14ac:dyDescent="0.2">
      <c r="A26" t="s">
        <v>241</v>
      </c>
      <c r="B26" t="s">
        <v>320</v>
      </c>
      <c r="C26" s="6" t="s">
        <v>350</v>
      </c>
      <c r="D26" s="1" t="s">
        <v>322</v>
      </c>
    </row>
    <row r="27" spans="1:4" ht="17" x14ac:dyDescent="0.2">
      <c r="A27" t="s">
        <v>241</v>
      </c>
      <c r="B27" t="s">
        <v>330</v>
      </c>
      <c r="C27" s="6" t="s">
        <v>348</v>
      </c>
      <c r="D27" s="1" t="s">
        <v>242</v>
      </c>
    </row>
    <row r="28" spans="1:4" ht="17" x14ac:dyDescent="0.2">
      <c r="A28" t="s">
        <v>241</v>
      </c>
      <c r="B28" t="s">
        <v>333</v>
      </c>
      <c r="C28" s="6" t="s">
        <v>348</v>
      </c>
      <c r="D28" s="1" t="s">
        <v>242</v>
      </c>
    </row>
    <row r="29" spans="1:4" ht="17" x14ac:dyDescent="0.2">
      <c r="A29" t="s">
        <v>241</v>
      </c>
      <c r="B29" t="s">
        <v>336</v>
      </c>
      <c r="C29" s="6" t="s">
        <v>348</v>
      </c>
      <c r="D29" s="1" t="s">
        <v>242</v>
      </c>
    </row>
    <row r="30" spans="1:4" ht="17" x14ac:dyDescent="0.2">
      <c r="A30" t="s">
        <v>241</v>
      </c>
      <c r="B30" t="s">
        <v>341</v>
      </c>
      <c r="C30" s="6" t="s">
        <v>348</v>
      </c>
      <c r="D30" s="1" t="s">
        <v>242</v>
      </c>
    </row>
    <row r="31" spans="1:4" ht="17" x14ac:dyDescent="0.2">
      <c r="A31" t="s">
        <v>243</v>
      </c>
      <c r="B31" t="s">
        <v>240</v>
      </c>
      <c r="C31" s="6" t="s">
        <v>351</v>
      </c>
      <c r="D31" s="1" t="s">
        <v>244</v>
      </c>
    </row>
    <row r="32" spans="1:4" ht="17" x14ac:dyDescent="0.2">
      <c r="A32" t="s">
        <v>245</v>
      </c>
      <c r="B32" t="s">
        <v>240</v>
      </c>
      <c r="C32" s="6" t="s">
        <v>352</v>
      </c>
      <c r="D32" s="1" t="s">
        <v>246</v>
      </c>
    </row>
    <row r="33" spans="1:4" ht="17" x14ac:dyDescent="0.2">
      <c r="A33" t="s">
        <v>245</v>
      </c>
      <c r="B33" t="s">
        <v>270</v>
      </c>
      <c r="C33" s="6" t="s">
        <v>352</v>
      </c>
      <c r="D33" s="1" t="s">
        <v>246</v>
      </c>
    </row>
    <row r="34" spans="1:4" ht="17" x14ac:dyDescent="0.2">
      <c r="A34" t="s">
        <v>245</v>
      </c>
      <c r="B34" t="s">
        <v>320</v>
      </c>
      <c r="C34" s="6" t="s">
        <v>352</v>
      </c>
      <c r="D34" s="1" t="s">
        <v>246</v>
      </c>
    </row>
    <row r="35" spans="1:4" ht="17" x14ac:dyDescent="0.2">
      <c r="A35" t="s">
        <v>247</v>
      </c>
      <c r="B35" t="s">
        <v>240</v>
      </c>
      <c r="C35" t="s">
        <v>343</v>
      </c>
      <c r="D35" s="1" t="s">
        <v>205</v>
      </c>
    </row>
    <row r="36" spans="1:4" ht="17" x14ac:dyDescent="0.2">
      <c r="A36" t="s">
        <v>247</v>
      </c>
      <c r="B36" t="s">
        <v>270</v>
      </c>
      <c r="C36" s="6" t="s">
        <v>352</v>
      </c>
      <c r="D36" s="1" t="s">
        <v>246</v>
      </c>
    </row>
    <row r="37" spans="1:4" ht="17" x14ac:dyDescent="0.2">
      <c r="A37" t="s">
        <v>247</v>
      </c>
      <c r="B37" t="s">
        <v>295</v>
      </c>
      <c r="C37" s="6" t="s">
        <v>353</v>
      </c>
      <c r="D37" s="1" t="s">
        <v>296</v>
      </c>
    </row>
    <row r="38" spans="1:4" ht="17" x14ac:dyDescent="0.2">
      <c r="A38" t="s">
        <v>247</v>
      </c>
      <c r="B38" t="s">
        <v>301</v>
      </c>
      <c r="C38" s="6" t="s">
        <v>353</v>
      </c>
      <c r="D38" s="1" t="s">
        <v>296</v>
      </c>
    </row>
    <row r="39" spans="1:4" ht="17" x14ac:dyDescent="0.2">
      <c r="A39" t="s">
        <v>247</v>
      </c>
      <c r="B39" t="s">
        <v>318</v>
      </c>
      <c r="C39" s="6" t="s">
        <v>353</v>
      </c>
      <c r="D39" s="1" t="s">
        <v>296</v>
      </c>
    </row>
    <row r="40" spans="1:4" ht="17" x14ac:dyDescent="0.2">
      <c r="A40" t="s">
        <v>247</v>
      </c>
      <c r="B40" t="s">
        <v>333</v>
      </c>
      <c r="C40" s="6" t="s">
        <v>352</v>
      </c>
      <c r="D40" s="1" t="s">
        <v>246</v>
      </c>
    </row>
    <row r="41" spans="1:4" ht="17" x14ac:dyDescent="0.2">
      <c r="A41" t="s">
        <v>247</v>
      </c>
      <c r="B41" t="s">
        <v>336</v>
      </c>
      <c r="C41" s="6" t="s">
        <v>353</v>
      </c>
      <c r="D41" s="1" t="s">
        <v>296</v>
      </c>
    </row>
    <row r="42" spans="1:4" ht="17" x14ac:dyDescent="0.2">
      <c r="A42" t="s">
        <v>334</v>
      </c>
      <c r="B42" t="s">
        <v>333</v>
      </c>
      <c r="C42" t="s">
        <v>343</v>
      </c>
      <c r="D42" s="1" t="s">
        <v>335</v>
      </c>
    </row>
    <row r="43" spans="1:4" ht="17" x14ac:dyDescent="0.2">
      <c r="A43" t="s">
        <v>214</v>
      </c>
      <c r="B43" t="s">
        <v>213</v>
      </c>
      <c r="C43" s="6" t="s">
        <v>365</v>
      </c>
      <c r="D43" s="1" t="s">
        <v>215</v>
      </c>
    </row>
    <row r="44" spans="1:4" ht="17" x14ac:dyDescent="0.2">
      <c r="A44" t="s">
        <v>214</v>
      </c>
      <c r="B44" t="s">
        <v>279</v>
      </c>
      <c r="C44" s="6" t="s">
        <v>366</v>
      </c>
      <c r="D44" s="1" t="s">
        <v>280</v>
      </c>
    </row>
    <row r="45" spans="1:4" ht="17" x14ac:dyDescent="0.2">
      <c r="A45" t="s">
        <v>248</v>
      </c>
      <c r="B45" t="s">
        <v>240</v>
      </c>
      <c r="C45" t="s">
        <v>343</v>
      </c>
      <c r="D45" s="1" t="s">
        <v>205</v>
      </c>
    </row>
    <row r="46" spans="1:4" ht="17" x14ac:dyDescent="0.2">
      <c r="A46" t="s">
        <v>248</v>
      </c>
      <c r="B46" t="s">
        <v>270</v>
      </c>
      <c r="C46" s="6" t="s">
        <v>352</v>
      </c>
      <c r="D46" s="1" t="s">
        <v>246</v>
      </c>
    </row>
    <row r="47" spans="1:4" ht="17" x14ac:dyDescent="0.2">
      <c r="A47" t="s">
        <v>216</v>
      </c>
      <c r="B47" t="s">
        <v>213</v>
      </c>
      <c r="C47" s="6" t="s">
        <v>365</v>
      </c>
      <c r="D47" s="1" t="s">
        <v>215</v>
      </c>
    </row>
    <row r="48" spans="1:4" ht="34" x14ac:dyDescent="0.2">
      <c r="A48" t="s">
        <v>216</v>
      </c>
      <c r="B48" t="s">
        <v>279</v>
      </c>
      <c r="C48" s="6" t="s">
        <v>367</v>
      </c>
      <c r="D48" s="1" t="s">
        <v>281</v>
      </c>
    </row>
    <row r="49" spans="1:4" ht="17" x14ac:dyDescent="0.2">
      <c r="A49" t="s">
        <v>209</v>
      </c>
      <c r="B49" t="s">
        <v>208</v>
      </c>
      <c r="C49" s="6" t="s">
        <v>368</v>
      </c>
      <c r="D49" s="1" t="s">
        <v>210</v>
      </c>
    </row>
    <row r="50" spans="1:4" ht="34" x14ac:dyDescent="0.2">
      <c r="A50" t="s">
        <v>211</v>
      </c>
      <c r="B50" t="s">
        <v>208</v>
      </c>
      <c r="C50" s="6" t="s">
        <v>369</v>
      </c>
      <c r="D50" s="1" t="s">
        <v>212</v>
      </c>
    </row>
    <row r="51" spans="1:4" ht="34" x14ac:dyDescent="0.2">
      <c r="A51" t="s">
        <v>211</v>
      </c>
      <c r="B51" t="s">
        <v>213</v>
      </c>
      <c r="C51" s="6" t="s">
        <v>370</v>
      </c>
      <c r="D51" s="1" t="s">
        <v>217</v>
      </c>
    </row>
    <row r="52" spans="1:4" ht="34" x14ac:dyDescent="0.2">
      <c r="A52" t="s">
        <v>211</v>
      </c>
      <c r="B52" t="s">
        <v>240</v>
      </c>
      <c r="C52" s="6" t="s">
        <v>370</v>
      </c>
      <c r="D52" s="1" t="s">
        <v>217</v>
      </c>
    </row>
    <row r="53" spans="1:4" ht="34" x14ac:dyDescent="0.2">
      <c r="A53" t="s">
        <v>211</v>
      </c>
      <c r="B53" t="s">
        <v>297</v>
      </c>
      <c r="C53" s="6" t="s">
        <v>370</v>
      </c>
      <c r="D53" s="1" t="s">
        <v>217</v>
      </c>
    </row>
    <row r="54" spans="1:4" ht="17" x14ac:dyDescent="0.2">
      <c r="A54" t="s">
        <v>225</v>
      </c>
      <c r="B54" t="s">
        <v>223</v>
      </c>
      <c r="C54" s="6" t="s">
        <v>390</v>
      </c>
      <c r="D54" s="1" t="s">
        <v>206</v>
      </c>
    </row>
    <row r="55" spans="1:4" ht="17" x14ac:dyDescent="0.2">
      <c r="A55" t="s">
        <v>310</v>
      </c>
      <c r="B55" t="s">
        <v>308</v>
      </c>
      <c r="C55" s="6" t="s">
        <v>390</v>
      </c>
      <c r="D55" s="1" t="s">
        <v>206</v>
      </c>
    </row>
    <row r="56" spans="1:4" ht="17" x14ac:dyDescent="0.2">
      <c r="A56" t="s">
        <v>226</v>
      </c>
      <c r="B56" t="s">
        <v>223</v>
      </c>
      <c r="C56" t="s">
        <v>371</v>
      </c>
      <c r="D56" s="1" t="s">
        <v>227</v>
      </c>
    </row>
    <row r="57" spans="1:4" ht="17" x14ac:dyDescent="0.2">
      <c r="A57" t="s">
        <v>226</v>
      </c>
      <c r="B57" t="s">
        <v>240</v>
      </c>
      <c r="C57" t="s">
        <v>372</v>
      </c>
      <c r="D57" s="1" t="s">
        <v>255</v>
      </c>
    </row>
    <row r="58" spans="1:4" ht="17" x14ac:dyDescent="0.2">
      <c r="A58" t="s">
        <v>226</v>
      </c>
      <c r="B58" t="s">
        <v>325</v>
      </c>
      <c r="C58" t="s">
        <v>371</v>
      </c>
      <c r="D58" s="1" t="s">
        <v>326</v>
      </c>
    </row>
    <row r="59" spans="1:4" ht="34" x14ac:dyDescent="0.2">
      <c r="A59" t="s">
        <v>228</v>
      </c>
      <c r="B59" t="s">
        <v>223</v>
      </c>
      <c r="C59" t="s">
        <v>373</v>
      </c>
      <c r="D59" s="1" t="s">
        <v>229</v>
      </c>
    </row>
    <row r="60" spans="1:4" ht="34" x14ac:dyDescent="0.2">
      <c r="A60" t="s">
        <v>228</v>
      </c>
      <c r="B60" t="s">
        <v>240</v>
      </c>
      <c r="C60" t="s">
        <v>374</v>
      </c>
      <c r="D60" s="1" t="s">
        <v>249</v>
      </c>
    </row>
    <row r="61" spans="1:4" ht="17" x14ac:dyDescent="0.2">
      <c r="A61" t="s">
        <v>228</v>
      </c>
      <c r="B61" t="s">
        <v>270</v>
      </c>
      <c r="C61" t="s">
        <v>375</v>
      </c>
      <c r="D61" s="1" t="s">
        <v>272</v>
      </c>
    </row>
    <row r="62" spans="1:4" ht="34" x14ac:dyDescent="0.2">
      <c r="A62" t="s">
        <v>228</v>
      </c>
      <c r="B62" t="s">
        <v>290</v>
      </c>
      <c r="C62" t="s">
        <v>376</v>
      </c>
      <c r="D62" s="1" t="s">
        <v>291</v>
      </c>
    </row>
    <row r="63" spans="1:4" ht="17" x14ac:dyDescent="0.2">
      <c r="A63" t="s">
        <v>228</v>
      </c>
      <c r="B63" t="s">
        <v>313</v>
      </c>
      <c r="C63" t="s">
        <v>377</v>
      </c>
      <c r="D63" s="1" t="s">
        <v>314</v>
      </c>
    </row>
    <row r="64" spans="1:4" ht="17" x14ac:dyDescent="0.2">
      <c r="A64" t="s">
        <v>228</v>
      </c>
      <c r="B64" t="s">
        <v>325</v>
      </c>
      <c r="C64" t="s">
        <v>378</v>
      </c>
      <c r="D64" s="1" t="s">
        <v>327</v>
      </c>
    </row>
    <row r="65" spans="1:4" ht="34" x14ac:dyDescent="0.2">
      <c r="A65" t="s">
        <v>282</v>
      </c>
      <c r="B65" t="s">
        <v>279</v>
      </c>
      <c r="C65" s="6" t="s">
        <v>367</v>
      </c>
      <c r="D65" s="1" t="s">
        <v>281</v>
      </c>
    </row>
    <row r="66" spans="1:4" ht="17" x14ac:dyDescent="0.2">
      <c r="A66" t="s">
        <v>304</v>
      </c>
      <c r="B66" t="s">
        <v>303</v>
      </c>
      <c r="C66" t="s">
        <v>360</v>
      </c>
      <c r="D66" s="1" t="s">
        <v>305</v>
      </c>
    </row>
    <row r="67" spans="1:4" ht="51" x14ac:dyDescent="0.2">
      <c r="A67" t="s">
        <v>304</v>
      </c>
      <c r="B67" t="s">
        <v>337</v>
      </c>
      <c r="C67" t="s">
        <v>379</v>
      </c>
      <c r="D67" s="1" t="s">
        <v>338</v>
      </c>
    </row>
    <row r="68" spans="1:4" ht="17" x14ac:dyDescent="0.2">
      <c r="A68" t="s">
        <v>273</v>
      </c>
      <c r="B68" t="s">
        <v>270</v>
      </c>
      <c r="C68" t="s">
        <v>390</v>
      </c>
      <c r="D68" s="1" t="s">
        <v>206</v>
      </c>
    </row>
    <row r="69" spans="1:4" ht="17" x14ac:dyDescent="0.2">
      <c r="A69" t="s">
        <v>230</v>
      </c>
      <c r="B69" t="s">
        <v>223</v>
      </c>
      <c r="C69" t="s">
        <v>355</v>
      </c>
      <c r="D69" s="1" t="s">
        <v>231</v>
      </c>
    </row>
    <row r="70" spans="1:4" ht="17" x14ac:dyDescent="0.2">
      <c r="A70" t="s">
        <v>230</v>
      </c>
      <c r="B70" t="s">
        <v>325</v>
      </c>
      <c r="C70" t="s">
        <v>355</v>
      </c>
      <c r="D70" s="1" t="s">
        <v>231</v>
      </c>
    </row>
    <row r="71" spans="1:4" x14ac:dyDescent="0.2">
      <c r="A71" t="s">
        <v>391</v>
      </c>
      <c r="B71" t="s">
        <v>213</v>
      </c>
      <c r="C71" t="s">
        <v>365</v>
      </c>
    </row>
    <row r="72" spans="1:4" x14ac:dyDescent="0.2">
      <c r="A72" t="s">
        <v>391</v>
      </c>
      <c r="B72" t="s">
        <v>223</v>
      </c>
      <c r="C72" s="6" t="s">
        <v>365</v>
      </c>
    </row>
    <row r="73" spans="1:4" x14ac:dyDescent="0.2">
      <c r="A73" t="s">
        <v>391</v>
      </c>
      <c r="B73" t="s">
        <v>279</v>
      </c>
      <c r="C73" s="6" t="s">
        <v>366</v>
      </c>
    </row>
    <row r="74" spans="1:4" ht="17" x14ac:dyDescent="0.2">
      <c r="A74" t="s">
        <v>250</v>
      </c>
      <c r="B74" t="s">
        <v>240</v>
      </c>
      <c r="C74" t="s">
        <v>380</v>
      </c>
      <c r="D74" s="1" t="s">
        <v>251</v>
      </c>
    </row>
    <row r="75" spans="1:4" ht="17" x14ac:dyDescent="0.2">
      <c r="A75" t="s">
        <v>250</v>
      </c>
      <c r="B75" t="s">
        <v>320</v>
      </c>
      <c r="C75" t="s">
        <v>380</v>
      </c>
      <c r="D75" s="1" t="s">
        <v>251</v>
      </c>
    </row>
    <row r="76" spans="1:4" ht="34" x14ac:dyDescent="0.2">
      <c r="A76" t="s">
        <v>250</v>
      </c>
      <c r="B76" t="s">
        <v>331</v>
      </c>
      <c r="C76" t="s">
        <v>381</v>
      </c>
      <c r="D76" s="1" t="s">
        <v>332</v>
      </c>
    </row>
    <row r="77" spans="1:4" ht="17" x14ac:dyDescent="0.2">
      <c r="A77" t="s">
        <v>237</v>
      </c>
      <c r="B77" t="s">
        <v>236</v>
      </c>
      <c r="C77" t="s">
        <v>382</v>
      </c>
      <c r="D77" s="1" t="s">
        <v>238</v>
      </c>
    </row>
    <row r="78" spans="1:4" ht="17" x14ac:dyDescent="0.2">
      <c r="A78" t="s">
        <v>237</v>
      </c>
      <c r="B78" t="s">
        <v>303</v>
      </c>
      <c r="C78" t="s">
        <v>360</v>
      </c>
      <c r="D78" s="1" t="s">
        <v>306</v>
      </c>
    </row>
    <row r="79" spans="1:4" ht="17" x14ac:dyDescent="0.2">
      <c r="A79" t="s">
        <v>283</v>
      </c>
      <c r="B79" t="s">
        <v>279</v>
      </c>
      <c r="C79" s="6" t="s">
        <v>365</v>
      </c>
      <c r="D79" s="1" t="s">
        <v>215</v>
      </c>
    </row>
    <row r="80" spans="1:4" ht="17" x14ac:dyDescent="0.2">
      <c r="A80" t="s">
        <v>232</v>
      </c>
      <c r="B80" t="s">
        <v>223</v>
      </c>
      <c r="C80" t="s">
        <v>390</v>
      </c>
      <c r="D80" s="1" t="s">
        <v>206</v>
      </c>
    </row>
    <row r="81" spans="1:4" ht="17" x14ac:dyDescent="0.2">
      <c r="A81" t="s">
        <v>284</v>
      </c>
      <c r="B81" t="s">
        <v>279</v>
      </c>
      <c r="C81" s="6" t="s">
        <v>366</v>
      </c>
      <c r="D81" s="1" t="s">
        <v>280</v>
      </c>
    </row>
    <row r="82" spans="1:4" ht="17" x14ac:dyDescent="0.2">
      <c r="A82" t="s">
        <v>299</v>
      </c>
      <c r="B82" t="s">
        <v>298</v>
      </c>
      <c r="C82" t="s">
        <v>383</v>
      </c>
      <c r="D82" s="1" t="s">
        <v>300</v>
      </c>
    </row>
    <row r="83" spans="1:4" ht="17" x14ac:dyDescent="0.2">
      <c r="A83" t="s">
        <v>233</v>
      </c>
      <c r="B83" t="s">
        <v>223</v>
      </c>
      <c r="C83" t="s">
        <v>355</v>
      </c>
      <c r="D83" s="1" t="s">
        <v>231</v>
      </c>
    </row>
    <row r="84" spans="1:4" ht="17" x14ac:dyDescent="0.2">
      <c r="A84" t="s">
        <v>233</v>
      </c>
      <c r="B84" t="s">
        <v>240</v>
      </c>
      <c r="C84" t="s">
        <v>355</v>
      </c>
      <c r="D84" s="1" t="s">
        <v>231</v>
      </c>
    </row>
    <row r="85" spans="1:4" ht="17" x14ac:dyDescent="0.2">
      <c r="A85" t="s">
        <v>233</v>
      </c>
      <c r="B85" t="s">
        <v>290</v>
      </c>
      <c r="C85" t="s">
        <v>355</v>
      </c>
      <c r="D85" s="1" t="s">
        <v>231</v>
      </c>
    </row>
    <row r="86" spans="1:4" ht="34" x14ac:dyDescent="0.2">
      <c r="A86" t="s">
        <v>266</v>
      </c>
      <c r="B86" t="s">
        <v>263</v>
      </c>
      <c r="C86" t="s">
        <v>384</v>
      </c>
      <c r="D86" s="1" t="s">
        <v>267</v>
      </c>
    </row>
    <row r="87" spans="1:4" ht="34" x14ac:dyDescent="0.2">
      <c r="A87" t="s">
        <v>221</v>
      </c>
      <c r="B87" t="s">
        <v>220</v>
      </c>
      <c r="C87" t="s">
        <v>385</v>
      </c>
      <c r="D87" s="1" t="s">
        <v>222</v>
      </c>
    </row>
    <row r="88" spans="1:4" ht="17" x14ac:dyDescent="0.2">
      <c r="A88" t="s">
        <v>221</v>
      </c>
      <c r="B88" t="s">
        <v>258</v>
      </c>
      <c r="C88" t="s">
        <v>386</v>
      </c>
      <c r="D88" s="1" t="s">
        <v>261</v>
      </c>
    </row>
    <row r="89" spans="1:4" ht="51" x14ac:dyDescent="0.2">
      <c r="A89" t="s">
        <v>221</v>
      </c>
      <c r="B89" t="s">
        <v>268</v>
      </c>
      <c r="C89" t="s">
        <v>354</v>
      </c>
      <c r="D89" s="1" t="s">
        <v>269</v>
      </c>
    </row>
    <row r="90" spans="1:4" ht="17" x14ac:dyDescent="0.2">
      <c r="A90" t="s">
        <v>221</v>
      </c>
      <c r="B90" t="s">
        <v>270</v>
      </c>
      <c r="C90" t="s">
        <v>354</v>
      </c>
      <c r="D90" s="1" t="s">
        <v>274</v>
      </c>
    </row>
    <row r="91" spans="1:4" ht="17" x14ac:dyDescent="0.2">
      <c r="A91" t="s">
        <v>221</v>
      </c>
      <c r="B91" t="s">
        <v>320</v>
      </c>
      <c r="C91" t="s">
        <v>354</v>
      </c>
      <c r="D91" s="1" t="s">
        <v>274</v>
      </c>
    </row>
    <row r="92" spans="1:4" ht="17" x14ac:dyDescent="0.2">
      <c r="A92" t="s">
        <v>221</v>
      </c>
      <c r="B92" t="s">
        <v>324</v>
      </c>
      <c r="C92" t="s">
        <v>354</v>
      </c>
      <c r="D92" s="1" t="s">
        <v>274</v>
      </c>
    </row>
    <row r="93" spans="1:4" ht="17" x14ac:dyDescent="0.2">
      <c r="A93" t="s">
        <v>221</v>
      </c>
      <c r="B93" t="s">
        <v>331</v>
      </c>
      <c r="C93" t="s">
        <v>354</v>
      </c>
      <c r="D93" s="1" t="s">
        <v>274</v>
      </c>
    </row>
    <row r="94" spans="1:4" ht="17" x14ac:dyDescent="0.2">
      <c r="A94" t="s">
        <v>221</v>
      </c>
      <c r="B94" t="s">
        <v>339</v>
      </c>
      <c r="C94" t="s">
        <v>354</v>
      </c>
      <c r="D94" s="1" t="s">
        <v>340</v>
      </c>
    </row>
    <row r="95" spans="1:4" ht="17" x14ac:dyDescent="0.2">
      <c r="A95" t="s">
        <v>218</v>
      </c>
      <c r="B95" t="s">
        <v>213</v>
      </c>
      <c r="C95" t="s">
        <v>365</v>
      </c>
      <c r="D95" s="1" t="s">
        <v>215</v>
      </c>
    </row>
    <row r="96" spans="1:4" ht="17" x14ac:dyDescent="0.2">
      <c r="A96" t="s">
        <v>218</v>
      </c>
      <c r="B96" t="s">
        <v>223</v>
      </c>
      <c r="C96" t="s">
        <v>387</v>
      </c>
      <c r="D96" s="1" t="s">
        <v>234</v>
      </c>
    </row>
    <row r="97" spans="1:4" ht="17" x14ac:dyDescent="0.2">
      <c r="A97" t="s">
        <v>218</v>
      </c>
      <c r="B97" t="s">
        <v>279</v>
      </c>
      <c r="C97" t="s">
        <v>358</v>
      </c>
      <c r="D97" s="1" t="s">
        <v>285</v>
      </c>
    </row>
    <row r="98" spans="1:4" ht="17" x14ac:dyDescent="0.2">
      <c r="A98" t="s">
        <v>219</v>
      </c>
      <c r="B98" t="s">
        <v>213</v>
      </c>
      <c r="C98" t="s">
        <v>390</v>
      </c>
      <c r="D98" s="1" t="s">
        <v>206</v>
      </c>
    </row>
    <row r="99" spans="1:4" ht="34" x14ac:dyDescent="0.2">
      <c r="A99" t="s">
        <v>219</v>
      </c>
      <c r="B99" t="s">
        <v>240</v>
      </c>
      <c r="C99" t="s">
        <v>374</v>
      </c>
      <c r="D99" s="1" t="s">
        <v>249</v>
      </c>
    </row>
    <row r="100" spans="1:4" ht="17" x14ac:dyDescent="0.2">
      <c r="A100" t="s">
        <v>219</v>
      </c>
      <c r="B100" t="s">
        <v>290</v>
      </c>
      <c r="C100" t="s">
        <v>355</v>
      </c>
      <c r="D100" s="1" t="s">
        <v>231</v>
      </c>
    </row>
    <row r="101" spans="1:4" ht="17" x14ac:dyDescent="0.2">
      <c r="A101" t="s">
        <v>219</v>
      </c>
      <c r="B101" t="s">
        <v>313</v>
      </c>
      <c r="C101" t="s">
        <v>390</v>
      </c>
      <c r="D101" s="1" t="s">
        <v>206</v>
      </c>
    </row>
    <row r="102" spans="1:4" ht="17" x14ac:dyDescent="0.2">
      <c r="A102" t="s">
        <v>219</v>
      </c>
      <c r="B102" t="s">
        <v>315</v>
      </c>
      <c r="C102" t="s">
        <v>390</v>
      </c>
      <c r="D102" s="1" t="s">
        <v>206</v>
      </c>
    </row>
    <row r="103" spans="1:4" ht="17" x14ac:dyDescent="0.2">
      <c r="A103" t="s">
        <v>292</v>
      </c>
      <c r="B103" t="s">
        <v>290</v>
      </c>
      <c r="C103" t="s">
        <v>355</v>
      </c>
      <c r="D103" s="1" t="s">
        <v>231</v>
      </c>
    </row>
    <row r="104" spans="1:4" ht="17" x14ac:dyDescent="0.2">
      <c r="A104" t="s">
        <v>275</v>
      </c>
      <c r="B104" t="s">
        <v>270</v>
      </c>
      <c r="C104" t="s">
        <v>388</v>
      </c>
      <c r="D104" s="1" t="s">
        <v>276</v>
      </c>
    </row>
    <row r="105" spans="1:4" ht="17" x14ac:dyDescent="0.2">
      <c r="A105" t="s">
        <v>252</v>
      </c>
      <c r="B105" t="s">
        <v>240</v>
      </c>
      <c r="C105" t="s">
        <v>343</v>
      </c>
      <c r="D105" s="1" t="s">
        <v>205</v>
      </c>
    </row>
    <row r="106" spans="1:4" ht="17" x14ac:dyDescent="0.2">
      <c r="A106" t="s">
        <v>252</v>
      </c>
      <c r="B106" t="s">
        <v>270</v>
      </c>
      <c r="C106" t="s">
        <v>343</v>
      </c>
      <c r="D106" s="1" t="s">
        <v>205</v>
      </c>
    </row>
    <row r="107" spans="1:4" ht="17" x14ac:dyDescent="0.2">
      <c r="A107" t="s">
        <v>252</v>
      </c>
      <c r="B107" t="s">
        <v>311</v>
      </c>
      <c r="C107" t="s">
        <v>389</v>
      </c>
      <c r="D107" s="1" t="s">
        <v>312</v>
      </c>
    </row>
    <row r="108" spans="1:4" ht="17" x14ac:dyDescent="0.2">
      <c r="A108" t="s">
        <v>252</v>
      </c>
      <c r="B108" t="s">
        <v>328</v>
      </c>
      <c r="C108" t="s">
        <v>343</v>
      </c>
      <c r="D108" s="1" t="s">
        <v>205</v>
      </c>
    </row>
    <row r="109" spans="1:4" ht="17" x14ac:dyDescent="0.2">
      <c r="A109" t="s">
        <v>252</v>
      </c>
      <c r="B109" t="s">
        <v>330</v>
      </c>
      <c r="C109" t="s">
        <v>343</v>
      </c>
      <c r="D109" s="1" t="s">
        <v>205</v>
      </c>
    </row>
    <row r="110" spans="1:4" ht="17" x14ac:dyDescent="0.2">
      <c r="A110" t="s">
        <v>252</v>
      </c>
      <c r="B110" t="s">
        <v>333</v>
      </c>
      <c r="C110" t="s">
        <v>343</v>
      </c>
      <c r="D110" s="1" t="s">
        <v>205</v>
      </c>
    </row>
    <row r="111" spans="1:4" ht="17" x14ac:dyDescent="0.2">
      <c r="A111" t="s">
        <v>277</v>
      </c>
      <c r="B111" t="s">
        <v>270</v>
      </c>
      <c r="C111" t="s">
        <v>356</v>
      </c>
      <c r="D111" s="1" t="s">
        <v>278</v>
      </c>
    </row>
    <row r="112" spans="1:4" ht="17" x14ac:dyDescent="0.2">
      <c r="A112" t="s">
        <v>277</v>
      </c>
      <c r="B112" t="s">
        <v>293</v>
      </c>
      <c r="C112" t="s">
        <v>356</v>
      </c>
      <c r="D112" s="1" t="s">
        <v>278</v>
      </c>
    </row>
    <row r="113" spans="1:4" ht="17" x14ac:dyDescent="0.2">
      <c r="A113" t="s">
        <v>277</v>
      </c>
      <c r="B113" t="s">
        <v>295</v>
      </c>
      <c r="C113" t="s">
        <v>356</v>
      </c>
      <c r="D113" s="1" t="s">
        <v>278</v>
      </c>
    </row>
    <row r="114" spans="1:4" ht="17" x14ac:dyDescent="0.2">
      <c r="A114" t="s">
        <v>277</v>
      </c>
      <c r="B114" t="s">
        <v>308</v>
      </c>
      <c r="C114" t="s">
        <v>356</v>
      </c>
      <c r="D114" s="1" t="s">
        <v>278</v>
      </c>
    </row>
    <row r="115" spans="1:4" ht="17" x14ac:dyDescent="0.2">
      <c r="A115" t="s">
        <v>277</v>
      </c>
      <c r="B115" t="s">
        <v>320</v>
      </c>
      <c r="C115" t="s">
        <v>356</v>
      </c>
      <c r="D115" s="1" t="s">
        <v>278</v>
      </c>
    </row>
    <row r="116" spans="1:4" ht="17" x14ac:dyDescent="0.2">
      <c r="A116" t="s">
        <v>277</v>
      </c>
      <c r="B116" t="s">
        <v>333</v>
      </c>
      <c r="C116" t="s">
        <v>356</v>
      </c>
      <c r="D116" s="1" t="s">
        <v>278</v>
      </c>
    </row>
    <row r="117" spans="1:4" ht="17" x14ac:dyDescent="0.2">
      <c r="A117" t="s">
        <v>253</v>
      </c>
      <c r="B117" t="s">
        <v>240</v>
      </c>
      <c r="C117" t="s">
        <v>357</v>
      </c>
      <c r="D117" s="1" t="s">
        <v>254</v>
      </c>
    </row>
    <row r="118" spans="1:4" ht="17" x14ac:dyDescent="0.2">
      <c r="A118" t="s">
        <v>253</v>
      </c>
      <c r="B118" t="s">
        <v>270</v>
      </c>
      <c r="C118" t="s">
        <v>357</v>
      </c>
      <c r="D118" s="1" t="s">
        <v>254</v>
      </c>
    </row>
    <row r="119" spans="1:4" ht="17" x14ac:dyDescent="0.2">
      <c r="A119" t="s">
        <v>253</v>
      </c>
      <c r="B119" t="s">
        <v>328</v>
      </c>
      <c r="C119" t="s">
        <v>357</v>
      </c>
      <c r="D119" s="1" t="s">
        <v>254</v>
      </c>
    </row>
    <row r="120" spans="1:4" ht="17" x14ac:dyDescent="0.2">
      <c r="A120" t="s">
        <v>253</v>
      </c>
      <c r="B120" t="s">
        <v>330</v>
      </c>
      <c r="C120" t="s">
        <v>357</v>
      </c>
      <c r="D120" s="1" t="s">
        <v>254</v>
      </c>
    </row>
    <row r="121" spans="1:4" ht="17" x14ac:dyDescent="0.2">
      <c r="A121" t="s">
        <v>253</v>
      </c>
      <c r="B121" t="s">
        <v>333</v>
      </c>
      <c r="C121" t="s">
        <v>357</v>
      </c>
      <c r="D121" s="1" t="s">
        <v>254</v>
      </c>
    </row>
    <row r="122" spans="1:4" ht="17" x14ac:dyDescent="0.2">
      <c r="A122" t="s">
        <v>286</v>
      </c>
      <c r="B122" t="s">
        <v>279</v>
      </c>
      <c r="C122" t="s">
        <v>358</v>
      </c>
      <c r="D122" s="1" t="s">
        <v>285</v>
      </c>
    </row>
    <row r="123" spans="1:4" ht="17" x14ac:dyDescent="0.2">
      <c r="A123" t="s">
        <v>207</v>
      </c>
      <c r="B123" t="s">
        <v>203</v>
      </c>
      <c r="C123" t="s">
        <v>390</v>
      </c>
      <c r="D123" s="1" t="s">
        <v>206</v>
      </c>
    </row>
    <row r="124" spans="1:4" ht="17" x14ac:dyDescent="0.2">
      <c r="A124" t="s">
        <v>207</v>
      </c>
      <c r="B124" t="s">
        <v>240</v>
      </c>
      <c r="C124" t="s">
        <v>390</v>
      </c>
      <c r="D124" s="1" t="s">
        <v>206</v>
      </c>
    </row>
    <row r="125" spans="1:4" ht="17" x14ac:dyDescent="0.2">
      <c r="A125" t="s">
        <v>207</v>
      </c>
      <c r="B125" t="s">
        <v>270</v>
      </c>
      <c r="C125" t="s">
        <v>390</v>
      </c>
      <c r="D125" s="1" t="s">
        <v>206</v>
      </c>
    </row>
    <row r="126" spans="1:4" ht="17" x14ac:dyDescent="0.2">
      <c r="A126" t="s">
        <v>207</v>
      </c>
      <c r="B126" t="s">
        <v>287</v>
      </c>
      <c r="C126" t="s">
        <v>390</v>
      </c>
      <c r="D126" s="1" t="s">
        <v>206</v>
      </c>
    </row>
    <row r="127" spans="1:4" ht="17" x14ac:dyDescent="0.2">
      <c r="A127" t="s">
        <v>207</v>
      </c>
      <c r="B127" t="s">
        <v>301</v>
      </c>
      <c r="C127" t="s">
        <v>390</v>
      </c>
      <c r="D127" s="1" t="s">
        <v>206</v>
      </c>
    </row>
    <row r="128" spans="1:4" ht="17" x14ac:dyDescent="0.2">
      <c r="A128" t="s">
        <v>207</v>
      </c>
      <c r="B128" t="s">
        <v>318</v>
      </c>
      <c r="C128" t="s">
        <v>359</v>
      </c>
      <c r="D128" s="1" t="s">
        <v>319</v>
      </c>
    </row>
    <row r="129" spans="1:4" ht="17" x14ac:dyDescent="0.2">
      <c r="A129" t="s">
        <v>207</v>
      </c>
      <c r="B129" t="s">
        <v>333</v>
      </c>
      <c r="C129" t="s">
        <v>390</v>
      </c>
      <c r="D129" s="1" t="s">
        <v>206</v>
      </c>
    </row>
    <row r="130" spans="1:4" ht="17" x14ac:dyDescent="0.2">
      <c r="A130" t="s">
        <v>207</v>
      </c>
      <c r="B130" t="s">
        <v>336</v>
      </c>
      <c r="C130" t="s">
        <v>390</v>
      </c>
      <c r="D130" s="1" t="s">
        <v>206</v>
      </c>
    </row>
    <row r="131" spans="1:4" ht="17" x14ac:dyDescent="0.2">
      <c r="A131" t="s">
        <v>239</v>
      </c>
      <c r="B131" t="s">
        <v>236</v>
      </c>
      <c r="C131" t="s">
        <v>382</v>
      </c>
      <c r="D131" s="1" t="s">
        <v>238</v>
      </c>
    </row>
    <row r="132" spans="1:4" ht="17" x14ac:dyDescent="0.2">
      <c r="A132" t="s">
        <v>239</v>
      </c>
      <c r="B132" t="s">
        <v>303</v>
      </c>
      <c r="C132" t="s">
        <v>360</v>
      </c>
      <c r="D132" s="1" t="s">
        <v>307</v>
      </c>
    </row>
    <row r="133" spans="1:4" ht="17" x14ac:dyDescent="0.2">
      <c r="A133" t="s">
        <v>257</v>
      </c>
      <c r="B133" t="s">
        <v>256</v>
      </c>
      <c r="C133" t="s">
        <v>390</v>
      </c>
      <c r="D133" s="1" t="s">
        <v>206</v>
      </c>
    </row>
    <row r="134" spans="1:4" ht="17" x14ac:dyDescent="0.2">
      <c r="A134" t="s">
        <v>257</v>
      </c>
      <c r="B134" t="s">
        <v>302</v>
      </c>
      <c r="C134" t="s">
        <v>390</v>
      </c>
      <c r="D134" s="1" t="s">
        <v>206</v>
      </c>
    </row>
    <row r="135" spans="1:4" ht="17" x14ac:dyDescent="0.2">
      <c r="A135" t="s">
        <v>257</v>
      </c>
      <c r="B135" t="s">
        <v>331</v>
      </c>
      <c r="C135" t="s">
        <v>390</v>
      </c>
      <c r="D135" s="1" t="s">
        <v>206</v>
      </c>
    </row>
    <row r="136" spans="1:4" ht="17" x14ac:dyDescent="0.2">
      <c r="A136" t="s">
        <v>235</v>
      </c>
      <c r="B136" t="s">
        <v>223</v>
      </c>
      <c r="C136" t="s">
        <v>390</v>
      </c>
      <c r="D136" s="1" t="s">
        <v>206</v>
      </c>
    </row>
    <row r="137" spans="1:4" x14ac:dyDescent="0.2">
      <c r="A137" t="s">
        <v>392</v>
      </c>
      <c r="B137" t="s">
        <v>279</v>
      </c>
      <c r="C137" t="s">
        <v>390</v>
      </c>
    </row>
    <row r="138" spans="1:4" ht="17" x14ac:dyDescent="0.2">
      <c r="A138" t="s">
        <v>262</v>
      </c>
      <c r="B138" t="s">
        <v>258</v>
      </c>
      <c r="C138" t="s">
        <v>390</v>
      </c>
      <c r="D138" s="1" t="s">
        <v>206</v>
      </c>
    </row>
    <row r="139" spans="1:4" ht="34" x14ac:dyDescent="0.2">
      <c r="A139" t="s">
        <v>262</v>
      </c>
      <c r="B139" t="s">
        <v>320</v>
      </c>
      <c r="C139" t="s">
        <v>361</v>
      </c>
      <c r="D139" s="1" t="s">
        <v>323</v>
      </c>
    </row>
  </sheetData>
  <autoFilter ref="A1:D139" xr:uid="{63DB461D-F50A-E945-9D36-0E2376752286}"/>
  <sortState xmlns:xlrd2="http://schemas.microsoft.com/office/spreadsheetml/2017/richdata2" ref="A2:D139">
    <sortCondition ref="A2:A139"/>
    <sortCondition ref="B2:B1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northSeasonalFilter</vt:lpstr>
      <vt:lpstr>metadata</vt: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 Killeen</cp:lastModifiedBy>
  <dcterms:created xsi:type="dcterms:W3CDTF">2023-03-30T22:24:51Z</dcterms:created>
  <dcterms:modified xsi:type="dcterms:W3CDTF">2024-09-24T17:24:48Z</dcterms:modified>
</cp:coreProperties>
</file>