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"/>
    </mc:Choice>
  </mc:AlternateContent>
  <xr:revisionPtr revIDLastSave="0" documentId="13_ncr:1_{AEF3EB78-A91A-4AFC-A6A5-1333A740E507}" xr6:coauthVersionLast="47" xr6:coauthVersionMax="47" xr10:uidLastSave="{00000000-0000-0000-0000-000000000000}"/>
  <bookViews>
    <workbookView xWindow="-110" yWindow="-110" windowWidth="19420" windowHeight="10420" activeTab="4" xr2:uid="{7BE164DC-9929-4CDC-96F7-75AC0A42D760}"/>
  </bookViews>
  <sheets>
    <sheet name="요구사항 정의서" sheetId="1" r:id="rId1"/>
    <sheet name="요구사항 명세서" sheetId="3" state="hidden" r:id="rId2"/>
    <sheet name="요구사항 명세서(텍스트)" sheetId="4" state="hidden" r:id="rId3"/>
    <sheet name="요구사항정의(회원,상점)" sheetId="5" r:id="rId4"/>
    <sheet name="요구사항상세(김혜진)" sheetId="7" r:id="rId5"/>
  </sheets>
  <definedNames>
    <definedName name="_xlnm._FilterDatabase" localSheetId="0" hidden="1">'요구사항 정의서'!$A$5:$G$126</definedName>
    <definedName name="_xlnm._FilterDatabase" localSheetId="4" hidden="1">'요구사항상세(김혜진)'!$B$5:$I$135</definedName>
    <definedName name="_xlnm._FilterDatabase" localSheetId="3" hidden="1">'요구사항정의(회원,상점)'!$A$5:$J$183</definedName>
    <definedName name="메인페이지" localSheetId="1">'요구사항 명세서'!$A$93</definedName>
    <definedName name="메인페이지" localSheetId="2">'요구사항 명세서(텍스트)'!$A$93</definedName>
    <definedName name="하단바" localSheetId="1">'요구사항 명세서'!$A$68</definedName>
    <definedName name="하단바" localSheetId="2">'요구사항 명세서(텍스트)'!$A$68</definedName>
    <definedName name="회원가입" localSheetId="1">'요구사항 명세서'!$A$101</definedName>
    <definedName name="회원가입" localSheetId="2">'요구사항 명세서(텍스트)'!$A$101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0" i="1" l="1"/>
  <c r="H42" i="5"/>
  <c r="G16" i="1"/>
  <c r="C866" i="3"/>
  <c r="C871" i="3" s="1"/>
  <c r="G88" i="1"/>
  <c r="E613" i="3"/>
  <c r="C613" i="3"/>
  <c r="G113" i="1"/>
  <c r="G111" i="1"/>
  <c r="G110" i="1"/>
  <c r="G107" i="1"/>
  <c r="G104" i="1"/>
  <c r="G101" i="1"/>
  <c r="G100" i="1"/>
  <c r="C875" i="3"/>
  <c r="E875" i="3" s="1"/>
  <c r="G98" i="1"/>
  <c r="C824" i="3"/>
  <c r="G95" i="1"/>
  <c r="C51" i="3"/>
  <c r="G11" i="1"/>
  <c r="G93" i="1"/>
  <c r="G92" i="1"/>
  <c r="G89" i="1"/>
  <c r="C769" i="3"/>
  <c r="C761" i="3"/>
  <c r="C766" i="3" s="1"/>
  <c r="C773" i="3"/>
  <c r="C716" i="3"/>
  <c r="G82" i="1"/>
  <c r="G80" i="1"/>
  <c r="G83" i="1"/>
  <c r="G81" i="1"/>
  <c r="E647" i="3"/>
  <c r="C1076" i="3"/>
  <c r="C1069" i="3"/>
  <c r="C1060" i="3"/>
  <c r="C1051" i="3"/>
  <c r="C1044" i="3"/>
  <c r="C1037" i="3"/>
  <c r="C1030" i="3"/>
  <c r="C1023" i="3"/>
  <c r="C1014" i="3"/>
  <c r="C1006" i="3"/>
  <c r="C994" i="3"/>
  <c r="C984" i="3"/>
  <c r="C977" i="3"/>
  <c r="C980" i="3" s="1"/>
  <c r="C968" i="3"/>
  <c r="C972" i="3" s="1"/>
  <c r="C959" i="3"/>
  <c r="E959" i="3" s="1"/>
  <c r="C950" i="3"/>
  <c r="C946" i="3" s="1"/>
  <c r="C943" i="3"/>
  <c r="C947" i="3" s="1"/>
  <c r="C936" i="3"/>
  <c r="C929" i="3"/>
  <c r="E929" i="3" s="1"/>
  <c r="C922" i="3"/>
  <c r="C914" i="3"/>
  <c r="E914" i="3" s="1"/>
  <c r="C907" i="3"/>
  <c r="C900" i="3"/>
  <c r="C893" i="3"/>
  <c r="C886" i="3"/>
  <c r="E886" i="3" s="1"/>
  <c r="C859" i="3"/>
  <c r="E859" i="3" s="1"/>
  <c r="C852" i="3"/>
  <c r="E852" i="3" s="1"/>
  <c r="C842" i="3"/>
  <c r="E842" i="3" s="1"/>
  <c r="C833" i="3"/>
  <c r="E833" i="3" s="1"/>
  <c r="C817" i="3"/>
  <c r="C820" i="3" s="1"/>
  <c r="C809" i="3"/>
  <c r="E809" i="3" s="1"/>
  <c r="C801" i="3"/>
  <c r="C804" i="3" s="1"/>
  <c r="C794" i="3"/>
  <c r="E794" i="3" s="1"/>
  <c r="C787" i="3"/>
  <c r="C790" i="3" s="1"/>
  <c r="C778" i="3"/>
  <c r="C783" i="3" s="1"/>
  <c r="C754" i="3"/>
  <c r="C747" i="3"/>
  <c r="C750" i="3" s="1"/>
  <c r="C739" i="3"/>
  <c r="C743" i="3" s="1"/>
  <c r="C732" i="3"/>
  <c r="C723" i="3"/>
  <c r="C729" i="3" s="1"/>
  <c r="C707" i="3"/>
  <c r="C713" i="3" s="1"/>
  <c r="C699" i="3"/>
  <c r="C689" i="3"/>
  <c r="C680" i="3"/>
  <c r="C668" i="3"/>
  <c r="C661" i="3"/>
  <c r="C654" i="3"/>
  <c r="C647" i="3"/>
  <c r="C637" i="3"/>
  <c r="C628" i="3"/>
  <c r="C620" i="3"/>
  <c r="C602" i="3"/>
  <c r="C617" i="3" s="1"/>
  <c r="C593" i="3"/>
  <c r="C585" i="3"/>
  <c r="C576" i="3"/>
  <c r="C565" i="3"/>
  <c r="C552" i="3"/>
  <c r="C539" i="3"/>
  <c r="C528" i="3"/>
  <c r="C521" i="3"/>
  <c r="C512" i="3"/>
  <c r="C504" i="3"/>
  <c r="C496" i="3"/>
  <c r="C488" i="3"/>
  <c r="C480" i="3"/>
  <c r="C459" i="3"/>
  <c r="C445" i="3"/>
  <c r="C432" i="3"/>
  <c r="C425" i="3"/>
  <c r="C415" i="3"/>
  <c r="C404" i="3"/>
  <c r="C395" i="3"/>
  <c r="C385" i="3"/>
  <c r="C376" i="3"/>
  <c r="C366" i="3"/>
  <c r="C356" i="3"/>
  <c r="C346" i="3"/>
  <c r="C337" i="3"/>
  <c r="C329" i="3"/>
  <c r="C319" i="3"/>
  <c r="C311" i="3"/>
  <c r="C303" i="3"/>
  <c r="C293" i="3"/>
  <c r="C284" i="3"/>
  <c r="C273" i="3"/>
  <c r="C264" i="3"/>
  <c r="C252" i="3"/>
  <c r="C244" i="3"/>
  <c r="C236" i="3"/>
  <c r="C227" i="3"/>
  <c r="C219" i="3"/>
  <c r="C210" i="3"/>
  <c r="C202" i="3"/>
  <c r="C192" i="3"/>
  <c r="C182" i="3"/>
  <c r="C173" i="3"/>
  <c r="C165" i="3"/>
  <c r="C169" i="3" s="1"/>
  <c r="C158" i="3"/>
  <c r="C151" i="3"/>
  <c r="C140" i="3"/>
  <c r="C131" i="3"/>
  <c r="C114" i="3"/>
  <c r="C102" i="3"/>
  <c r="C94" i="3"/>
  <c r="C85" i="3"/>
  <c r="C77" i="3"/>
  <c r="C69" i="3"/>
  <c r="C60" i="3"/>
  <c r="C41" i="3"/>
  <c r="C30" i="3"/>
  <c r="C20" i="3"/>
  <c r="C10" i="3"/>
  <c r="C2" i="3"/>
  <c r="G71" i="1"/>
  <c r="G69" i="1"/>
  <c r="G67" i="1"/>
  <c r="G42" i="1"/>
  <c r="G41" i="1"/>
  <c r="G38" i="1"/>
  <c r="G39" i="1"/>
  <c r="G35" i="1"/>
  <c r="G34" i="1"/>
  <c r="G47" i="1"/>
  <c r="G46" i="1"/>
  <c r="G45" i="1"/>
  <c r="G44" i="1"/>
  <c r="G43" i="1"/>
  <c r="G36" i="1"/>
  <c r="G29" i="1"/>
  <c r="G26" i="1"/>
  <c r="G25" i="1"/>
  <c r="G23" i="1"/>
  <c r="G22" i="1"/>
  <c r="G124" i="1"/>
  <c r="G123" i="1"/>
  <c r="G122" i="1"/>
  <c r="G121" i="1"/>
  <c r="G114" i="1"/>
  <c r="G19" i="1"/>
  <c r="G12" i="1"/>
  <c r="G13" i="1"/>
  <c r="G14" i="1"/>
  <c r="G15" i="1"/>
  <c r="G117" i="1"/>
  <c r="G108" i="1"/>
  <c r="G106" i="1"/>
  <c r="G102" i="1"/>
  <c r="G97" i="1"/>
  <c r="G96" i="1"/>
  <c r="G90" i="1"/>
  <c r="G75" i="1"/>
  <c r="G62" i="1"/>
  <c r="G60" i="1"/>
  <c r="G59" i="1"/>
  <c r="G57" i="1"/>
  <c r="G56" i="1"/>
  <c r="G32" i="1"/>
  <c r="G31" i="1"/>
  <c r="G27" i="1"/>
  <c r="G10" i="1"/>
  <c r="G9" i="1"/>
  <c r="G8" i="1"/>
  <c r="G7" i="1"/>
  <c r="C872" i="3" l="1"/>
  <c r="E866" i="3"/>
  <c r="C926" i="3"/>
  <c r="C956" i="3"/>
  <c r="C973" i="3"/>
  <c r="C509" i="3"/>
  <c r="C964" i="3"/>
  <c r="C137" i="3"/>
  <c r="C352" i="3"/>
  <c r="C290" i="3"/>
  <c r="C904" i="3"/>
  <c r="C881" i="3"/>
  <c r="C882" i="3"/>
  <c r="C38" i="3"/>
  <c r="C162" i="3"/>
  <c r="C270" i="3"/>
  <c r="C281" i="3"/>
  <c r="C517" i="3"/>
  <c r="C830" i="3"/>
  <c r="C829" i="3"/>
  <c r="E824" i="3"/>
  <c r="C55" i="3"/>
  <c r="C56" i="3"/>
  <c r="C821" i="3"/>
  <c r="C720" i="3"/>
  <c r="C838" i="3"/>
  <c r="C839" i="3"/>
  <c r="C903" i="3"/>
  <c r="C910" i="3"/>
  <c r="E801" i="3"/>
  <c r="E900" i="3"/>
  <c r="E907" i="3"/>
  <c r="C343" i="3"/>
  <c r="C590" i="3"/>
  <c r="C848" i="3"/>
  <c r="C918" i="3"/>
  <c r="E817" i="3"/>
  <c r="C849" i="3"/>
  <c r="C925" i="3"/>
  <c r="E922" i="3"/>
  <c r="C855" i="3"/>
  <c r="C932" i="3"/>
  <c r="C939" i="3"/>
  <c r="E936" i="3"/>
  <c r="C797" i="3"/>
  <c r="C955" i="3"/>
  <c r="E943" i="3"/>
  <c r="E950" i="3"/>
  <c r="C813" i="3"/>
  <c r="C862" i="3"/>
  <c r="E968" i="3"/>
  <c r="C889" i="3"/>
  <c r="C896" i="3"/>
  <c r="E893" i="3"/>
  <c r="C65" i="3"/>
  <c r="C757" i="3"/>
  <c r="C27" i="3"/>
  <c r="C373" i="3"/>
  <c r="C48" i="3"/>
  <c r="C382" i="3"/>
  <c r="C17" i="3"/>
  <c r="C74" i="3"/>
  <c r="C189" i="3"/>
  <c r="C207" i="3"/>
  <c r="C316" i="3"/>
  <c r="C224" i="3"/>
  <c r="C334" i="3"/>
  <c r="C805" i="3"/>
  <c r="C704" i="3"/>
  <c r="C1011" i="3"/>
  <c r="C241" i="3"/>
  <c r="C485" i="3"/>
  <c r="C919" i="3"/>
  <c r="C249" i="3"/>
  <c r="C362" i="3"/>
  <c r="C493" i="3"/>
  <c r="C610" i="3"/>
  <c r="C625" i="3"/>
  <c r="C933" i="3"/>
  <c r="C1034" i="3"/>
  <c r="C1041" i="3"/>
  <c r="C391" i="3"/>
  <c r="C1048" i="3"/>
  <c r="C1057" i="3"/>
  <c r="C658" i="3"/>
  <c r="C1065" i="3"/>
  <c r="C774" i="3"/>
  <c r="C82" i="3"/>
  <c r="C199" i="3"/>
  <c r="C308" i="3"/>
  <c r="C784" i="3"/>
  <c r="C863" i="3"/>
  <c r="C981" i="3"/>
  <c r="C535" i="3"/>
  <c r="C90" i="3"/>
  <c r="C890" i="3"/>
  <c r="C98" i="3"/>
  <c r="C798" i="3"/>
</calcChain>
</file>

<file path=xl/sharedStrings.xml><?xml version="1.0" encoding="utf-8"?>
<sst xmlns="http://schemas.openxmlformats.org/spreadsheetml/2006/main" count="6374" uniqueCount="1661">
  <si>
    <t>요구사항 정의서</t>
    <phoneticPr fontId="1" type="noConversion"/>
  </si>
  <si>
    <t>프로젝트 명</t>
    <phoneticPr fontId="1" type="noConversion"/>
  </si>
  <si>
    <t>홈캉스</t>
    <phoneticPr fontId="1" type="noConversion"/>
  </si>
  <si>
    <t>작성자</t>
    <phoneticPr fontId="1" type="noConversion"/>
  </si>
  <si>
    <t>김혜진, 강지희, 박이슬, 정지은, 최윤선</t>
    <phoneticPr fontId="1" type="noConversion"/>
  </si>
  <si>
    <t>작성일</t>
    <phoneticPr fontId="1" type="noConversion"/>
  </si>
  <si>
    <t>ID</t>
    <phoneticPr fontId="1" type="noConversion"/>
  </si>
  <si>
    <t>구분</t>
  </si>
  <si>
    <t>서비스</t>
  </si>
  <si>
    <t>기능</t>
  </si>
  <si>
    <t>상세설명</t>
    <phoneticPr fontId="1" type="noConversion"/>
  </si>
  <si>
    <t>관련ID</t>
    <phoneticPr fontId="1" type="noConversion"/>
  </si>
  <si>
    <t>user-001</t>
    <phoneticPr fontId="1" type="noConversion"/>
  </si>
  <si>
    <t>사용자</t>
    <phoneticPr fontId="1" type="noConversion"/>
  </si>
  <si>
    <t>상단바</t>
    <phoneticPr fontId="1" type="noConversion"/>
  </si>
  <si>
    <t>목록</t>
    <phoneticPr fontId="1" type="noConversion"/>
  </si>
  <si>
    <t>정보게시판, 이슈게시판, 익명게시판, 포인트몰</t>
    <phoneticPr fontId="1" type="noConversion"/>
  </si>
  <si>
    <t>user-002</t>
  </si>
  <si>
    <t>회원가입버튼</t>
    <phoneticPr fontId="1" type="noConversion"/>
  </si>
  <si>
    <t>비로그인 상태에만 표시, 회원가입페이지 이동</t>
    <phoneticPr fontId="1" type="noConversion"/>
  </si>
  <si>
    <t>로그인버튼</t>
    <phoneticPr fontId="1" type="noConversion"/>
  </si>
  <si>
    <t>비로그인 상태에만 표시, 로그인페이지 이동</t>
    <phoneticPr fontId="1" type="noConversion"/>
  </si>
  <si>
    <t>member-001</t>
    <phoneticPr fontId="1" type="noConversion"/>
  </si>
  <si>
    <t>회원</t>
    <phoneticPr fontId="1" type="noConversion"/>
  </si>
  <si>
    <t>로그아웃버튼</t>
    <phoneticPr fontId="1" type="noConversion"/>
  </si>
  <si>
    <t>로그인 상태에만 표시, 로그아웃 처리 후 메인페이지 이동</t>
    <phoneticPr fontId="1" type="noConversion"/>
  </si>
  <si>
    <t>member-002</t>
  </si>
  <si>
    <t>마이페이지링크</t>
    <phoneticPr fontId="1" type="noConversion"/>
  </si>
  <si>
    <t>로그인 상태에만 표시, 마이페이지 이동</t>
    <phoneticPr fontId="1" type="noConversion"/>
  </si>
  <si>
    <t>user-004</t>
  </si>
  <si>
    <t>고객센터링크</t>
    <phoneticPr fontId="1" type="noConversion"/>
  </si>
  <si>
    <t>고객센터 페이지 이동</t>
    <phoneticPr fontId="1" type="noConversion"/>
  </si>
  <si>
    <t>user-005</t>
  </si>
  <si>
    <t>하단바</t>
    <phoneticPr fontId="1" type="noConversion"/>
  </si>
  <si>
    <t>user-006</t>
  </si>
  <si>
    <t>소개 링크</t>
    <phoneticPr fontId="1" type="noConversion"/>
  </si>
  <si>
    <t>홈페이지 소개글페이지 이동</t>
    <phoneticPr fontId="1" type="noConversion"/>
  </si>
  <si>
    <t>user-007</t>
  </si>
  <si>
    <t>찾아오는길 링크</t>
    <phoneticPr fontId="1" type="noConversion"/>
  </si>
  <si>
    <t>찾아오는길 페이지 이동</t>
    <phoneticPr fontId="1" type="noConversion"/>
  </si>
  <si>
    <t>user-008</t>
  </si>
  <si>
    <t>메인페이지</t>
    <phoneticPr fontId="1" type="noConversion"/>
  </si>
  <si>
    <t>user-009</t>
  </si>
  <si>
    <t>회원가입</t>
    <phoneticPr fontId="1" type="noConversion"/>
  </si>
  <si>
    <t>약관동의</t>
    <phoneticPr fontId="1" type="noConversion"/>
  </si>
  <si>
    <t>약관 동의여부 체크박스 선택(필수)</t>
    <phoneticPr fontId="1" type="noConversion"/>
  </si>
  <si>
    <t>user-010</t>
  </si>
  <si>
    <t>본인인증</t>
    <phoneticPr fontId="1" type="noConversion"/>
  </si>
  <si>
    <t>user-011</t>
  </si>
  <si>
    <t>필수정보입력</t>
    <phoneticPr fontId="1" type="noConversion"/>
  </si>
  <si>
    <t>이메일, 비밀번호, 비밀번호확인, 이름, 닉네임, 전화번호(1,2,3), 생년월일</t>
    <phoneticPr fontId="1" type="noConversion"/>
  </si>
  <si>
    <t>user-012</t>
  </si>
  <si>
    <t>선택정보입력</t>
    <phoneticPr fontId="1" type="noConversion"/>
  </si>
  <si>
    <t>user-013</t>
  </si>
  <si>
    <t>로그인</t>
    <phoneticPr fontId="1" type="noConversion"/>
  </si>
  <si>
    <t>로그인페이지</t>
    <phoneticPr fontId="1" type="noConversion"/>
  </si>
  <si>
    <t>이메일, 비밀번호 로그인</t>
    <phoneticPr fontId="1" type="noConversion"/>
  </si>
  <si>
    <t>user-014</t>
  </si>
  <si>
    <t>user-015</t>
  </si>
  <si>
    <t>아이디찾기</t>
    <phoneticPr fontId="1" type="noConversion"/>
  </si>
  <si>
    <t>회원가입 시 입력한 전화번호로 찾기</t>
    <phoneticPr fontId="1" type="noConversion"/>
  </si>
  <si>
    <t>user-016</t>
  </si>
  <si>
    <t>비밀번호찾기</t>
    <phoneticPr fontId="1" type="noConversion"/>
  </si>
  <si>
    <t>member-003</t>
  </si>
  <si>
    <t>로그인완료</t>
    <phoneticPr fontId="1" type="noConversion"/>
  </si>
  <si>
    <t>member-004</t>
  </si>
  <si>
    <t>모든게시판(공통) 목록</t>
    <phoneticPr fontId="1" type="noConversion"/>
  </si>
  <si>
    <t>게시글작성버튼</t>
    <phoneticPr fontId="1" type="noConversion"/>
  </si>
  <si>
    <t>로그인상태에서만 표시, 게시글작성페이지 이동</t>
    <phoneticPr fontId="1" type="noConversion"/>
  </si>
  <si>
    <t>member-005</t>
  </si>
  <si>
    <t>게시글상세페이지이동</t>
    <phoneticPr fontId="1" type="noConversion"/>
  </si>
  <si>
    <t>글 목록에서 제목 클릭 시 이동</t>
    <phoneticPr fontId="1" type="noConversion"/>
  </si>
  <si>
    <t>user-017</t>
  </si>
  <si>
    <t>페이징처리</t>
    <phoneticPr fontId="1" type="noConversion"/>
  </si>
  <si>
    <t>한 페이지에 게시글 20개씩 표시</t>
    <phoneticPr fontId="1" type="noConversion"/>
  </si>
  <si>
    <t>user-018</t>
  </si>
  <si>
    <t>추천글</t>
    <phoneticPr fontId="1" type="noConversion"/>
  </si>
  <si>
    <t>추천수가 높은 게시글 5개표시</t>
    <phoneticPr fontId="1" type="noConversion"/>
  </si>
  <si>
    <t>user-019</t>
  </si>
  <si>
    <t>베스트글</t>
    <phoneticPr fontId="1" type="noConversion"/>
  </si>
  <si>
    <t>조회수 50 이상, 추천수 50이상 글 베스트 표시</t>
    <phoneticPr fontId="1" type="noConversion"/>
  </si>
  <si>
    <t>user-020</t>
  </si>
  <si>
    <t>목록조회</t>
    <phoneticPr fontId="1" type="noConversion"/>
  </si>
  <si>
    <t>관리자</t>
    <phoneticPr fontId="1" type="noConversion"/>
  </si>
  <si>
    <t>공지목록</t>
    <phoneticPr fontId="1" type="noConversion"/>
  </si>
  <si>
    <t>관리자가 작성한 공지글 상단 표시</t>
    <phoneticPr fontId="1" type="noConversion"/>
  </si>
  <si>
    <t>manager-002</t>
  </si>
  <si>
    <t>manager-003</t>
  </si>
  <si>
    <t>공지기간</t>
    <phoneticPr fontId="1" type="noConversion"/>
  </si>
  <si>
    <t>공지글 작성 시 공지기간(관리자선택가능) 표시</t>
    <phoneticPr fontId="1" type="noConversion"/>
  </si>
  <si>
    <t>user-021</t>
  </si>
  <si>
    <t>익명게시판 목록</t>
    <phoneticPr fontId="1" type="noConversion"/>
  </si>
  <si>
    <t>user-022</t>
  </si>
  <si>
    <t>게시판검색</t>
    <phoneticPr fontId="1" type="noConversion"/>
  </si>
  <si>
    <t>정보게시판검색</t>
    <phoneticPr fontId="1" type="noConversion"/>
  </si>
  <si>
    <t>제목, 작성자, 내용, 제목+내용 검색</t>
    <phoneticPr fontId="1" type="noConversion"/>
  </si>
  <si>
    <t>user-023</t>
  </si>
  <si>
    <t>이슈게시판검색</t>
    <phoneticPr fontId="1" type="noConversion"/>
  </si>
  <si>
    <t>해시테그 검색</t>
    <phoneticPr fontId="1" type="noConversion"/>
  </si>
  <si>
    <t>user-024</t>
  </si>
  <si>
    <t>익명게시판검색</t>
    <phoneticPr fontId="1" type="noConversion"/>
  </si>
  <si>
    <t>member-006</t>
  </si>
  <si>
    <t>게시글작성</t>
    <phoneticPr fontId="1" type="noConversion"/>
  </si>
  <si>
    <t>member-007</t>
  </si>
  <si>
    <t>댓글</t>
    <phoneticPr fontId="1" type="noConversion"/>
  </si>
  <si>
    <t>댓글작성</t>
    <phoneticPr fontId="1" type="noConversion"/>
  </si>
  <si>
    <t>member-008</t>
  </si>
  <si>
    <t>댓글강조</t>
    <phoneticPr fontId="1" type="noConversion"/>
  </si>
  <si>
    <t>작성자 본인의 댓글일 경우 강조표시를 한다(닉네임 옆에 아이콘 혹은 볼드체)</t>
    <phoneticPr fontId="1" type="noConversion"/>
  </si>
  <si>
    <t>member-009</t>
  </si>
  <si>
    <t>댓글수정url</t>
    <phoneticPr fontId="1" type="noConversion"/>
  </si>
  <si>
    <t>댓글 작성자한테만 표시</t>
    <phoneticPr fontId="1" type="noConversion"/>
  </si>
  <si>
    <t>member-010</t>
  </si>
  <si>
    <t>댓글삭제url</t>
    <phoneticPr fontId="1" type="noConversion"/>
  </si>
  <si>
    <t>댓글 작성자와 게시글 작성자한테만 표시</t>
    <phoneticPr fontId="1" type="noConversion"/>
  </si>
  <si>
    <t>member-011</t>
  </si>
  <si>
    <t>게시글상세페이지</t>
    <phoneticPr fontId="1" type="noConversion"/>
  </si>
  <si>
    <t>상세페이지</t>
    <phoneticPr fontId="1" type="noConversion"/>
  </si>
  <si>
    <t>member-012</t>
  </si>
  <si>
    <t>신고버튼</t>
    <phoneticPr fontId="1" type="noConversion"/>
  </si>
  <si>
    <t>게시글 신고창 오픈</t>
    <phoneticPr fontId="1" type="noConversion"/>
  </si>
  <si>
    <t>member-013</t>
  </si>
  <si>
    <t>목록버튼</t>
    <phoneticPr fontId="1" type="noConversion"/>
  </si>
  <si>
    <t>게시글 목록으로 이동(보던페이지로 이동)</t>
    <phoneticPr fontId="1" type="noConversion"/>
  </si>
  <si>
    <t>member-014</t>
  </si>
  <si>
    <t>추천버튼</t>
    <phoneticPr fontId="1" type="noConversion"/>
  </si>
  <si>
    <t>게시글 추천수 증가(중복가능)</t>
    <phoneticPr fontId="1" type="noConversion"/>
  </si>
  <si>
    <t>member-015</t>
  </si>
  <si>
    <t>member-016</t>
  </si>
  <si>
    <t>글수정버튼</t>
    <phoneticPr fontId="1" type="noConversion"/>
  </si>
  <si>
    <t>게시글 작성자한테만 표시, 글수정페이지 이동</t>
    <phoneticPr fontId="1" type="noConversion"/>
  </si>
  <si>
    <t>member-017</t>
  </si>
  <si>
    <t>글삭제버튼</t>
    <phoneticPr fontId="1" type="noConversion"/>
  </si>
  <si>
    <t>게시글 작성자한테만 표시, 알림창 출력</t>
    <phoneticPr fontId="1" type="noConversion"/>
  </si>
  <si>
    <t>member-018</t>
  </si>
  <si>
    <t>신고창</t>
    <phoneticPr fontId="1" type="noConversion"/>
  </si>
  <si>
    <t>신고페이지</t>
    <phoneticPr fontId="1" type="noConversion"/>
  </si>
  <si>
    <t>새창으로 출력</t>
    <phoneticPr fontId="1" type="noConversion"/>
  </si>
  <si>
    <t>member-019</t>
  </si>
  <si>
    <t>신고이유(선택) + 상세내용 작성</t>
    <phoneticPr fontId="1" type="noConversion"/>
  </si>
  <si>
    <t>member-020</t>
  </si>
  <si>
    <t>게시글수정</t>
    <phoneticPr fontId="1" type="noConversion"/>
  </si>
  <si>
    <t>기존 입력된 게시글의 내용을 수정한다</t>
    <phoneticPr fontId="1" type="noConversion"/>
  </si>
  <si>
    <t>member-021</t>
  </si>
  <si>
    <t>게시글삭제</t>
    <phoneticPr fontId="1" type="noConversion"/>
  </si>
  <si>
    <t>게시글삭제확인</t>
    <phoneticPr fontId="1" type="noConversion"/>
  </si>
  <si>
    <t>알림창(스크립트)으로 확인, 삭제 후 게시글 목록 첫페이지로 이동</t>
    <phoneticPr fontId="1" type="noConversion"/>
  </si>
  <si>
    <t>manager-004</t>
  </si>
  <si>
    <t>manager-005</t>
  </si>
  <si>
    <t>user-025</t>
  </si>
  <si>
    <t>user-026</t>
  </si>
  <si>
    <t>user-027</t>
  </si>
  <si>
    <t>user-028</t>
  </si>
  <si>
    <t>manager-007</t>
  </si>
  <si>
    <t>manager-008</t>
  </si>
  <si>
    <t>manager-009</t>
  </si>
  <si>
    <t>manager-010</t>
  </si>
  <si>
    <t>게시글/댓글 작성 제한</t>
    <phoneticPr fontId="1" type="noConversion"/>
  </si>
  <si>
    <t>manager-011</t>
  </si>
  <si>
    <t>manager-013</t>
  </si>
  <si>
    <t>블랙리스트</t>
    <phoneticPr fontId="1" type="noConversion"/>
  </si>
  <si>
    <t>블랙리스트 등록</t>
    <phoneticPr fontId="1" type="noConversion"/>
  </si>
  <si>
    <t>신고접수 5회누적 시 블랙리스트 자동등록</t>
    <phoneticPr fontId="1" type="noConversion"/>
  </si>
  <si>
    <t>manager-015</t>
  </si>
  <si>
    <t>member-022</t>
  </si>
  <si>
    <t>비밀번호 변경</t>
    <phoneticPr fontId="1" type="noConversion"/>
  </si>
  <si>
    <t>변경안내</t>
    <phoneticPr fontId="1" type="noConversion"/>
  </si>
  <si>
    <t>변경 기준에 해당하는 회원에게 로그인 시 안내창 출력, [변경] [나중에] 버튼 표시</t>
    <phoneticPr fontId="1" type="noConversion"/>
  </si>
  <si>
    <t>member-023</t>
  </si>
  <si>
    <t>변경버튼</t>
    <phoneticPr fontId="1" type="noConversion"/>
  </si>
  <si>
    <t>변경페이지로 이동</t>
    <phoneticPr fontId="1" type="noConversion"/>
  </si>
  <si>
    <t>member-024</t>
  </si>
  <si>
    <t>나중에버튼</t>
    <phoneticPr fontId="1" type="noConversion"/>
  </si>
  <si>
    <t>3개월 후 재안내</t>
    <phoneticPr fontId="1" type="noConversion"/>
  </si>
  <si>
    <t>member-025</t>
  </si>
  <si>
    <t>비밀번호 변경 페이지</t>
    <phoneticPr fontId="1" type="noConversion"/>
  </si>
  <si>
    <t>manager-016</t>
  </si>
  <si>
    <t>회원정보</t>
    <phoneticPr fontId="1" type="noConversion"/>
  </si>
  <si>
    <t>이메일, 주소, 포인트, 이름, 닉네임을 리스트로 표시한다</t>
    <phoneticPr fontId="1" type="noConversion"/>
  </si>
  <si>
    <t>manager-017</t>
  </si>
  <si>
    <t>우수회원확인</t>
    <phoneticPr fontId="1" type="noConversion"/>
  </si>
  <si>
    <t>활동률 높은 회원의 닉네임(이메일)을 리스트로 표시한다</t>
    <phoneticPr fontId="1" type="noConversion"/>
  </si>
  <si>
    <t>manager-018</t>
  </si>
  <si>
    <t>포인트 추가</t>
    <phoneticPr fontId="1" type="noConversion"/>
  </si>
  <si>
    <t>이달의 우수회원에게 추가 포인트를 자동으로 지급한다</t>
    <phoneticPr fontId="1" type="noConversion"/>
  </si>
  <si>
    <t>manager-019</t>
  </si>
  <si>
    <t>포인트 차감</t>
    <phoneticPr fontId="1" type="noConversion"/>
  </si>
  <si>
    <t>신고3회 접수 시 포인트 1000원을 차감한다</t>
    <phoneticPr fontId="1" type="noConversion"/>
  </si>
  <si>
    <t>manager-020</t>
  </si>
  <si>
    <t>포인트몰</t>
    <phoneticPr fontId="1" type="noConversion"/>
  </si>
  <si>
    <t>상품등록</t>
    <phoneticPr fontId="1" type="noConversion"/>
  </si>
  <si>
    <t>manager-021</t>
  </si>
  <si>
    <t>manager-022</t>
  </si>
  <si>
    <t>상품수정</t>
    <phoneticPr fontId="1" type="noConversion"/>
  </si>
  <si>
    <t>manager-023</t>
  </si>
  <si>
    <t>추천상품</t>
    <phoneticPr fontId="1" type="noConversion"/>
  </si>
  <si>
    <t>신상이나 판매량이 적은 상품을 3개씩 표시한다</t>
    <phoneticPr fontId="1" type="noConversion"/>
  </si>
  <si>
    <t>manager-024</t>
  </si>
  <si>
    <t>주문내역조회</t>
    <phoneticPr fontId="1" type="noConversion"/>
  </si>
  <si>
    <t>회원이 주문한 주문 내역을 확인할 수 있다</t>
    <phoneticPr fontId="1" type="noConversion"/>
  </si>
  <si>
    <t>user-029</t>
  </si>
  <si>
    <t>등록된 상품의 목록을 보여준다(상품 클릭 시 상세조회페이지 이동)</t>
    <phoneticPr fontId="1" type="noConversion"/>
  </si>
  <si>
    <t>user-030</t>
  </si>
  <si>
    <t>상품상세조회</t>
    <phoneticPr fontId="1" type="noConversion"/>
  </si>
  <si>
    <t>상품의 상세내역을 보여준다</t>
    <phoneticPr fontId="1" type="noConversion"/>
  </si>
  <si>
    <t>member-026</t>
  </si>
  <si>
    <t>member-027</t>
  </si>
  <si>
    <t>정렬기능</t>
    <phoneticPr fontId="1" type="noConversion"/>
  </si>
  <si>
    <t>member-028</t>
  </si>
  <si>
    <t>출석체크</t>
    <phoneticPr fontId="1" type="noConversion"/>
  </si>
  <si>
    <t>출석했을 경우 100포인트를 적립한다.</t>
    <phoneticPr fontId="1" type="noConversion"/>
  </si>
  <si>
    <t>member-029</t>
  </si>
  <si>
    <t>마이페이지</t>
    <phoneticPr fontId="1" type="noConversion"/>
  </si>
  <si>
    <t>내 포인트 확인</t>
    <phoneticPr fontId="1" type="noConversion"/>
  </si>
  <si>
    <t>포인트 적립내역 상세확인</t>
    <phoneticPr fontId="1" type="noConversion"/>
  </si>
  <si>
    <t>member-030</t>
  </si>
  <si>
    <t>내글확인</t>
    <phoneticPr fontId="1" type="noConversion"/>
  </si>
  <si>
    <t>member-031</t>
  </si>
  <si>
    <t>내정보확인</t>
    <phoneticPr fontId="1" type="noConversion"/>
  </si>
  <si>
    <t>member-032</t>
  </si>
  <si>
    <t>내정보수정</t>
    <phoneticPr fontId="1" type="noConversion"/>
  </si>
  <si>
    <t>수정된 정보 저장 시 비밀번호 재확인</t>
    <phoneticPr fontId="1" type="noConversion"/>
  </si>
  <si>
    <t>member-033</t>
  </si>
  <si>
    <t>배송조회</t>
    <phoneticPr fontId="1" type="noConversion"/>
  </si>
  <si>
    <t>내가 주문한 상품 배송 조회(배송준비, 배송중, 배송완료)</t>
    <phoneticPr fontId="1" type="noConversion"/>
  </si>
  <si>
    <t>member-034</t>
  </si>
  <si>
    <t>member-035</t>
  </si>
  <si>
    <t>member-036</t>
  </si>
  <si>
    <t>member-037</t>
  </si>
  <si>
    <t>이메일/전화번호로 본인 인증 후 탈퇴처리한다. (작성된 게시글 유지)</t>
    <phoneticPr fontId="1" type="noConversion"/>
  </si>
  <si>
    <t>manager-025</t>
  </si>
  <si>
    <t>고객센터페이지</t>
    <phoneticPr fontId="1" type="noConversion"/>
  </si>
  <si>
    <t>Q&amp;A 등록</t>
    <phoneticPr fontId="1" type="noConversion"/>
  </si>
  <si>
    <t>자주 들어오는 질문에 대해 관리자가 해당 질문의 내용과 답변을 등록할 수 있다.</t>
    <phoneticPr fontId="1" type="noConversion"/>
  </si>
  <si>
    <t>manager-026</t>
  </si>
  <si>
    <t>Q&amp;A 수정</t>
    <phoneticPr fontId="1" type="noConversion"/>
  </si>
  <si>
    <t>기존 등록된 Q&amp;A의 내용이 잘못되었을 경우 수정할 수 있다</t>
    <phoneticPr fontId="1" type="noConversion"/>
  </si>
  <si>
    <t>manager-027</t>
  </si>
  <si>
    <t>manager-028</t>
  </si>
  <si>
    <t>Q&amp;A 목록조회</t>
    <phoneticPr fontId="1" type="noConversion"/>
  </si>
  <si>
    <t>기존 등록된 Q&amp;A의 목록을 일괄 조회할 수 있다</t>
    <phoneticPr fontId="1" type="noConversion"/>
  </si>
  <si>
    <t>고객문의 조회</t>
    <phoneticPr fontId="1" type="noConversion"/>
  </si>
  <si>
    <t>사용자가 문의한 질문의 목록을 확인할 수 있다. (제목 선택 시 답변페이지 이동)</t>
    <phoneticPr fontId="1" type="noConversion"/>
  </si>
  <si>
    <t>manager-030</t>
  </si>
  <si>
    <t>고객문의 답변페이지</t>
    <phoneticPr fontId="1" type="noConversion"/>
  </si>
  <si>
    <t>사용자가 문의한 질문의 답변을 작성, 등록할 수 있다</t>
    <phoneticPr fontId="1" type="noConversion"/>
  </si>
  <si>
    <t>고객문의 답변완료</t>
    <phoneticPr fontId="1" type="noConversion"/>
  </si>
  <si>
    <t>사용자 문의에 답변을 완료했을 경우, 고객문의 페이지의 목록에서 해당 문의를 제외한다</t>
    <phoneticPr fontId="1" type="noConversion"/>
  </si>
  <si>
    <t>member-038</t>
  </si>
  <si>
    <t>본인이 등록한 문의글만 목록으로 보여준다</t>
    <phoneticPr fontId="1" type="noConversion"/>
  </si>
  <si>
    <t>member-039</t>
  </si>
  <si>
    <t>member-040</t>
  </si>
  <si>
    <t>고객문의 입력버튼</t>
    <phoneticPr fontId="1" type="noConversion"/>
  </si>
  <si>
    <t>고객문의 입력 페이지로 이동한다</t>
    <phoneticPr fontId="1" type="noConversion"/>
  </si>
  <si>
    <t>member-041</t>
  </si>
  <si>
    <t>고객문의 입력</t>
    <phoneticPr fontId="1" type="noConversion"/>
  </si>
  <si>
    <t>문의종류(드롭박스), 제목, 내용 / 입력 완료 시 고객센터 페이지로 이동</t>
    <phoneticPr fontId="1" type="noConversion"/>
  </si>
  <si>
    <t>소개글</t>
    <phoneticPr fontId="1" type="noConversion"/>
  </si>
  <si>
    <t>user-033</t>
  </si>
  <si>
    <t>찾아오는길</t>
    <phoneticPr fontId="1" type="noConversion"/>
  </si>
  <si>
    <t>지도</t>
    <phoneticPr fontId="1" type="noConversion"/>
  </si>
  <si>
    <t>본점 및 지점의 위치를 표시한다</t>
    <phoneticPr fontId="1" type="noConversion"/>
  </si>
  <si>
    <t>이전페이지로 이동</t>
    <phoneticPr fontId="1" type="noConversion"/>
  </si>
  <si>
    <t>정보게시판 목록</t>
    <phoneticPr fontId="1" type="noConversion"/>
  </si>
  <si>
    <t>이슈(공지) 목록</t>
    <phoneticPr fontId="1" type="noConversion"/>
  </si>
  <si>
    <t>공지를 제외한 현재 조회중인 게시글에 댓글을 달 수 있다</t>
    <phoneticPr fontId="1" type="noConversion"/>
  </si>
  <si>
    <t>게시글 목록확인</t>
    <phoneticPr fontId="1" type="noConversion"/>
  </si>
  <si>
    <t>특정 회원의 게시글 목록확인</t>
    <phoneticPr fontId="1" type="noConversion"/>
  </si>
  <si>
    <t>특정 단어(욕설, 비방)가 포함된 글 작성 제한 자동</t>
    <phoneticPr fontId="1" type="noConversion"/>
  </si>
  <si>
    <t>현재비밀번호, 새 비밀번호, 새비밀번호 확인을 통해 비밀번호 변경 처리를 진행한다.</t>
    <phoneticPr fontId="1" type="noConversion"/>
  </si>
  <si>
    <t>이름, 가격, 이미지파일, 내용(상품정보), 배송비</t>
    <phoneticPr fontId="1" type="noConversion"/>
  </si>
  <si>
    <t>상품 전체목록조회 페이지에서 선택삭제 / 삭제시 첨부된 파일 정보도 삭제</t>
    <phoneticPr fontId="1" type="noConversion"/>
  </si>
  <si>
    <t>상품 상세조회 페이지에서 상품이름을 제외한 상품의 정보를 수정할 수 있다</t>
    <phoneticPr fontId="1" type="noConversion"/>
  </si>
  <si>
    <t>상품 전체목록조회</t>
    <phoneticPr fontId="1" type="noConversion"/>
  </si>
  <si>
    <t>관리자가 등록한 상품의 목록을 보여준다(상품 클릭 시 상세조회페이지 이동)</t>
    <phoneticPr fontId="1" type="noConversion"/>
  </si>
  <si>
    <t>user-031</t>
  </si>
  <si>
    <t>상품주문</t>
    <phoneticPr fontId="1" type="noConversion"/>
  </si>
  <si>
    <t>주문정보확인</t>
    <phoneticPr fontId="1" type="noConversion"/>
  </si>
  <si>
    <t>주문완료</t>
    <phoneticPr fontId="1" type="noConversion"/>
  </si>
  <si>
    <t>주문완료안내</t>
    <phoneticPr fontId="1" type="noConversion"/>
  </si>
  <si>
    <t>메인페이지 버튼</t>
    <phoneticPr fontId="1" type="noConversion"/>
  </si>
  <si>
    <t>주문 완료 페이지에서 메인페이지로 이동</t>
    <phoneticPr fontId="1" type="noConversion"/>
  </si>
  <si>
    <t>상세내역 버튼</t>
    <phoneticPr fontId="1" type="noConversion"/>
  </si>
  <si>
    <t>주문 완료 페이지에서 [마이페이지-배송조회] 페이지 이동</t>
    <phoneticPr fontId="1" type="noConversion"/>
  </si>
  <si>
    <t>내가 작성한 게시글 목록 확인 (정보게시판)</t>
    <phoneticPr fontId="1" type="noConversion"/>
  </si>
  <si>
    <t>내 개인정보 확인 가능</t>
    <phoneticPr fontId="1" type="noConversion"/>
  </si>
  <si>
    <t>member-042</t>
  </si>
  <si>
    <t>manager-031</t>
  </si>
  <si>
    <t>user-034</t>
  </si>
  <si>
    <t>키워드선택기능</t>
    <phoneticPr fontId="1" type="noConversion"/>
  </si>
  <si>
    <t>manager-034</t>
  </si>
  <si>
    <t>manager-035</t>
  </si>
  <si>
    <t>user-038</t>
  </si>
  <si>
    <t>특정 작업을 처리할 경우 추가 본인인증 작업을 진행한다</t>
    <phoneticPr fontId="1" type="noConversion"/>
  </si>
  <si>
    <t>이메일유지</t>
    <phoneticPr fontId="1" type="noConversion"/>
  </si>
  <si>
    <t>체크박스를 통해 로그인 전 이메일 유지 여부를 결정한다 (쿠키!)</t>
    <phoneticPr fontId="1" type="noConversion"/>
  </si>
  <si>
    <t>자동로그인</t>
    <phoneticPr fontId="1" type="noConversion"/>
  </si>
  <si>
    <t>체크박스를 통해 로그인 상태 유지여부를 결정한다 (쿠키!)</t>
    <phoneticPr fontId="1" type="noConversion"/>
  </si>
  <si>
    <t>비밀번호 오류 관리</t>
    <phoneticPr fontId="1" type="noConversion"/>
  </si>
  <si>
    <t>로그인 시 비밀번호 오류가 3회 이상 발생하면 본인인증을 진행한다</t>
    <phoneticPr fontId="1" type="noConversion"/>
  </si>
  <si>
    <t>도움말기능</t>
    <phoneticPr fontId="1" type="noConversion"/>
  </si>
  <si>
    <t>user-039</t>
  </si>
  <si>
    <t>user-040</t>
  </si>
  <si>
    <t>텍스트 문의</t>
    <phoneticPr fontId="1" type="noConversion"/>
  </si>
  <si>
    <t>관리자에게 채팅을 요청할 수 있다</t>
    <phoneticPr fontId="1" type="noConversion"/>
  </si>
  <si>
    <t>텍스트 답변</t>
    <phoneticPr fontId="1" type="noConversion"/>
  </si>
  <si>
    <t>회원가입권유</t>
    <phoneticPr fontId="1" type="noConversion"/>
  </si>
  <si>
    <t>회원만 이용 가능한 내용을 문의할 경우 회원가입창으로 이동할 수 있는 링크를 출력해준다.</t>
    <phoneticPr fontId="1" type="noConversion"/>
  </si>
  <si>
    <t>자동응답</t>
    <phoneticPr fontId="1" type="noConversion"/>
  </si>
  <si>
    <t>회원가입 완료페이지</t>
    <phoneticPr fontId="1" type="noConversion"/>
  </si>
  <si>
    <t>회원가입 완료 안내</t>
    <phoneticPr fontId="1" type="noConversion"/>
  </si>
  <si>
    <t>이메일 중복 여부를 체크한다.</t>
    <phoneticPr fontId="1" type="noConversion"/>
  </si>
  <si>
    <t>user-041</t>
  </si>
  <si>
    <t>이메일 중복확인 버튼</t>
    <phoneticPr fontId="1" type="noConversion"/>
  </si>
  <si>
    <t>로그인 버튼</t>
    <phoneticPr fontId="1" type="noConversion"/>
  </si>
  <si>
    <t>메인페이지로 이동한다.</t>
    <phoneticPr fontId="1" type="noConversion"/>
  </si>
  <si>
    <t>로그인페이지로 이동한다.</t>
    <phoneticPr fontId="1" type="noConversion"/>
  </si>
  <si>
    <t>홈페이지에 대한 소개</t>
    <phoneticPr fontId="1" type="noConversion"/>
  </si>
  <si>
    <t>소개글 수정</t>
    <phoneticPr fontId="1" type="noConversion"/>
  </si>
  <si>
    <t>기존 등록된 소개글을 관리자가 수정할 수 있다.</t>
    <phoneticPr fontId="1" type="noConversion"/>
  </si>
  <si>
    <t>화면에 출력된 키워드를 선택하여 관련있는 페이지로 이동할 수 있는 링크를 확인할 수 있다..</t>
    <phoneticPr fontId="1" type="noConversion"/>
  </si>
  <si>
    <t>화면에 출력된 키워드를 선택하여 관련있는 Q&amp;A의 답변을 채팅으로 확인할 수 있다.</t>
    <phoneticPr fontId="1" type="noConversion"/>
  </si>
  <si>
    <t>사용자의 요청에 따른 답변을 할 수 있다</t>
    <phoneticPr fontId="1" type="noConversion"/>
  </si>
  <si>
    <t>아싸톡</t>
  </si>
  <si>
    <t>키워드답변</t>
    <phoneticPr fontId="1" type="noConversion"/>
  </si>
  <si>
    <t>사용자가 클릭한 키워드에 대한 자동응답기능</t>
    <phoneticPr fontId="1" type="noConversion"/>
  </si>
  <si>
    <t>시간외 요청 답변</t>
    <phoneticPr fontId="1" type="noConversion"/>
  </si>
  <si>
    <t>사용자 문의에 대해 정해진 답변을 출력해준다</t>
    <phoneticPr fontId="1" type="noConversion"/>
  </si>
  <si>
    <t>주소(우편번호, 시, 구, 군, 상세주소), 성별, 개인정보 유지기간, 알림여부설정</t>
    <phoneticPr fontId="1" type="noConversion"/>
  </si>
  <si>
    <t>현재 게시판이 아닌 다른 게시판을 선택할 수 있다</t>
    <phoneticPr fontId="1" type="noConversion"/>
  </si>
  <si>
    <t>manager-001</t>
    <phoneticPr fontId="1" type="noConversion"/>
  </si>
  <si>
    <t>게시글작성페이지</t>
    <phoneticPr fontId="1" type="noConversion"/>
  </si>
  <si>
    <t>게시글 작성 페이지에서 관리자가 작성할 경우 공지로 등록됨</t>
    <phoneticPr fontId="1" type="noConversion"/>
  </si>
  <si>
    <t>공지작성버튼</t>
    <phoneticPr fontId="1" type="noConversion"/>
  </si>
  <si>
    <t>공지 작성을 위한 페이지로 이동. 관리자일 경우에만 표시</t>
    <phoneticPr fontId="1" type="noConversion"/>
  </si>
  <si>
    <t>공지수정버튼</t>
    <phoneticPr fontId="1" type="noConversion"/>
  </si>
  <si>
    <t>공지사항 수정 페이지로 이동</t>
    <phoneticPr fontId="1" type="noConversion"/>
  </si>
  <si>
    <t>게시글 수정 페이지로 연결, (관리자 아이디일 경우 공지수정기능)</t>
    <phoneticPr fontId="1" type="noConversion"/>
  </si>
  <si>
    <t>글번호, 제목, 조회수, 작성일 표시, 등록일자</t>
    <phoneticPr fontId="1" type="noConversion"/>
  </si>
  <si>
    <t>글번호, 제목, 조회수, 댓글수, 작성일, 등록일자</t>
    <phoneticPr fontId="1" type="noConversion"/>
  </si>
  <si>
    <t>글번호, 제목, 조회수, 댓글수, 작성일, 추천수, 작성자, 등록일자</t>
    <phoneticPr fontId="1" type="noConversion"/>
  </si>
  <si>
    <t>공지기간으로 검색</t>
    <phoneticPr fontId="1" type="noConversion"/>
  </si>
  <si>
    <t>게시판 변경기능</t>
  </si>
  <si>
    <t>게시판 변경기능</t>
    <phoneticPr fontId="1" type="noConversion"/>
  </si>
  <si>
    <t>신고내용 작성</t>
  </si>
  <si>
    <t>신고내용 작성</t>
    <phoneticPr fontId="1" type="noConversion"/>
  </si>
  <si>
    <t>게시판에 게시글 작성</t>
  </si>
  <si>
    <t>게시판에 게시글 작성</t>
    <phoneticPr fontId="1" type="noConversion"/>
  </si>
  <si>
    <t>회원목록확인</t>
  </si>
  <si>
    <t>회원목록확인</t>
    <phoneticPr fontId="1" type="noConversion"/>
  </si>
  <si>
    <t>관리자게시판</t>
    <phoneticPr fontId="1" type="noConversion"/>
  </si>
  <si>
    <t>변경내용 저장</t>
  </si>
  <si>
    <t>변경내용 저장</t>
    <phoneticPr fontId="1" type="noConversion"/>
  </si>
  <si>
    <t>선택된 게시글의 게시판을 변경할 경우, 해당 내용을 저장한다.</t>
    <phoneticPr fontId="1" type="noConversion"/>
  </si>
  <si>
    <t>user-003</t>
  </si>
  <si>
    <t>manager-032</t>
  </si>
  <si>
    <t>manager-033</t>
  </si>
  <si>
    <t>manager-006</t>
    <phoneticPr fontId="1" type="noConversion"/>
  </si>
  <si>
    <t>manager-014</t>
    <phoneticPr fontId="1" type="noConversion"/>
  </si>
  <si>
    <t>manager-012</t>
    <phoneticPr fontId="1" type="noConversion"/>
  </si>
  <si>
    <t>user-032</t>
    <phoneticPr fontId="1" type="noConversion"/>
  </si>
  <si>
    <t>user-035</t>
    <phoneticPr fontId="1" type="noConversion"/>
  </si>
  <si>
    <t>user-036</t>
    <phoneticPr fontId="1" type="noConversion"/>
  </si>
  <si>
    <t>user-037</t>
    <phoneticPr fontId="1" type="noConversion"/>
  </si>
  <si>
    <t>manager-029</t>
    <phoneticPr fontId="1" type="noConversion"/>
  </si>
  <si>
    <t>user-042</t>
    <phoneticPr fontId="1" type="noConversion"/>
  </si>
  <si>
    <t>[ 상단바 ]</t>
  </si>
  <si>
    <t>요구사항ID</t>
  </si>
  <si>
    <t>요구사항명</t>
  </si>
  <si>
    <t>목록</t>
  </si>
  <si>
    <t>개요</t>
  </si>
  <si>
    <t>정보게시판, 이슈게시판, 익명게시판, 포인트몰로 이동 가능한 버튼 구현</t>
  </si>
  <si>
    <t>요구사항내역</t>
  </si>
  <si>
    <t>상세설명</t>
  </si>
  <si>
    <t>유형</t>
  </si>
  <si>
    <t>사용자</t>
  </si>
  <si>
    <t>관련ID</t>
  </si>
  <si>
    <t>전제조건</t>
  </si>
  <si>
    <t>회원가입버튼</t>
  </si>
  <si>
    <t>비로그인 상태에만 표시, 회원가입페이지 이동</t>
  </si>
  <si>
    <t>로그인 되지 않은 상태에서만 표시</t>
  </si>
  <si>
    <t>로그인 버튼</t>
  </si>
  <si>
    <t>로그인 페이지 이동</t>
  </si>
  <si>
    <t>로그아웃 버튼</t>
  </si>
  <si>
    <t>로그아웃 처리 후 메인페이지 이동</t>
  </si>
  <si>
    <t>회원</t>
  </si>
  <si>
    <t>로그인 상태</t>
  </si>
  <si>
    <t>마이페이지 링크</t>
  </si>
  <si>
    <t>마이페이지 이동 처리</t>
  </si>
  <si>
    <t>고객센터 링크</t>
  </si>
  <si>
    <t>고객센터 페이지로 이동</t>
  </si>
  <si>
    <t>[ 하단바 ]</t>
  </si>
  <si>
    <t>소개 링크</t>
  </si>
  <si>
    <t>홈페이지 소개글 페이지 이동</t>
  </si>
  <si>
    <t>찾아오는 길 링크</t>
  </si>
  <si>
    <t>찾아오는 길 페이지로 이동</t>
  </si>
  <si>
    <t>[ 메인페이지 ]</t>
  </si>
  <si>
    <t>홈페이지 접속 시 처음 조회되는 화면</t>
  </si>
  <si>
    <t>[ 회원가입 ]</t>
  </si>
  <si>
    <t>약관동의</t>
  </si>
  <si>
    <t>약관동의여부 체크박스 선택</t>
  </si>
  <si>
    <t>필수정보입력</t>
  </si>
  <si>
    <t>회원가입 시 필요한 필수 입력 사항을 입력한다.</t>
  </si>
  <si>
    <t>이메일 중복확인 버튼</t>
  </si>
  <si>
    <t>이메일 중복 여부를 체크한다.</t>
  </si>
  <si>
    <t>선택정보입력</t>
  </si>
  <si>
    <t>회원가입 시 필요한 선택 입력 사항을 입력한다.</t>
  </si>
  <si>
    <t>회원가입 완료페이지</t>
  </si>
  <si>
    <t>회원가입 완료 안내</t>
  </si>
  <si>
    <t>회원가입 완료</t>
  </si>
  <si>
    <t>메인페이지 버튼</t>
  </si>
  <si>
    <t>메인페이지로 이동한다.</t>
  </si>
  <si>
    <t>로그인 페이지로 이동한다</t>
  </si>
  <si>
    <t>[ 로그인 ]</t>
  </si>
  <si>
    <t>로그인 페이지</t>
  </si>
  <si>
    <t>로그인 화면 출력</t>
  </si>
  <si>
    <t>이메일 유지</t>
  </si>
  <si>
    <t>로그인 전 이메일 유지 여부를 선택한다.</t>
  </si>
  <si>
    <t>로그인 시도</t>
  </si>
  <si>
    <t>자동로그인</t>
  </si>
  <si>
    <t>로그인 상태 유지 여부를 선택한다.</t>
  </si>
  <si>
    <t>비밀번호 오류 관리</t>
  </si>
  <si>
    <t>비밀번호 오류 발생 시 본인인증 처리</t>
  </si>
  <si>
    <t>비밀번호 3회이상 오류</t>
  </si>
  <si>
    <t>아이디 찾기</t>
  </si>
  <si>
    <t>회원가입 시 입력한 전화번호로 찾기 기능 제공</t>
  </si>
  <si>
    <t>비밀번호 찾기</t>
  </si>
  <si>
    <t>회원가입 시 입력한 전화번호와 이메일을 사용해 비밀번호 찾기 기능 제공</t>
  </si>
  <si>
    <t>비밀번호 잊은 회원</t>
  </si>
  <si>
    <t>로그인 완료</t>
  </si>
  <si>
    <t>로그인 완료 후 페이지 이동</t>
  </si>
  <si>
    <t>[ 모든게시판(공통)목록 ]</t>
  </si>
  <si>
    <t>게시글 작성 버튼</t>
  </si>
  <si>
    <t>게시글 작성 페이지 이동</t>
  </si>
  <si>
    <t>로그인</t>
  </si>
  <si>
    <t>게시글 상세페이지 이동</t>
  </si>
  <si>
    <t>게시글 상세조회</t>
  </si>
  <si>
    <t>게시판 페이징 처리</t>
  </si>
  <si>
    <t>게시판 목록 페이징 처리</t>
  </si>
  <si>
    <t>[ 정보게시판 목록 ]</t>
  </si>
  <si>
    <t>추천 글 표시</t>
  </si>
  <si>
    <t>추천수가 높은 게시글 5개 표시</t>
  </si>
  <si>
    <t>베스트 글</t>
  </si>
  <si>
    <t>베스트 기준을 만족하는 게시글을 표시한다.</t>
  </si>
  <si>
    <t>목록조회</t>
  </si>
  <si>
    <t>정보게시판의 목록을 조회한다.</t>
  </si>
  <si>
    <t>공지목록</t>
  </si>
  <si>
    <t>관리자가 작성한 공지 글 상단 표시</t>
  </si>
  <si>
    <t>[ 이슈(공지) 목록 ]</t>
  </si>
  <si>
    <t>공지 작성 버튼</t>
  </si>
  <si>
    <t>공지 작성을 위한 페이지로 이동</t>
  </si>
  <si>
    <t>관리자</t>
  </si>
  <si>
    <t>관리자 로그인</t>
  </si>
  <si>
    <t>게시글 작성(공지작성)</t>
  </si>
  <si>
    <t>관리자는 공지를 작성할 수 있다.</t>
  </si>
  <si>
    <t>공지 기간</t>
  </si>
  <si>
    <t>관리자가 공지를 작성할 경우 공지 기간을 설정할 수 있다.</t>
  </si>
  <si>
    <t>공지수정버튼</t>
  </si>
  <si>
    <t>공지 수정을 위한 페이지로 이동</t>
  </si>
  <si>
    <t>게시글 수정(공지수정)</t>
  </si>
  <si>
    <t>기존 등록된 공지사항을 수정할 수 있다.</t>
  </si>
  <si>
    <t>공지목록을 조회할 수 있다.</t>
  </si>
  <si>
    <t>[ 익명게시판 목록 ]</t>
  </si>
  <si>
    <t>익명게시판의 목록을 조회할 수 있다.</t>
  </si>
  <si>
    <t>[ 게시판 검색 ]</t>
  </si>
  <si>
    <t>정보게시판 검색</t>
  </si>
  <si>
    <t>해당 게시판에서 특정 조건으로 검색할 수 있다.</t>
  </si>
  <si>
    <t>검색단어: 텍스트 입력</t>
  </si>
  <si>
    <t>이슈게시판 검색</t>
  </si>
  <si>
    <t>익명게시판 검색</t>
  </si>
  <si>
    <t xml:space="preserve">사용자 </t>
  </si>
  <si>
    <t>[ 게시글 작성 ]</t>
  </si>
  <si>
    <t>게시글 작성페이지</t>
  </si>
  <si>
    <t>현재 게시판이 아닌 다른 게시판을 선택할 수 있다.</t>
  </si>
  <si>
    <t>글작성페이지 접근</t>
  </si>
  <si>
    <t>[ 댓글 ]</t>
  </si>
  <si>
    <t>댓글 작성</t>
  </si>
  <si>
    <t>게시글에 댓글을 작성할 수 있다.</t>
  </si>
  <si>
    <t>게시글 상세페이지 접근</t>
  </si>
  <si>
    <t>댓글 강조</t>
  </si>
  <si>
    <t>게시글 작성자일 경우 강조표시를 한다.</t>
  </si>
  <si>
    <t>본인 게시글에 댓글 작성</t>
  </si>
  <si>
    <t>댓글수정 url</t>
  </si>
  <si>
    <t>댓글을 수정할 수 있는 url 표시</t>
  </si>
  <si>
    <t>댓글 작성자 본인</t>
  </si>
  <si>
    <t>댓글삭제url</t>
  </si>
  <si>
    <t>댓글을 삭제할 수 있는 url 표시</t>
  </si>
  <si>
    <t>댓글 작성자 혹은 게시글 작성자일 경우</t>
  </si>
  <si>
    <t>[ 게시글 상세페이지 ]</t>
  </si>
  <si>
    <t>상세페이지</t>
  </si>
  <si>
    <t>게시글 상세페이지 조회</t>
  </si>
  <si>
    <t>신고버튼</t>
  </si>
  <si>
    <t>게시글 신고 창 오픈</t>
  </si>
  <si>
    <t>상세페이지 조회</t>
  </si>
  <si>
    <t>목록버튼</t>
  </si>
  <si>
    <t>게시글 목록으로 이동</t>
  </si>
  <si>
    <t>추천버튼</t>
  </si>
  <si>
    <t>게시글 추천</t>
  </si>
  <si>
    <t>글수정버튼</t>
  </si>
  <si>
    <t>게시글 수정페이지 이동</t>
  </si>
  <si>
    <t>게시글 작성자</t>
  </si>
  <si>
    <t>글삭제버튼</t>
  </si>
  <si>
    <t>게시글 삭제페이지 이동</t>
  </si>
  <si>
    <t>[ 신고창 ]</t>
  </si>
  <si>
    <t>신고페이지</t>
  </si>
  <si>
    <t>새 창으로 신고페이지 열기</t>
  </si>
  <si>
    <t>게시글 신고</t>
  </si>
  <si>
    <t>[ 게시글 수정 ]</t>
  </si>
  <si>
    <t>게시글 수정</t>
  </si>
  <si>
    <t>기존 입력된 게시글의 내용을 수정한다.</t>
  </si>
  <si>
    <t>[ 게시글 삭제 ]</t>
  </si>
  <si>
    <t>게시글 삭제 확인</t>
  </si>
  <si>
    <t>입력된 게시글을 삭제한다.</t>
  </si>
  <si>
    <t>게시글 작성자 혹은 관리자</t>
  </si>
  <si>
    <t>[ 회원정보 ]</t>
  </si>
  <si>
    <t>홈페이지 회원 목록 확인</t>
  </si>
  <si>
    <t>우수회원 확인</t>
  </si>
  <si>
    <t>활동률이 높은 회원을 확인한다.</t>
  </si>
  <si>
    <t>포인트 추가적립</t>
  </si>
  <si>
    <t>이달의 우수회원에게 포인트 추가 지급</t>
  </si>
  <si>
    <t>우수회원</t>
  </si>
  <si>
    <t>포인트 차감</t>
  </si>
  <si>
    <t>신고된 회원의 포인트 차감</t>
  </si>
  <si>
    <t>신고 3회 접수</t>
  </si>
  <si>
    <t>[ 관리자게시판 ]</t>
  </si>
  <si>
    <t>게시글 목록 확인</t>
  </si>
  <si>
    <t>특정 회원의 게시글 목록을 조회할 수 있다.</t>
  </si>
  <si>
    <t>게시글을 다른 게시판으로 이동할 수 있다.</t>
  </si>
  <si>
    <t>댓글/게시글 작성 제한</t>
  </si>
  <si>
    <t>특정 단어를 포함한 글 작성 제한</t>
  </si>
  <si>
    <t>게시글/댓글 작성시도</t>
  </si>
  <si>
    <t>[ 블랙리스트 ]</t>
  </si>
  <si>
    <t>블랙리스트 등록/관리</t>
  </si>
  <si>
    <t>블랙리스트 자동 등록</t>
  </si>
  <si>
    <t>[ 비밀번호 변경 ]</t>
  </si>
  <si>
    <t>[ 포인트몰 ]</t>
  </si>
  <si>
    <t>[ 상품주문 ]</t>
  </si>
  <si>
    <t>[ 마이페이지 ]</t>
  </si>
  <si>
    <t>[ 고객센터페이지 ]</t>
  </si>
  <si>
    <t>[ 소개글 ]</t>
  </si>
  <si>
    <t>소개글</t>
  </si>
  <si>
    <t>홈페이지에 대한 소개</t>
  </si>
  <si>
    <t>소개글 수정페이지</t>
  </si>
  <si>
    <t>기존 등록된 소개글을 관리자가 수정할 수 있다.</t>
  </si>
  <si>
    <t>소개글이 있어야함</t>
  </si>
  <si>
    <t>[ 찾아오는 길 ]</t>
  </si>
  <si>
    <t>찾아오는 길</t>
  </si>
  <si>
    <t>본점 및 지점의 위치를 지도에 표시해준다.</t>
  </si>
  <si>
    <t>[ 아싸톡 ]</t>
  </si>
  <si>
    <t>도움말기능</t>
  </si>
  <si>
    <t>화면에 출력된 키워드를 선택하여 관련 있는 Q&amp;A의 답변을 채팅으로 확인할 수 있다.</t>
  </si>
  <si>
    <t>키워드 선택 기능</t>
  </si>
  <si>
    <t>화면에 출력된 키워드를 선택하여 관련 있는 페이지로 이동할 수 있는 링크를 확인할 수 있다.</t>
  </si>
  <si>
    <t>텍스트 문의</t>
  </si>
  <si>
    <t>관리자에게 채팅을 요청한다.</t>
  </si>
  <si>
    <t>텍스트 답변</t>
  </si>
  <si>
    <t>사용자의 요청에 따른 답변을 할 수 있다.</t>
  </si>
  <si>
    <t>사용자 문의</t>
  </si>
  <si>
    <t>회원가입권유</t>
  </si>
  <si>
    <t>회원이 아닐 경우 회원가입을 권유할 수 있다.</t>
  </si>
  <si>
    <t>사용자 문의, 회원이 아닐 경우</t>
  </si>
  <si>
    <t>자동응답</t>
  </si>
  <si>
    <t>사용자 문의에 대해 정해진 답변을 출력해준다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</si>
  <si>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9"/>
        <color rgb="FF000000"/>
        <rFont val="맑은 고딕"/>
        <family val="3"/>
        <charset val="129"/>
        <scheme val="minor"/>
      </rPr>
      <t> </t>
    </r>
  </si>
  <si>
    <t>키워드 답변</t>
  </si>
  <si>
    <t>사용자가 클릭한 키워드에 대한 자동응답 기능</t>
  </si>
  <si>
    <t>시간 외 요청 답변</t>
  </si>
  <si>
    <t>정해진 시간 외 채팅 요청이 있을 경우 자동응답 기능</t>
  </si>
  <si>
    <t>사용자 문의, 운영시간 외 요청</t>
  </si>
  <si>
    <t>[ 본인인증 ]</t>
  </si>
  <si>
    <t>본인인증</t>
  </si>
  <si>
    <t>특정 작업을 처리할 경우 추가 본인인증 작업을 진행한다</t>
  </si>
  <si>
    <t>-</t>
  </si>
  <si>
    <t>본인인증이 필요한 작업 진행</t>
  </si>
  <si>
    <r>
      <rPr>
        <sz val="7"/>
        <color rgb="FF000000"/>
        <rFont val="Times New Roman"/>
        <family val="1"/>
      </rPr>
      <t xml:space="preserve"> </t>
    </r>
    <r>
      <rPr>
        <sz val="9"/>
        <color rgb="FF000000"/>
        <rFont val="맑은 고딕"/>
        <family val="3"/>
        <charset val="129"/>
        <scheme val="minor"/>
      </rPr>
      <t>각 버튼 클릭 시 해당 페이지로 이동한다.</t>
    </r>
    <phoneticPr fontId="1" type="noConversion"/>
  </si>
  <si>
    <t>고객센터 페이지로 이동한다.</t>
  </si>
  <si>
    <t>현재 보여지는 페이지와 관계없이 항상 출력한다.</t>
  </si>
  <si>
    <t>홈페이지 소개글 페이지로 이동한다.</t>
  </si>
  <si>
    <t>찾아오는 길 페이지로 이동한다.</t>
  </si>
  <si>
    <t>회원가입과 관련된 약관 동의여부를 선택한다.</t>
  </si>
  <si>
    <t>약관 동의는 서비스이용약관동의, 개인정보수집이용동의를 받는다.</t>
  </si>
  <si>
    <t>선택은 체크박스로 예/아니요 로 표시한다.</t>
  </si>
  <si>
    <t>선택하지 않을 경우 다음단계로 진행되지 못한다.</t>
  </si>
  <si>
    <t>아니요를 선택한 항목이 있을 경우 다음단계로 진행되지 못한다</t>
  </si>
  <si>
    <t>모두 동의할 경우 페이지 상단의 모두 동의 체크박스를 선택한다.</t>
  </si>
  <si>
    <t>입력하지 않을 경우 회원가입이 불가능하다.</t>
  </si>
  <si>
    <t>이메일, 비밀번호, 비밀번호확인, 이름, 닉네임, 전화번호, 생년월일</t>
  </si>
  <si>
    <t>이메일은 중복확인 버튼을 통해 확인한다.</t>
  </si>
  <si>
    <t>이메일은 텍스트 입력과, 드롭박스선택 두 부분으로 나눠서 입력 받는다. (aa8276@naver.com &gt;&gt; aa8276: 텍스트, naver.com : 드롭박스)</t>
  </si>
  <si>
    <t>비밀번호와 비밀번호확인이 일치하지 않을 경우, 라벨링으로 알려준다.</t>
  </si>
  <si>
    <t>닉네임이 중복일 경우 라벨링으로 알려준다.</t>
  </si>
  <si>
    <t xml:space="preserve">전화번호는 세부분으로 입력 받는다. </t>
  </si>
  <si>
    <t>전화번호 입력 시 첫번째 칸(010, 019, ..)는 드롭 박스로 선택한다.</t>
  </si>
  <si>
    <t>생년월일은 년도, 월, 일로 입력 받는다.</t>
  </si>
  <si>
    <t>생년월일은 모두 드롭 박스로 선택하게 한다.</t>
  </si>
  <si>
    <t>회원가입 과정 중 필수정보 입력 시 이메일 중복여부를 체크한다.</t>
  </si>
  <si>
    <t>입력한 이메일이 기존 회원에 존재하는 경우, "이미 가입된 회원입니다" 를 "alert()" 로 표시한다.</t>
  </si>
  <si>
    <t>입력한 이메일이 기존 회원에 존재하지 않을 경우, "사용가능한 이메일입니다"를 "alert()"로 표시한다.</t>
  </si>
  <si>
    <t>주소(우편번호, 주소, 상세주소), 성별, 개인정보 유지기간, 알림여부설정</t>
  </si>
  <si>
    <t>주소 : 도로명주소 api를 이용해 우편번호, 주소를 가져온다.</t>
  </si>
  <si>
    <t>상세주소 : 텍스트로 입력받는다.</t>
  </si>
  <si>
    <t>성별 : radio로 선택</t>
  </si>
  <si>
    <t>개인정보 유지기간 : 1년, 2년, 무제한 (radio), 탈퇴 시 개인정보 삭제</t>
  </si>
  <si>
    <t>알림여부설정 : 내 글에 댓글이 달릴 경우, 관리자 쪽지가 왔을 경우에 알림을 받을지 선택할 수 있게 한다.(radio)</t>
  </si>
  <si>
    <t>회원가입이 완료되었을 경우 해당 페이지 출력</t>
  </si>
  <si>
    <t>회원가입 완료 시 메인 페이지로 이동할 수 있는 버튼을 표시한다.</t>
  </si>
  <si>
    <t>회원가입 완료 시 로그인 페이지로 이동할 수 있는 버튼을 표시한다.</t>
  </si>
  <si>
    <t>회원가입 시 입력한 이메일과 비밀번호를 입력하여 로그인 진행</t>
  </si>
  <si>
    <t>입력한 정보와 일치하는 회원이 존재하지 않을 경우 "존재하지 않는 회원이거나 비밀번호가 일치하지 않습니다." 출력</t>
  </si>
  <si>
    <t>입력한 정보와 일치하는 회원이 존재할 경우 로그인 처리 후 alert() "[닉네임]님 환영합니다" 출력</t>
  </si>
  <si>
    <t>로그인 창에 이메일 유지 기능을 원할 경우 체크박스를 통해 선택할 수 있다.</t>
  </si>
  <si>
    <t>체크박스에 체크할 경우, 이메일을 쿠키로 한달간 보관한다.</t>
  </si>
  <si>
    <t>한달이 지났을 경우, 해당 쿠키는 자동으로 삭제된다.</t>
  </si>
  <si>
    <t>이메일이 유지되는 기간 동안에 체크박스를 해제하여 로그인 할 경우, 쿠키를 삭제 처리한다.</t>
  </si>
  <si>
    <t>홈페이지 접속 시 로그인 상태가 유지되기를 원할 경우, 해당 기능을 사용한다.</t>
  </si>
  <si>
    <t>로그인 상태 유지는 로그인 창에서 체크박스를 통해 선택할 수 있다.</t>
  </si>
  <si>
    <t>체크박스에 체크할 경우, 로그인 정보를 쿠키로 한달간 보관한다.</t>
  </si>
  <si>
    <t>로그인 시 비밀번호 오류가 3회 이상 발생하면 본인인증을 진행한다</t>
  </si>
  <si>
    <t>본인인증을 진행하기 전까지는 다시 로그인을 시도할 수 없다.</t>
  </si>
  <si>
    <t>회원가입 시 입력한 전화번호로 가입 이메일을 찾는 기능을 제공한다.</t>
  </si>
  <si>
    <t>(전화번호 입력하면 그냥 이메일을 화면에 보여줄거에요)</t>
  </si>
  <si>
    <t>예시 : aa82**@****</t>
  </si>
  <si>
    <t>회원 아이디(이메일)와 전화번호로 본인 확인 후 기능 제공</t>
  </si>
  <si>
    <t>이전 비밀번호 입력 여부와 관계없이 비밀번호 변경이 가능하도록 하고 비밀번호 변경 창으로 이동한다</t>
  </si>
  <si>
    <t>로그인 완료 후 로그인 시도 이전페이지로 이동.</t>
  </si>
  <si>
    <t>회원가입 후 바로 로그인을 시도했을 경우, 메인페이지로 이동.</t>
  </si>
  <si>
    <t>로그인 상태의 사용자(회원)에게만 보여준다.</t>
  </si>
  <si>
    <t>버튼 클릭 시 해당 게시판의 게시글 작성 페이지로 이동한다.</t>
  </si>
  <si>
    <t>회원일 경우 글 목록에서 제목 클릭 시 상세페이지로 이동.</t>
  </si>
  <si>
    <t>회원이 아닐 경우(비로그인 포함) alert() "회원만 이용 가능한 페이지입니다." 출력</t>
  </si>
  <si>
    <t>게시판 목록에서 한 페이지에 게시글을 20개씩 표시한다.</t>
  </si>
  <si>
    <t>20개 미만일 경우, 한 페이지로 표시하며, 페이지 이동버튼을 표시하지 않는다.</t>
  </si>
  <si>
    <t>페이지 버튼은 5개까지만 표시한다.</t>
  </si>
  <si>
    <t>100개가 넘는 게시글(5페이지 이상)이 존재할 경우 [다음]버튼을 통해 추가 페이지로 넘어갈 수 있게 한다.</t>
  </si>
  <si>
    <t>[다음]버튼을 통해 추가 페이지로 이동한 후에 이전 페이지를 조회하고자 할 경우 [이전]버튼을 통해 이전페이지로 넘어온다.</t>
  </si>
  <si>
    <t>일주일(월요일 ~ 일요일)을 기준으로 추천수가 높은 게시글을 5개 표시한다.</t>
  </si>
  <si>
    <t>글 목록은 추천 수 내림차순으로 표시한다.</t>
  </si>
  <si>
    <t>이번주에 업로드 된 글 중 추천수가 존재하는 글이 없을 경우 표시하지 않는다.</t>
  </si>
  <si>
    <t>조회수 50이상, 추천 수 50이상인 글을 표시한다.</t>
  </si>
  <si>
    <t>글 개수는 최대 5개까지 표시한다.</t>
  </si>
  <si>
    <t>기준에 부합하는 글이 5개 미만일 경우, 해당하는 글만 표시한다.</t>
  </si>
  <si>
    <t>기준에 부합하는 글이 없을 경우, 목록을 표시하지 않는다.</t>
  </si>
  <si>
    <t>글 목록은 (조회수 + 추천 수)가 높은 순으로 내림차순 표시한다.</t>
  </si>
  <si>
    <t>정보게시판의 목록을 등록일자 내림차순으로 조회할 수 있다.</t>
  </si>
  <si>
    <t>표시항목: 글 번호, 제목, 조회수, 댓글 수, 작성일, 추천 수, 작성자, 등록일자</t>
  </si>
  <si>
    <t>오늘 입력된 글에 한해서 제목 앞에 new 아이콘을 표시한다.</t>
  </si>
  <si>
    <t>현재 날짜가 공지기간에 포함되는 공지 글일 경우 게시판 목록의 상단에 우선 표시한다.</t>
  </si>
  <si>
    <t>공지 글은 등록일자 내림차순으로 표시한다.</t>
  </si>
  <si>
    <t>공지 글의 공지일자가 지날 경우, 해당 공지를 공지목록에서 제외한다.</t>
  </si>
  <si>
    <t>버튼 클릭 시 공지 글 작성을 위한 페이지로 이동한다.</t>
  </si>
  <si>
    <t>해당 버튼은 관리자 아이디로 로그인 했을 경우에만 표시한다.</t>
  </si>
  <si>
    <t>게시글 작성 페이지에서 관리자가 작성할 경우 공지로 등록된다.</t>
  </si>
  <si>
    <t>관리자가 아닌 일반 회원이 작성 페이지를 요청할 경우, 일반 게시글 작성 페이지로 보여준다. (기본 게시판은 정보게시판으로 설정한다.)</t>
  </si>
  <si>
    <t>관리자가 설정한 기간에는 해당하는 게시판 상단에 공지가 표시된다.</t>
  </si>
  <si>
    <t>관리자가 설정한 기간이 지났을 경우, 해당 공지사항은 이슈게시판에서만 확인할 수 있다.</t>
  </si>
  <si>
    <t>공지 기간은 달력 형식으로 시작날짜, 종료날짜를 입력(선택) 할 수 있다.</t>
  </si>
  <si>
    <t>공지 기간은 공지사항 수정 시 변경할 수 있다.</t>
  </si>
  <si>
    <t>기존 등록한 공지사항을 수정하고자 할 경우 공지 상세페이지에서 해당 버튼을 클릭한다.</t>
  </si>
  <si>
    <t>해당 버튼은 관리자로 로그인 했을 경우에만 표시된다.</t>
  </si>
  <si>
    <t>공지사항을 수정할 경우, 게시글 수정 페이지와 동일한 페이지에서 수정할 수 있다.</t>
  </si>
  <si>
    <t>공지사항의 수정은 관리자로 접속했을 경우에만 가능하다.</t>
  </si>
  <si>
    <t>관리자가 아닌 일반 회원이 수정 페이지를 요청할 경우, alert() "해당 화면은 관리자만 접속 가능한 페이지입니다" 출력 후 메인 페이지로 이동된다.</t>
  </si>
  <si>
    <t>공지사항으로 등록된 게시글의 목록을 등록일자 내림차순으로 조회할 수 있다.</t>
  </si>
  <si>
    <t>현재 공지중인 게시글을 포함하여 이전 공지사항도 함께 확인할 수 있다.</t>
  </si>
  <si>
    <t>표시항목: 글 번호, 제목, 조회수, 작성일, 등록일자</t>
  </si>
  <si>
    <t>익명게시판의 목록을 등록일자 내림차순으로 조회할 수 있다.</t>
  </si>
  <si>
    <t>표시항목: 글 번호, 제목, 조회수, 댓글 수, 작성일, 등록일자</t>
  </si>
  <si>
    <t>제목, 작성자, 내용, 제목+내용으로 검색할 수 있다.</t>
  </si>
  <si>
    <t>검색방법: 제목, 작성자, 내용, 제목+내용 : 드롭박스 선택</t>
  </si>
  <si>
    <t>보여주는 화면은 게시판 목록과 같은 화면을 사용한다.</t>
  </si>
  <si>
    <t>등록된 공지사항을 사용자가 선택한 등록일자에 따라 검색할 수 있다.</t>
  </si>
  <si>
    <t>검색방법: 시작일자, 종료일자</t>
  </si>
  <si>
    <t>관리자가 선택한 특정 단어들을 해시태그로 표시하여 해당 단어 선택 시 그 단어를 내용으로 포함하는 게시글만 보여준다</t>
  </si>
  <si>
    <t>검색방법: 해시태그 클릭.</t>
  </si>
  <si>
    <t>회원일 경우, 이슈게시판을 제외한 정보게시판, 익명게시판에 게시글 작성 가능</t>
  </si>
  <si>
    <t>관리자일 경우, 모든 게시판에 게시글 작성 가능</t>
  </si>
  <si>
    <t>회원이 아닐 경우, 접근 불가</t>
  </si>
  <si>
    <t>글 작성 페이지에서 현재 게시판이 아닌 다른 게시판으로 글 작성 위치를 변경하고자 할 경우 변경할 수 있다.</t>
  </si>
  <si>
    <t>해당 기능은 드롭박스로 [정보게시판, 익명게시판]만 선택 가능하다.</t>
  </si>
  <si>
    <t>이슈게시판은 선택이 불가능하다.</t>
  </si>
  <si>
    <t>현재 조회중인 게시글에 댓글을 달 수 있다.</t>
  </si>
  <si>
    <t>게시글 작성자와 관리자는 댓글에다 답변을 할 수 있다.</t>
  </si>
  <si>
    <t>게시글 작성자가 아닐 경우 댓글에 답변을 할 수 없다.</t>
  </si>
  <si>
    <t>댓글 작성은 이슈게시판(공지)을 제외하고 가능하다.</t>
  </si>
  <si>
    <t>게시글 작성자가 댓글을 작성할 경우, 해당 댓글을 볼드체 처리한다.</t>
  </si>
  <si>
    <t>댓글 수정 url은 기존에 댓글이 달려있어야 표시된다.</t>
  </si>
  <si>
    <t>댓글 작성자에게만 표시해준다.</t>
  </si>
  <si>
    <t>댓글의 수정은 현재 페이지에서 그대로 진행된다. (페이지이동없음)</t>
  </si>
  <si>
    <t>url을 누를 경우 댓글을 수정할 수 있는 입력창과 [저장][취소]버튼을 생성한다.</t>
  </si>
  <si>
    <t>입력창에는 댓글의 기존 내용이 들어가 있다.</t>
  </si>
  <si>
    <t>저장 버튼을 누를 경우 댓글의 내용이 수정된다.</t>
  </si>
  <si>
    <t>취소 버튼을 누를 경우 댓글의 수정이 취소되고 입력창을 닫는다.</t>
  </si>
  <si>
    <t>댓글 삭제 url은 기존에 댓글이 달려있어야 표시된다.</t>
  </si>
  <si>
    <t>댓글 작성자와 게시글 작성자에게만 표시해준다.</t>
  </si>
  <si>
    <t>해당 링크를 클릭할 경우 alert()로 삭제 확인을 한다.</t>
  </si>
  <si>
    <t>alert()에는 [확인][취소]버튼을 생성한다.</t>
  </si>
  <si>
    <t>확인 버튼을 누를 경우 댓글을 삭제한다.</t>
  </si>
  <si>
    <t>댓글이 삭제될 경우, 해당 댓글에 달려있던 답변도 함께 삭제한다.</t>
  </si>
  <si>
    <t>취소 버튼을 누를 경우 댓글의 삭제를 취소하고, 조회 중 이던 게시글 페이지를 그대로 보여준다.</t>
  </si>
  <si>
    <t>게시글의 상세 내용을 확인할 수 있다.</t>
  </si>
  <si>
    <t>해당 내용은 회원만 접근 가능하다.</t>
  </si>
  <si>
    <t>회원이 아닐 경우 조회가 불가능하다.</t>
  </si>
  <si>
    <t>회원이 아닌 사람(비회원/비로그인)이 접근을 시도할 경우 "회원만 접근 가능한 내용입니다." 를 alert()로 출력해준다.</t>
  </si>
  <si>
    <t>표시항목: 제목, 작성자, 작성일, 조회수, 내용, 추천 수</t>
  </si>
  <si>
    <t>익명게시판의 경우, 작성자를 표시하지 않는다.</t>
  </si>
  <si>
    <t>현재 조회중인 게시글을 신고하고자 할 경우 버튼을 클릭한다.</t>
  </si>
  <si>
    <t>버튼 클릭 시 게시글 신고 창을 열어준다.</t>
  </si>
  <si>
    <t>게시글 상세 페이지에서 이전페이지(목록)로 이동한다.</t>
  </si>
  <si>
    <t>(3페이지의 게시글 조회 시 3페이지로 이동)</t>
  </si>
  <si>
    <t>현재 조회중인 게시글을 추천한다.</t>
  </si>
  <si>
    <t>추천은 중복으로 가능하다.</t>
  </si>
  <si>
    <t>버튼 클릭 시 게시글 수정페이지로 이동</t>
  </si>
  <si>
    <t>해당 버튼은 게시글 작성자한테만 보여준다.</t>
  </si>
  <si>
    <t>버튼 클릭 시 게시글 삭제페이지로 이동</t>
  </si>
  <si>
    <t>신고 버튼 클릭 시 신고페이지를 새 창으로 출력한다.</t>
  </si>
  <si>
    <t>게시글을 신고할 내용을 작성한다.</t>
  </si>
  <si>
    <t>신고 이유는 드롭 박스로 선택한다.</t>
  </si>
  <si>
    <t>신고 이유 선택 후 신고에 대한 상세 내용을 텍스트로 작성해야 한다. (20글자 이상)</t>
  </si>
  <si>
    <t>신고 내용 저장 시 본인인증을 실시한다.</t>
  </si>
  <si>
    <t>글 작성자는 본인이 게시한 게시글을 수정할 수 있다.</t>
  </si>
  <si>
    <t>글 작성자가 아닐 경우 게시글을 수정할 수 없다.</t>
  </si>
  <si>
    <t>수정불가: 작성일, 작성자, 제목</t>
  </si>
  <si>
    <t>수정가능: 내용, 이미지 첨부</t>
  </si>
  <si>
    <t>유지/자동입력: 추천 수, 조회수, 수정일, 댓글</t>
  </si>
  <si>
    <t>[완료] 버튼 클릭 시 수정 완료 후 게시글 상세페이지로 이동한다.</t>
  </si>
  <si>
    <t>글 작성자와 관리자는 본인이 게시한 게시글을 삭제할 수 있다.</t>
  </si>
  <si>
    <t>글 작성자 또는 관리자가 아닐 경우 게시글을 삭제할 수 없다.</t>
  </si>
  <si>
    <t>삭제url 클릭 시 alert()로 삭제확인을 한다.</t>
  </si>
  <si>
    <t>alert()에서 확인 버튼을 누를 경우, 삭제하고 게시글 목록의 첫 페이지로 이동한다.</t>
  </si>
  <si>
    <t>alert()에서 게시글 삭제를 취소할 경우, 게시글 상세페이지를 보여준다.</t>
  </si>
  <si>
    <t>게시글 삭제 시 연관된 이미지파일 정보와, 댓글을 모두 삭제한다.</t>
  </si>
  <si>
    <t>현재 페이지에 가입된 회원 목록을 확인한다</t>
  </si>
  <si>
    <t>목록에는 탈퇴 회원의 목록을 포함한다.</t>
  </si>
  <si>
    <t>표시내용: 이메일, 주소, 포인트, 이름, 닉네임, 가입일자, 탈퇴일자</t>
  </si>
  <si>
    <t>이름 오름차순으로 정렬하며, 동명이인의 경우 가입일자 내림차순으로 정렬한다.</t>
  </si>
  <si>
    <t>회원목록에서 특정 회원의 닉네임 클릭 시 회원상세페이지로 접근 가능하다.</t>
  </si>
  <si>
    <t>활동률이 높은 회원의 닉네임(이름)을 리스트로 표시한다.</t>
  </si>
  <si>
    <t>기준은 월의 마지막날 기준 게시글 작성 20개 이상, 추천 합 100 이상으로 한다.</t>
  </si>
  <si>
    <t>1일이 될 경우 목록을 초기화한다.</t>
  </si>
  <si>
    <t>우수회원에게 포인트를 자동으로 추가 지급한다.</t>
  </si>
  <si>
    <t>포인트는 1000포인트를 지급한다.</t>
  </si>
  <si>
    <t>특정 회원의 게시글에 대해 신고가 3회 접수될 경우 포인트를 1000 차감한다.</t>
  </si>
  <si>
    <t>포인트는 (-) 까지 표시된다.</t>
  </si>
  <si>
    <t>관리자는 특정 회원의 게시글을 확인할 수 있다.</t>
  </si>
  <si>
    <t>해당 화면은 회원목록확인에서 접근 가능하다.</t>
  </si>
  <si>
    <t>게시판 구분 없이 등록일자 순으로 내림차순 정렬한다.</t>
  </si>
  <si>
    <t>제목 클릭 시 상세페이지로 접근 가능하다.</t>
  </si>
  <si>
    <t>게시글 목록 확인에서 게시판을 변경할 경우, 해당 내용을 저장한다.</t>
  </si>
  <si>
    <t>저장 완료 후 alert()로 저장완료 안내</t>
  </si>
  <si>
    <t>특정 단어(욕설, 비방, 수위, …)를 내용/제목에 포함할 경우, 게시글 또는 댓글의 작성을 자동으로 제한한다.</t>
  </si>
  <si>
    <t>작성이 제한될 경우 alert()로 "욕설, 비방, 수위 등의 내용이 포함되어 작성이 불가합니다."를 알려주고 내용을 초기화한다.</t>
  </si>
  <si>
    <t>신고가 5회 접수된 회원을 블랙리스트로 등록한다.</t>
  </si>
  <si>
    <t>블랙리스트로 등록될 경우, 회원 로그인이 불가능하다.</t>
  </si>
  <si>
    <t>블랙리스트로 등록된 회원이 로그인을 시도할 경우, alert()"신고가 5회이상 접수되어 블랙리스트로 등록되었습니다. 홈페이지 이용이 제한됩니다." 출력</t>
  </si>
  <si>
    <t>현재 사용중인 홈페이지에 대한 소개글을 확인할 수 있다.</t>
  </si>
  <si>
    <t>기존 소개글의 수정을 원할 경우 관리자가 이를 수정할 수 있다.</t>
  </si>
  <si>
    <t>새로운 소개글 작성 혹은 기존 소개글 삭제는 불가능하다.</t>
  </si>
  <si>
    <t>사용자가 선택한 본점(지점)의 위치를 지도에 표시해준다.</t>
  </si>
  <si>
    <t>지도는 이미지가 아닌 api를 사용한다.</t>
  </si>
  <si>
    <t>본점위치 : 종로3가</t>
  </si>
  <si>
    <t>지점위치 : 고촌역, 홍제역, 기흥역, 서울대입구역, 주안역</t>
  </si>
  <si>
    <t>본점(지점)의 상세 주소를 텍스트로 추가 표시해준다.</t>
  </si>
  <si>
    <t>아싸톡 접속 시 미리 선정된 키워드를 보여준다.</t>
  </si>
  <si>
    <t>해당 키워드를 클릭할 경우, 정해진 관련 내용을 채팅창에 출력해준다.</t>
  </si>
  <si>
    <t>해당 키워드를 클릭할 경우, 정해진 페이지로 이동할 수 있는 링크를 볼 수 있다.</t>
  </si>
  <si>
    <t>링크 클릭 시 해당 페이지로 이동하며 아싸톡을 종료한다.</t>
  </si>
  <si>
    <t>아싸톡 사용 시 원하는 문의가 키워드에 존재하지 않을 경우 텍스트를 입력하여 관리자에게 문의할 수 있다.</t>
  </si>
  <si>
    <t>사용자가 아싸톡을 통해 관리자에게 문의할 경우 해당 내용에 대한 답변을 할 수 있다.</t>
  </si>
  <si>
    <t>회원만 이용 가능한 내용을 문의할 경우 회원가입창으로 이동할 수 있는 링크를 출력해준다.</t>
  </si>
  <si>
    <t>사용자가 키워드를 선택해 문의할 경우 정해진 답변을 자동응답으로 보내준다.</t>
  </si>
  <si>
    <t>도움말 : 관련 Q&amp;A 답변 출력</t>
  </si>
  <si>
    <t>페이지 이동 : 이동 링크 출력</t>
  </si>
  <si>
    <t>채팅 운영시간 외 문의가 들어올 경우 자동응답 처리</t>
  </si>
  <si>
    <t>출력 문구 : "상담원 연결이 불가한 시간 입니다. ** 고객센터 운영 시간 (12:00 ~ 17:00)"</t>
  </si>
  <si>
    <t>상단바 목록은 현재 보여지는 페이지와 관계없이 항상 출력한다.</t>
    <phoneticPr fontId="1" type="noConversion"/>
  </si>
  <si>
    <t>로그인 되지 않은 상태의 사용자에게만 보여준다.</t>
    <phoneticPr fontId="1" type="noConversion"/>
  </si>
  <si>
    <t>로그인 되지 않은 사용자일 경우 현재 보여지는 페이지와 관계없이 항상 출력한다.</t>
    <phoneticPr fontId="1" type="noConversion"/>
  </si>
  <si>
    <t>로그인 된 상태일 경우 해당 버튼은 보여주지 않는다.</t>
    <phoneticPr fontId="1" type="noConversion"/>
  </si>
  <si>
    <t>버튼 클릭 시 회원가입 페이지로 이동 처리한다.</t>
    <phoneticPr fontId="1" type="noConversion"/>
  </si>
  <si>
    <t>로그인 된 상태일 경우 보여주지 않는다.</t>
    <phoneticPr fontId="1" type="noConversion"/>
  </si>
  <si>
    <t>버튼 클릭 시 로그인 페이지로 이동 처리한다.</t>
    <phoneticPr fontId="1" type="noConversion"/>
  </si>
  <si>
    <t>로그인 상태일 경우의 사용자에게만 보여준다.</t>
    <phoneticPr fontId="1" type="noConversion"/>
  </si>
  <si>
    <t>로그인 된 사용자일 경우 현재 보여지는 페이지와 관계없이 항상 출력한다.</t>
    <phoneticPr fontId="1" type="noConversion"/>
  </si>
  <si>
    <t>로그아웃 된 상태일 경우 보여주지 않는다.</t>
    <phoneticPr fontId="1" type="noConversion"/>
  </si>
  <si>
    <t>버튼 클릭 시 로그아웃 처리를 한다. ("LOGIN"세션 삭제)</t>
    <phoneticPr fontId="1" type="noConversion"/>
  </si>
  <si>
    <t>세션 삭제 후 메인페이지로 이동한다.</t>
    <phoneticPr fontId="1" type="noConversion"/>
  </si>
  <si>
    <t>링크 클릭 시 마이페이지로 이동한다.</t>
    <phoneticPr fontId="1" type="noConversion"/>
  </si>
  <si>
    <t>고객센터 페이지로 이동한다.</t>
    <phoneticPr fontId="1" type="noConversion"/>
  </si>
  <si>
    <t>현재 보여지는 페이지와 관계없이 항상 출력한다.</t>
    <phoneticPr fontId="1" type="noConversion"/>
  </si>
  <si>
    <t>맨 처음 소개글은 등록되어 있음.(넣어두기)</t>
    <phoneticPr fontId="1" type="noConversion"/>
  </si>
  <si>
    <t>비밀번호 변경 기준 안내</t>
    <phoneticPr fontId="1" type="noConversion"/>
  </si>
  <si>
    <t>비밀번호 변경 기준에 해당하는 회원</t>
    <phoneticPr fontId="1" type="noConversion"/>
  </si>
  <si>
    <t>변경 버튼</t>
    <phoneticPr fontId="1" type="noConversion"/>
  </si>
  <si>
    <t>비밀번호 변경 페이지 이동</t>
    <phoneticPr fontId="1" type="noConversion"/>
  </si>
  <si>
    <t>-</t>
    <phoneticPr fontId="1" type="noConversion"/>
  </si>
  <si>
    <t>나중에 버튼</t>
    <phoneticPr fontId="1" type="noConversion"/>
  </si>
  <si>
    <t>비밀번호 변경 미루기</t>
    <phoneticPr fontId="1" type="noConversion"/>
  </si>
  <si>
    <t>3개월 후 비밀번호 변경 재안내</t>
    <phoneticPr fontId="1" type="noConversion"/>
  </si>
  <si>
    <t>비밀번호 변경 관련 내용 입력</t>
    <phoneticPr fontId="1" type="noConversion"/>
  </si>
  <si>
    <t>비밀번호 변경 시 필요한 정보를 입력한다.</t>
    <phoneticPr fontId="1" type="noConversion"/>
  </si>
  <si>
    <t>입력 내용: 현재 비밀번호, 새 비밀번호, 새 비밀번호 확인</t>
    <phoneticPr fontId="1" type="noConversion"/>
  </si>
  <si>
    <t>현재 비밀번호와 "입력한"현재 비밀번호가 일치하지 않을 경우, alert()"비밀번호가 일치하지 않습니다" 출력</t>
    <phoneticPr fontId="1" type="noConversion"/>
  </si>
  <si>
    <t>새 비밀번호와 새 비밀번호확인이 일치하지 않을 경우, alert()"비밀번호 변경 확인이 일치하지 않습니다." 출력</t>
    <phoneticPr fontId="1" type="noConversion"/>
  </si>
  <si>
    <t>비밀번호는 8~15자리로 구성되어야 한다.</t>
    <phoneticPr fontId="1" type="noConversion"/>
  </si>
  <si>
    <t>새로 입력한 비밀번호가 8~15글자가 아닐 경우, alert()"사용할 수 없는 비밀번호입니다." 출력</t>
    <phoneticPr fontId="1" type="noConversion"/>
  </si>
  <si>
    <t>판매할 상품을 등록한다.</t>
    <phoneticPr fontId="1" type="noConversion"/>
  </si>
  <si>
    <t>관리자는 포인트몰에서 판매할 상품을 등록할 수 있다.</t>
    <phoneticPr fontId="1" type="noConversion"/>
  </si>
  <si>
    <t>필수입력: 상품명, 가격, 내용(상품정보)</t>
    <phoneticPr fontId="1" type="noConversion"/>
  </si>
  <si>
    <t>선택입력: 이미지파일</t>
    <phoneticPr fontId="1" type="noConversion"/>
  </si>
  <si>
    <t>등록된 상품을 삭제한다.</t>
    <phoneticPr fontId="1" type="noConversion"/>
  </si>
  <si>
    <t>관리자는 기존 등록된 상품을 삭제할 수 있다.</t>
    <phoneticPr fontId="1" type="noConversion"/>
  </si>
  <si>
    <t>상품 전체목록 조회</t>
    <phoneticPr fontId="1" type="noConversion"/>
  </si>
  <si>
    <t>등록된 상품의 목록을 조회한다.</t>
    <phoneticPr fontId="1" type="noConversion"/>
  </si>
  <si>
    <t>기존 관리자가 등록한 상품의 전체 목록을 조회할 수 있다.</t>
    <phoneticPr fontId="1" type="noConversion"/>
  </si>
  <si>
    <t>이미지 파일이 있을 경우, 해당 파일을 보여준다.</t>
    <phoneticPr fontId="1" type="noConversion"/>
  </si>
  <si>
    <t>이미지 파일이 없을 경우, 기본이미지를 보여준다.</t>
    <phoneticPr fontId="1" type="noConversion"/>
  </si>
  <si>
    <t>등록된 상품 존재</t>
    <phoneticPr fontId="1" type="noConversion"/>
  </si>
  <si>
    <t>상품 상세내용 조회</t>
    <phoneticPr fontId="1" type="noConversion"/>
  </si>
  <si>
    <t>등록된 상품의 상세 정보를 보여준다.</t>
    <phoneticPr fontId="1" type="noConversion"/>
  </si>
  <si>
    <t>상품 전체조회에서 상품명을 클릭할 경우 해당 페이지로 이동한다.</t>
    <phoneticPr fontId="1" type="noConversion"/>
  </si>
  <si>
    <t>표시내용: 상품명, 가격, 내용(상품정보), 이미지파일, 등록일자</t>
    <phoneticPr fontId="1" type="noConversion"/>
  </si>
  <si>
    <t>표시내용: 상품명, 등록일자, 가격, 체크박스</t>
    <phoneticPr fontId="1" type="noConversion"/>
  </si>
  <si>
    <t>상품전체목록 조회에서 선택된 항목에 한해 삭제된다</t>
    <phoneticPr fontId="1" type="noConversion"/>
  </si>
  <si>
    <t>상품삭제버튼</t>
    <phoneticPr fontId="1" type="noConversion"/>
  </si>
  <si>
    <t>선택된 상품을 삭제한다.</t>
    <phoneticPr fontId="1" type="noConversion"/>
  </si>
  <si>
    <t>상품 삭제 시 해당 상품에 첨부된 이미지도 함께 삭제한다.</t>
    <phoneticPr fontId="1" type="noConversion"/>
  </si>
  <si>
    <t>상품삭제기능</t>
    <phoneticPr fontId="1" type="noConversion"/>
  </si>
  <si>
    <t>버튼 클릭 시 선택된 상품을 삭제한다.</t>
    <phoneticPr fontId="1" type="noConversion"/>
  </si>
  <si>
    <t>삭제할 상품 선택</t>
    <phoneticPr fontId="1" type="noConversion"/>
  </si>
  <si>
    <t>상품 수정</t>
    <phoneticPr fontId="1" type="noConversion"/>
  </si>
  <si>
    <t>기존 등록된 상품의 상세정보를 수정한다.</t>
    <phoneticPr fontId="1" type="noConversion"/>
  </si>
  <si>
    <t>수정된 정보 입력 후 "수정 완료"버튼을 누른다.</t>
    <phoneticPr fontId="1" type="noConversion"/>
  </si>
  <si>
    <t>수정을 취소하고자 할 경우 "취소" 버튼을 누른다.</t>
    <phoneticPr fontId="1" type="noConversion"/>
  </si>
  <si>
    <t>상품 상세조회</t>
    <phoneticPr fontId="1" type="noConversion"/>
  </si>
  <si>
    <t>이주의 추천상품을 표시한다.</t>
    <phoneticPr fontId="1" type="noConversion"/>
  </si>
  <si>
    <t>월~일요일 기준으로 신상이나 판매량이 적은 상품을 이주의 추천상품 지정한다.</t>
    <phoneticPr fontId="1" type="noConversion"/>
  </si>
  <si>
    <t>회원이 주문한 주문내역을 확인할 수 있다.</t>
    <phoneticPr fontId="1" type="noConversion"/>
  </si>
  <si>
    <t>회원이 상품을 주문할 경우 관리자가 이를 확인할 수 있다.</t>
    <phoneticPr fontId="1" type="noConversion"/>
  </si>
  <si>
    <t>확인내용: 회원정보(이름, 주소, 전화번호), 상품정보(상품명, 수량, 가격)</t>
    <phoneticPr fontId="1" type="noConversion"/>
  </si>
  <si>
    <t>회원이 상품을 주문했을 경우</t>
    <phoneticPr fontId="1" type="noConversion"/>
  </si>
  <si>
    <t>상품 목록 조회</t>
    <phoneticPr fontId="1" type="noConversion"/>
  </si>
  <si>
    <t>등록된 상품의 목록을 조회할 수 있다.</t>
    <phoneticPr fontId="1" type="noConversion"/>
  </si>
  <si>
    <t>상품의 목록을 조회할 수 있다.</t>
    <phoneticPr fontId="1" type="noConversion"/>
  </si>
  <si>
    <t>관리자가 상품을 등록</t>
    <phoneticPr fontId="1" type="noConversion"/>
  </si>
  <si>
    <t>상품의 상세정보를 조회한다.</t>
    <phoneticPr fontId="1" type="noConversion"/>
  </si>
  <si>
    <t>상품 목록에서 상품 클릭 시 상품의 상세 정보를 볼 수 있다.</t>
    <phoneticPr fontId="1" type="noConversion"/>
  </si>
  <si>
    <t>상품 구매 버튼</t>
    <phoneticPr fontId="1" type="noConversion"/>
  </si>
  <si>
    <t>주문할 상품의 정보와 배송정보(전화번호, 받은사람이름, 주소)를 확인한다</t>
    <phoneticPr fontId="1" type="noConversion"/>
  </si>
  <si>
    <t>상품구매버튼</t>
    <phoneticPr fontId="1" type="noConversion"/>
  </si>
  <si>
    <t>삼품을 구매한다.</t>
    <phoneticPr fontId="1" type="noConversion"/>
  </si>
  <si>
    <t>상품 정렬기능</t>
    <phoneticPr fontId="1" type="noConversion"/>
  </si>
  <si>
    <t>상품 목록을 원하는 순서로 정렬할 수 있다.</t>
    <phoneticPr fontId="1" type="noConversion"/>
  </si>
  <si>
    <t>높은가격, 낮은가격, 최신순으로 정렬 기능을 제공한다.</t>
    <phoneticPr fontId="1" type="noConversion"/>
  </si>
  <si>
    <t>가격순, 최신순으로 오름차순/내림차순 정렬기능을 제공한다</t>
    <phoneticPr fontId="1" type="noConversion"/>
  </si>
  <si>
    <t>해당 기능은 링크로 제공한다.</t>
    <phoneticPr fontId="1" type="noConversion"/>
  </si>
  <si>
    <t>주문정보 확인</t>
    <phoneticPr fontId="1" type="noConversion"/>
  </si>
  <si>
    <t>상품주문 관련 정보 확인</t>
    <phoneticPr fontId="1" type="noConversion"/>
  </si>
  <si>
    <t>주문할 상품의 상품정보와 회원의 배송정보를 확인한다.</t>
    <phoneticPr fontId="1" type="noConversion"/>
  </si>
  <si>
    <t>상품정보: 상품명, 가격, 수량</t>
    <phoneticPr fontId="1" type="noConversion"/>
  </si>
  <si>
    <t>배송정보: 받는사람이름, 주소, 전화번호</t>
    <phoneticPr fontId="1" type="noConversion"/>
  </si>
  <si>
    <t>상품 주문완료 안내</t>
    <phoneticPr fontId="1" type="noConversion"/>
  </si>
  <si>
    <t>메인페이지로 이동</t>
    <phoneticPr fontId="1" type="noConversion"/>
  </si>
  <si>
    <t>주문 완료 페이지에서 메인페이지로 이동할 수 있는 버튼</t>
    <phoneticPr fontId="1" type="noConversion"/>
  </si>
  <si>
    <t>주문 결과확인</t>
    <phoneticPr fontId="1" type="noConversion"/>
  </si>
  <si>
    <t>출석체크</t>
  </si>
  <si>
    <t>마이페이지에 접속해서 출석체크 버튼을 눌러야 출석 처리 됨</t>
    <phoneticPr fontId="1" type="noConversion"/>
  </si>
  <si>
    <t>출석체크를 했을 경우 100포인트 추가 적립</t>
    <phoneticPr fontId="1" type="noConversion"/>
  </si>
  <si>
    <t>로그인한 회원이 해당 버튼을 클릭할 경우 출석체크 처리</t>
    <phoneticPr fontId="1" type="noConversion"/>
  </si>
  <si>
    <t>출석 인정은 하루에 1회만 적용된다.</t>
    <phoneticPr fontId="1" type="noConversion"/>
  </si>
  <si>
    <t>출석체크 확인</t>
    <phoneticPr fontId="1" type="noConversion"/>
  </si>
  <si>
    <t>현재 사용 가능한 포인트 총 액을 보여준다.</t>
    <phoneticPr fontId="1" type="noConversion"/>
  </si>
  <si>
    <t>본인이 작성한 게시글 목록 확인</t>
    <phoneticPr fontId="1" type="noConversion"/>
  </si>
  <si>
    <t>회원이 작성한 정보게시판의 게시글의 목록을 확인할 수 있다.</t>
    <phoneticPr fontId="1" type="noConversion"/>
  </si>
  <si>
    <t>익명게시판에서 작성한 글은 확인이 불가능하다.</t>
    <phoneticPr fontId="1" type="noConversion"/>
  </si>
  <si>
    <t>게시글 목록은 등록일자 내림차순으로 정렬한다.</t>
    <phoneticPr fontId="1" type="noConversion"/>
  </si>
  <si>
    <t>마이페이지 접속</t>
    <phoneticPr fontId="1" type="noConversion"/>
  </si>
  <si>
    <t>회원가입 시 입력한 개인정보 확인</t>
    <phoneticPr fontId="1" type="noConversion"/>
  </si>
  <si>
    <t>회원가입 시 입력한 본인의 개인 정보를 확인할 수 있다.</t>
    <phoneticPr fontId="1" type="noConversion"/>
  </si>
  <si>
    <t>해당 페이지 접근 시 추가 본인인증이 필요하다.</t>
    <phoneticPr fontId="1" type="noConversion"/>
  </si>
  <si>
    <t>확인내용: 이메일, 이름, 닉네임, 전화번호, 생년월일, 주소, 성별, 알림여부설정</t>
    <phoneticPr fontId="1" type="noConversion"/>
  </si>
  <si>
    <t>회원가입 시 입력한 개인정보 수정</t>
    <phoneticPr fontId="1" type="noConversion"/>
  </si>
  <si>
    <t>회원가입 시 입력한 개인정보를 수정할 수 있다.</t>
    <phoneticPr fontId="1" type="noConversion"/>
  </si>
  <si>
    <t>수정불가: 이메일, 이름, 닉네임, 성별</t>
    <phoneticPr fontId="1" type="noConversion"/>
  </si>
  <si>
    <t>수정가능: 전화번호, 생년월일, 주소, 알림여부설정</t>
    <phoneticPr fontId="1" type="noConversion"/>
  </si>
  <si>
    <t>회원이 주문한 상품의 배송정보를 확인할 수 있다.</t>
    <phoneticPr fontId="1" type="noConversion"/>
  </si>
  <si>
    <t>배송 상태에 따라 (배송준비, 배송중, 배송완료)로 표시된다.</t>
    <phoneticPr fontId="1" type="noConversion"/>
  </si>
  <si>
    <t>홈페이지를 탈퇴한다.</t>
    <phoneticPr fontId="1" type="noConversion"/>
  </si>
  <si>
    <t>회원탈퇴 확인</t>
    <phoneticPr fontId="1" type="noConversion"/>
  </si>
  <si>
    <t>회원 탈퇴여부 재확인</t>
    <phoneticPr fontId="1" type="noConversion"/>
  </si>
  <si>
    <t>회원이 원할 경우 홈페이지에서 회원 정보를 삭제할 수 있다.</t>
    <phoneticPr fontId="1" type="noConversion"/>
  </si>
  <si>
    <t>회원탈퇴버튼</t>
    <phoneticPr fontId="1" type="noConversion"/>
  </si>
  <si>
    <t>회원탈퇴 여부를 재확인 하고 탈퇴처리</t>
    <phoneticPr fontId="1" type="noConversion"/>
  </si>
  <si>
    <t>회원 탈퇴 여부를 재확인한다.</t>
    <phoneticPr fontId="1" type="noConversion"/>
  </si>
  <si>
    <t>회원 탈퇴를 진행할 경우, 저장된 개인정보를 null로 입력하고, 이메일, 닉네임만 유지시킨다.</t>
    <phoneticPr fontId="1" type="noConversion"/>
  </si>
  <si>
    <t>탈퇴를 취소할 경우, 내정보확인 페이지로 이동한다.</t>
    <phoneticPr fontId="1" type="noConversion"/>
  </si>
  <si>
    <t>회원 탈퇴를 진행할 경우, 탈퇴일자를 저장하고 메인페이지로 이동한다.</t>
    <phoneticPr fontId="1" type="noConversion"/>
  </si>
  <si>
    <t>자주 들어오는 질문에 대해 관리자가 해당 질문의 내용과 답변을 등록할 수 있다.</t>
  </si>
  <si>
    <t>기존 등록된 Q&amp;A의 내용이 잘못되었을 경우 수정할 수 있다</t>
  </si>
  <si>
    <t>기존 등록된 Q&amp;A 존재</t>
    <phoneticPr fontId="1" type="noConversion"/>
  </si>
  <si>
    <t>Q&amp;A 수정 버튼</t>
    <phoneticPr fontId="1" type="noConversion"/>
  </si>
  <si>
    <t>Q&amp;A의 수정 내용을 저장한다.</t>
    <phoneticPr fontId="1" type="noConversion"/>
  </si>
  <si>
    <t>Q&amp;A의 수정 내용을 저장</t>
    <phoneticPr fontId="1" type="noConversion"/>
  </si>
  <si>
    <t>Q&amp;A의 수정 내용을 입력하고 클릭할 경우, 수정된 내용을 저장한다.</t>
    <phoneticPr fontId="1" type="noConversion"/>
  </si>
  <si>
    <t>기존 등록된 Q&amp;A의 목록을 일괄 조회할 수 있다</t>
  </si>
  <si>
    <t>사용자 문의 내용 확인</t>
    <phoneticPr fontId="1" type="noConversion"/>
  </si>
  <si>
    <t>사용자가 문의한 질문의 목록을 확인할 수 있다.</t>
    <phoneticPr fontId="1" type="noConversion"/>
  </si>
  <si>
    <t>사용자 문의 제목 선택 시 답변페이지 이동</t>
    <phoneticPr fontId="1" type="noConversion"/>
  </si>
  <si>
    <t>사용자 문의 존재</t>
    <phoneticPr fontId="1" type="noConversion"/>
  </si>
  <si>
    <t>사용자가 문의한 질문의 답변을 작성, 등록할 수 있다</t>
  </si>
  <si>
    <t>사용자 문의에 답변을 완료했을 경우, 고객문의 페이지의 목록에서 해당 문의를 제외한다</t>
  </si>
  <si>
    <t>고객 문의에 답변을 완료했을 경우 목록에서 제외</t>
    <phoneticPr fontId="1" type="noConversion"/>
  </si>
  <si>
    <t>답변완료</t>
    <phoneticPr fontId="1" type="noConversion"/>
  </si>
  <si>
    <t>본인이 등록한 문의글만 목록으로 보여준다</t>
  </si>
  <si>
    <t>문의글 목록을 확인할 수 있다.</t>
    <phoneticPr fontId="1" type="noConversion"/>
  </si>
  <si>
    <t>본인이 등록하지 않은 문의글은 확인이 불가능하다.</t>
    <phoneticPr fontId="1" type="noConversion"/>
  </si>
  <si>
    <t>등록한 문의글은 수정/삭제가 불가능하다.</t>
    <phoneticPr fontId="1" type="noConversion"/>
  </si>
  <si>
    <t>홈페이지 이용과 관련된 문의사항을 등록할 수 있다.</t>
    <phoneticPr fontId="1" type="noConversion"/>
  </si>
  <si>
    <t>선택내용: 문의종류(게시판, 배송문의, 상품문의, 홈페이지 이용문의)</t>
    <phoneticPr fontId="1" type="noConversion"/>
  </si>
  <si>
    <t>입력내용: 제목, 내용</t>
    <phoneticPr fontId="1" type="noConversion"/>
  </si>
  <si>
    <t>입력 완료 시 고객센터 페이지로 이동한다.</t>
    <phoneticPr fontId="1" type="noConversion"/>
  </si>
  <si>
    <t>본인 문의글 존재</t>
    <phoneticPr fontId="1" type="noConversion"/>
  </si>
  <si>
    <t>답변이 완료된 문의글 확인</t>
    <phoneticPr fontId="1" type="noConversion"/>
  </si>
  <si>
    <t>문의글에 관리자가 답변을 완료했을 경우, 답변이 완료되었음을 목록에서 확인할 수 있다.</t>
    <phoneticPr fontId="1" type="noConversion"/>
  </si>
  <si>
    <t>완료된 답변은 제목 왼쪽에 [답변완료] 문구가 표시된다.</t>
    <phoneticPr fontId="1" type="noConversion"/>
  </si>
  <si>
    <t>고객문의 입력 페이지로 이동</t>
    <phoneticPr fontId="1" type="noConversion"/>
  </si>
  <si>
    <t>버튼 클릭 시 고객문의 입력 페이지로 이동한다.</t>
    <phoneticPr fontId="1" type="noConversion"/>
  </si>
  <si>
    <t>관리자 답변 완료</t>
    <phoneticPr fontId="1" type="noConversion"/>
  </si>
  <si>
    <t>정해진 시간 외 사용자 채팅 요청이 들어올 경우 정해진 문구 출력</t>
    <phoneticPr fontId="1" type="noConversion"/>
  </si>
  <si>
    <t>이전 비밀번호 입력 여부와 관계없이 비밀번호 변경이 가능하도록 하고 비밀번호 변경 창으로 이동</t>
    <phoneticPr fontId="1" type="noConversion"/>
  </si>
  <si>
    <t>포인트몰에 등록된 상품의 추천목록을 확인할 수 있다.</t>
    <phoneticPr fontId="1" type="noConversion"/>
  </si>
  <si>
    <t>관리자의 경우 기본 게시판은 [정보게시판]으로 선택된다.</t>
    <phoneticPr fontId="1" type="noConversion"/>
  </si>
  <si>
    <t>user-043</t>
    <phoneticPr fontId="1" type="noConversion"/>
  </si>
  <si>
    <t>이슈게시판 상세페이지</t>
    <phoneticPr fontId="1" type="noConversion"/>
  </si>
  <si>
    <t>게시글의 상세 내용을 볼 수 있다</t>
    <phoneticPr fontId="1" type="noConversion"/>
  </si>
  <si>
    <t>이슈게시판에 작성된 게시글의 상세 내용을 볼 수 있다</t>
    <phoneticPr fontId="1" type="noConversion"/>
  </si>
  <si>
    <t>해당 내용은 회원이 아니더라도 접근 가능하다.</t>
    <phoneticPr fontId="1" type="noConversion"/>
  </si>
  <si>
    <t>표시항목: 제목, 작성자, 작성일, 조회수, 내용</t>
    <phoneticPr fontId="1" type="noConversion"/>
  </si>
  <si>
    <t>manager-036</t>
    <phoneticPr fontId="1" type="noConversion"/>
  </si>
  <si>
    <t>게시글 삭제</t>
    <phoneticPr fontId="1" type="noConversion"/>
  </si>
  <si>
    <t>회원 게시글 목록에서 특정 게시글을 삭제할 수 있다.</t>
    <phoneticPr fontId="1" type="noConversion"/>
  </si>
  <si>
    <t>ㅊ</t>
    <phoneticPr fontId="1" type="noConversion"/>
  </si>
  <si>
    <t>표시내용: 글 번호, 게시판명(드롭박스), 제목, 등록일자, 체크박스</t>
    <phoneticPr fontId="1" type="noConversion"/>
  </si>
  <si>
    <t>목록에서 체크된 항목을 삭제할 수 있다</t>
    <phoneticPr fontId="1" type="noConversion"/>
  </si>
  <si>
    <t>작성된 게시글 존재</t>
    <phoneticPr fontId="1" type="noConversion"/>
  </si>
  <si>
    <t>답변 등록 시 관리자 인증을 받는다</t>
    <phoneticPr fontId="1" type="noConversion"/>
  </si>
  <si>
    <t>관리자로그인</t>
    <phoneticPr fontId="1" type="noConversion"/>
  </si>
  <si>
    <t>회원일 경우에는 상품구매페이지, 회원이 아닐 경우 로그인 페이지</t>
    <phoneticPr fontId="1" type="noConversion"/>
  </si>
  <si>
    <t>회원일 경우, 상품 구매 페이지로 이동한다.</t>
    <phoneticPr fontId="1" type="noConversion"/>
  </si>
  <si>
    <t>회원이 아닐 경우, alert()"로그인이 필요합니다" 후 로그인 페이지로 이동한다.</t>
    <phoneticPr fontId="1" type="noConversion"/>
  </si>
  <si>
    <t>홈페이지를 탈퇴하고 싶을 경우에 클릭</t>
    <phoneticPr fontId="1" type="noConversion"/>
  </si>
  <si>
    <t>탈퇴를 처리하기 전에 본인인증을 실시한다.</t>
    <phoneticPr fontId="1" type="noConversion"/>
  </si>
  <si>
    <t>탈퇴를 완료한 후에 메인페이지로 이동한다.</t>
    <phoneticPr fontId="1" type="noConversion"/>
  </si>
  <si>
    <t>user-001</t>
  </si>
  <si>
    <t>member-001</t>
  </si>
  <si>
    <t>user-036</t>
  </si>
  <si>
    <t>user-037</t>
  </si>
  <si>
    <t>user-013, user-008</t>
  </si>
  <si>
    <t>user-013, user-016</t>
  </si>
  <si>
    <t>user-042</t>
  </si>
  <si>
    <t>manager-001</t>
  </si>
  <si>
    <t>manager-035, manager-002</t>
  </si>
  <si>
    <t>manager-035, manager-005</t>
  </si>
  <si>
    <t>manager-006</t>
  </si>
  <si>
    <t>manager-006, member-013</t>
  </si>
  <si>
    <t>manager-036</t>
  </si>
  <si>
    <t>게시글 삭제</t>
  </si>
  <si>
    <t>manager-012</t>
  </si>
  <si>
    <t>변경안내</t>
  </si>
  <si>
    <t>manager-014</t>
  </si>
  <si>
    <t>user-032</t>
  </si>
  <si>
    <t>member-027, member-021</t>
  </si>
  <si>
    <t>user-035</t>
  </si>
  <si>
    <t>user-008, member-028</t>
  </si>
  <si>
    <t>상세내역 버튼</t>
  </si>
  <si>
    <t>member-036, member-028</t>
  </si>
  <si>
    <t>출석체크 확인</t>
  </si>
  <si>
    <t>내 포인트 확인</t>
  </si>
  <si>
    <t>내글확인</t>
  </si>
  <si>
    <t>내정보확인</t>
  </si>
  <si>
    <t>내정보수정</t>
  </si>
  <si>
    <t>user-042, member-034</t>
  </si>
  <si>
    <t>배송조회</t>
  </si>
  <si>
    <t>회원탈퇴버튼</t>
  </si>
  <si>
    <t>회원탈퇴 확인</t>
  </si>
  <si>
    <t>user-008, member-034</t>
  </si>
  <si>
    <t>고객문의 입력버튼</t>
  </si>
  <si>
    <t>Q&amp;A 등록</t>
  </si>
  <si>
    <t>Q&amp;A 수정</t>
  </si>
  <si>
    <t>Q&amp;A 수정 버튼</t>
  </si>
  <si>
    <t>Q&amp;A 목록조회</t>
  </si>
  <si>
    <t>고객문의 조회</t>
  </si>
  <si>
    <t>고객문의 답변페이지</t>
  </si>
  <si>
    <t>고객문의 답변완료</t>
  </si>
  <si>
    <t>고객문의 입력</t>
  </si>
  <si>
    <t>manager-029</t>
  </si>
  <si>
    <t>user-009, user-041</t>
  </si>
  <si>
    <t>user-039, user-040</t>
  </si>
  <si>
    <t>주소(우편번호, 주소, 상세주소), 성별, 개인정보 유지기간</t>
    <phoneticPr fontId="1" type="noConversion"/>
  </si>
  <si>
    <t>표시항목: 글 번호, 제목, 조회수, 댓글 수, 작성일, 추천 수, 작성자, 수정일</t>
    <phoneticPr fontId="1" type="noConversion"/>
  </si>
  <si>
    <t>표시항목: 글 번호, 제목, 조회수, 작성일, 수정일</t>
    <phoneticPr fontId="1" type="noConversion"/>
  </si>
  <si>
    <t>표시항목: 글 번호, 제목, 조회수, 댓글 수, 작성일, 수정일</t>
    <phoneticPr fontId="1" type="noConversion"/>
  </si>
  <si>
    <t>정보게시판버튼</t>
    <phoneticPr fontId="1" type="noConversion"/>
  </si>
  <si>
    <t>익명게시판버튼</t>
    <phoneticPr fontId="1" type="noConversion"/>
  </si>
  <si>
    <t>메인로고</t>
    <phoneticPr fontId="1" type="noConversion"/>
  </si>
  <si>
    <t>로고를 클릭하면 메인페이지를 보여준다</t>
    <phoneticPr fontId="1" type="noConversion"/>
  </si>
  <si>
    <t>이슈(공지)게시판버튼</t>
    <phoneticPr fontId="1" type="noConversion"/>
  </si>
  <si>
    <t>전제조건</t>
    <phoneticPr fontId="1" type="noConversion"/>
  </si>
  <si>
    <t>로그아웃</t>
    <phoneticPr fontId="1" type="noConversion"/>
  </si>
  <si>
    <t>포인트몰버튼</t>
    <phoneticPr fontId="1" type="noConversion"/>
  </si>
  <si>
    <t>추천상품 목록</t>
    <phoneticPr fontId="1" type="noConversion"/>
  </si>
  <si>
    <t>신상 목록</t>
    <phoneticPr fontId="1" type="noConversion"/>
  </si>
  <si>
    <t>새로 등록된 상품의 목록을 확인할 수 있다.</t>
    <phoneticPr fontId="1" type="noConversion"/>
  </si>
  <si>
    <t>추천상품 목록을 확인할 수 있다</t>
    <phoneticPr fontId="1" type="noConversion"/>
  </si>
  <si>
    <t>상품으로 이동</t>
    <phoneticPr fontId="1" type="noConversion"/>
  </si>
  <si>
    <t>목록에서 이미지 클릭</t>
    <phoneticPr fontId="1" type="noConversion"/>
  </si>
  <si>
    <t>메인화면에서 조회되는 상품의 목록을 선택할 경우 해당 상품의 상세페이지로 이동한다.</t>
    <phoneticPr fontId="1" type="noConversion"/>
  </si>
  <si>
    <t>회원가입 버튼 클릭</t>
    <phoneticPr fontId="1" type="noConversion"/>
  </si>
  <si>
    <t>정보입력</t>
    <phoneticPr fontId="1" type="noConversion"/>
  </si>
  <si>
    <t>회원가입 시 필요한 정보를 입력받는다.</t>
    <phoneticPr fontId="1" type="noConversion"/>
  </si>
  <si>
    <t>이메일 입력 란 옆에 표시, 이메일 중복 여부를 체크한다.</t>
    <phoneticPr fontId="1" type="noConversion"/>
  </si>
  <si>
    <t>입력확인</t>
    <phoneticPr fontId="1" type="noConversion"/>
  </si>
  <si>
    <t>로그인 시 필요한 정보를 입력받는다.</t>
    <phoneticPr fontId="1" type="noConversion"/>
  </si>
  <si>
    <t>로그인페이지요청</t>
    <phoneticPr fontId="1" type="noConversion"/>
  </si>
  <si>
    <t>다음 로그인 요청 시 이메일을 유지할지 여부를 선택한다.</t>
    <phoneticPr fontId="1" type="noConversion"/>
  </si>
  <si>
    <t>이메일유지 선택</t>
    <phoneticPr fontId="1" type="noConversion"/>
  </si>
  <si>
    <t>자동로그인 선택</t>
    <phoneticPr fontId="1" type="noConversion"/>
  </si>
  <si>
    <t>다음 로그인 요청 시 로그인 상태 유지를 원할 경우 선택한다.</t>
    <phoneticPr fontId="1" type="noConversion"/>
  </si>
  <si>
    <t>로그인 페이지</t>
    <phoneticPr fontId="1" type="noConversion"/>
  </si>
  <si>
    <t>로그인 성공</t>
    <phoneticPr fontId="1" type="noConversion"/>
  </si>
  <si>
    <t>로그인 실패</t>
    <phoneticPr fontId="1" type="noConversion"/>
  </si>
  <si>
    <t>비밀번호 찾기 성공</t>
    <phoneticPr fontId="1" type="noConversion"/>
  </si>
  <si>
    <t>주의사항 안내</t>
    <phoneticPr fontId="1" type="noConversion"/>
  </si>
  <si>
    <t>필수정보 표시</t>
    <phoneticPr fontId="1" type="noConversion"/>
  </si>
  <si>
    <t>필수입력정보에는 '*' 표시를 한다.</t>
    <phoneticPr fontId="1" type="noConversion"/>
  </si>
  <si>
    <t>이메일 입력</t>
    <phoneticPr fontId="1" type="noConversion"/>
  </si>
  <si>
    <t>가입시 필요한 정보를 입력한 후 '회원가입완료'버튼을 누를 경우 회원가입 완료 처리를 진행한다.</t>
    <phoneticPr fontId="1" type="noConversion"/>
  </si>
  <si>
    <t>이메일 사용불가 안내</t>
    <phoneticPr fontId="1" type="noConversion"/>
  </si>
  <si>
    <t>이메일 사용가능</t>
    <phoneticPr fontId="1" type="noConversion"/>
  </si>
  <si>
    <t>김혜진, 정지은</t>
    <phoneticPr fontId="1" type="noConversion"/>
  </si>
  <si>
    <t>닉네임 입력</t>
    <phoneticPr fontId="1" type="noConversion"/>
  </si>
  <si>
    <t>닉네임 사용가능</t>
    <phoneticPr fontId="1" type="noConversion"/>
  </si>
  <si>
    <t>닉네임 사용불가 안내</t>
    <phoneticPr fontId="1" type="noConversion"/>
  </si>
  <si>
    <t>요구사항 체크리스트</t>
    <phoneticPr fontId="1" type="noConversion"/>
  </si>
  <si>
    <t>화면에 출력되는 아이디(이메일)은 @앞부분만 보여준다.</t>
    <phoneticPr fontId="1" type="noConversion"/>
  </si>
  <si>
    <t>로그인 실패 3회</t>
    <phoneticPr fontId="1" type="noConversion"/>
  </si>
  <si>
    <t>아이디/비밀번호 찾기 버튼</t>
    <phoneticPr fontId="1" type="noConversion"/>
  </si>
  <si>
    <t>회원가입 버튼</t>
    <phoneticPr fontId="1" type="noConversion"/>
  </si>
  <si>
    <t>이전 로그인 시 이메일 유지를 선택</t>
  </si>
  <si>
    <t>현재 IP에서 보관중인 이메일을 보여준다.</t>
    <phoneticPr fontId="1" type="noConversion"/>
  </si>
  <si>
    <t>로그인 페이지를 요청하면 자동으로 로그인 처리를 진행한다.</t>
    <phoneticPr fontId="1" type="noConversion"/>
  </si>
  <si>
    <t>이전 로그인 시 자동로그인 선택</t>
    <phoneticPr fontId="1" type="noConversion"/>
  </si>
  <si>
    <t>이메일유지와 자동로그인은 둘 중 하나만 선택 가능하다.</t>
    <phoneticPr fontId="1" type="noConversion"/>
  </si>
  <si>
    <t>회원정보 존재</t>
    <phoneticPr fontId="1" type="noConversion"/>
  </si>
  <si>
    <t>로그인 처리</t>
    <phoneticPr fontId="1" type="noConversion"/>
  </si>
  <si>
    <t>회원정보 존재하지 않음</t>
    <phoneticPr fontId="1" type="noConversion"/>
  </si>
  <si>
    <t>실패 스크립트 안내 후 '아이디/비밀번호 찾기 페이지'로 이동한다.</t>
    <phoneticPr fontId="1" type="noConversion"/>
  </si>
  <si>
    <t>아이디찾기 정보 입력</t>
    <phoneticPr fontId="1" type="noConversion"/>
  </si>
  <si>
    <t>'로그인'화면 (으)로 이동한다</t>
  </si>
  <si>
    <t>비밀번호찾기 정보 입력</t>
  </si>
  <si>
    <t>'비밀번호 변경'화면 (으)로 이동한다.</t>
    <phoneticPr fontId="1" type="noConversion"/>
  </si>
  <si>
    <t>비밀번호 변경페이지</t>
    <phoneticPr fontId="1" type="noConversion"/>
  </si>
  <si>
    <t>'마이페이지' (으)로 이동한다.</t>
    <phoneticPr fontId="1" type="noConversion"/>
  </si>
  <si>
    <t>'로그인페이지' (으)로 이동한다.</t>
    <phoneticPr fontId="1" type="noConversion"/>
  </si>
  <si>
    <t>회원정보확인 버튼</t>
    <phoneticPr fontId="1" type="noConversion"/>
  </si>
  <si>
    <t>상품관리 버튼</t>
    <phoneticPr fontId="1" type="noConversion"/>
  </si>
  <si>
    <t>관리자 로그인</t>
    <phoneticPr fontId="1" type="noConversion"/>
  </si>
  <si>
    <t>회원정보확인 페이지</t>
    <phoneticPr fontId="1" type="noConversion"/>
  </si>
  <si>
    <t>비고</t>
    <phoneticPr fontId="1" type="noConversion"/>
  </si>
  <si>
    <t>member, member_plus, member_addr 확인</t>
    <phoneticPr fontId="1" type="noConversion"/>
  </si>
  <si>
    <t>member 조회</t>
    <phoneticPr fontId="1" type="noConversion"/>
  </si>
  <si>
    <t>닉네임 중복확인 버튼</t>
    <phoneticPr fontId="1" type="noConversion"/>
  </si>
  <si>
    <t>닉네임 입력 란 옆에 표시, 닉네임 중복 여부를 체크한다.</t>
    <phoneticPr fontId="1" type="noConversion"/>
  </si>
  <si>
    <t>이메일 중복확인 버튼 클릭</t>
    <phoneticPr fontId="1" type="noConversion"/>
  </si>
  <si>
    <t>닉네임 중복확인 버튼 클릭</t>
  </si>
  <si>
    <t>로그인 페이지가 아닌 메인페이지를 보여준다.</t>
    <phoneticPr fontId="1" type="noConversion"/>
  </si>
  <si>
    <t>이메일, 비밀번호</t>
    <phoneticPr fontId="1" type="noConversion"/>
  </si>
  <si>
    <t>쿠키로 이메일저장</t>
    <phoneticPr fontId="1" type="noConversion"/>
  </si>
  <si>
    <t>쿠키로 로그인성공상태 저장</t>
    <phoneticPr fontId="1" type="noConversion"/>
  </si>
  <si>
    <t>현재비밀번호, 새 비밀번호, 새비밀번호 확인</t>
    <phoneticPr fontId="1" type="noConversion"/>
  </si>
  <si>
    <t>우수회원 선정</t>
    <phoneticPr fontId="1" type="noConversion"/>
  </si>
  <si>
    <t>booard 조회</t>
    <phoneticPr fontId="1" type="noConversion"/>
  </si>
  <si>
    <t>우수회원</t>
    <phoneticPr fontId="1" type="noConversion"/>
  </si>
  <si>
    <t>월 마지막날 기준으로 게시글 작성 20개 이상, 추천수 합 100개 이상인 회원을 우수회원으로 선정한다.</t>
    <phoneticPr fontId="1" type="noConversion"/>
  </si>
  <si>
    <t>월 마지막날 자동으로 선정</t>
    <phoneticPr fontId="1" type="noConversion"/>
  </si>
  <si>
    <t>우수회원 포인트 추가</t>
    <phoneticPr fontId="1" type="noConversion"/>
  </si>
  <si>
    <t>마지막날 선정된 우수회원에게 1000포인트를 지급한다.</t>
    <phoneticPr fontId="1" type="noConversion"/>
  </si>
  <si>
    <t>상품관리</t>
    <phoneticPr fontId="1" type="noConversion"/>
  </si>
  <si>
    <t>상품목록</t>
    <phoneticPr fontId="1" type="noConversion"/>
  </si>
  <si>
    <t>goods 조회</t>
    <phoneticPr fontId="1" type="noConversion"/>
  </si>
  <si>
    <t>상품목록번호 옆에 체크박스를 표시해준다.</t>
    <phoneticPr fontId="1" type="noConversion"/>
  </si>
  <si>
    <t>상품존재</t>
    <phoneticPr fontId="1" type="noConversion"/>
  </si>
  <si>
    <t>상품등록 버튼</t>
    <phoneticPr fontId="1" type="noConversion"/>
  </si>
  <si>
    <t>상품선택 체크박스</t>
    <phoneticPr fontId="1" type="noConversion"/>
  </si>
  <si>
    <t>삭제버튼</t>
    <phoneticPr fontId="1" type="noConversion"/>
  </si>
  <si>
    <t>삭제확인 안내</t>
    <phoneticPr fontId="1" type="noConversion"/>
  </si>
  <si>
    <t>삭제버튼 클릭</t>
    <phoneticPr fontId="1" type="noConversion"/>
  </si>
  <si>
    <t>스크립트로 삭제확인을 한다.</t>
    <phoneticPr fontId="1" type="noConversion"/>
  </si>
  <si>
    <t>삭제승인</t>
    <phoneticPr fontId="1" type="noConversion"/>
  </si>
  <si>
    <t>삭제취소</t>
    <phoneticPr fontId="1" type="noConversion"/>
  </si>
  <si>
    <t>삭제확인 안내 [확인]</t>
    <phoneticPr fontId="1" type="noConversion"/>
  </si>
  <si>
    <t>삭제확인 안내 [취소]</t>
    <phoneticPr fontId="1" type="noConversion"/>
  </si>
  <si>
    <t>목록에서 선택된 상품을 일괄 삭제 요청한다.</t>
    <phoneticPr fontId="1" type="noConversion"/>
  </si>
  <si>
    <t>확인을 클릭했을 경우, 선택된 상품을 목록에서 삭제한다.</t>
    <phoneticPr fontId="1" type="noConversion"/>
  </si>
  <si>
    <t>goods, goods_image 조회</t>
    <phoneticPr fontId="1" type="noConversion"/>
  </si>
  <si>
    <t>삭제를 취소한다.</t>
    <phoneticPr fontId="1" type="noConversion"/>
  </si>
  <si>
    <t>상품관리(삭제)</t>
    <phoneticPr fontId="1" type="noConversion"/>
  </si>
  <si>
    <t>상품등록페이지</t>
    <phoneticPr fontId="1" type="noConversion"/>
  </si>
  <si>
    <t>상품등록관련 정보를 입력받는다.</t>
    <phoneticPr fontId="1" type="noConversion"/>
  </si>
  <si>
    <t>goods 확인</t>
    <phoneticPr fontId="1" type="noConversion"/>
  </si>
  <si>
    <t>이미지 파일 등록</t>
    <phoneticPr fontId="1" type="noConversion"/>
  </si>
  <si>
    <t>1개이상의 이미지 파일을 추가한다.</t>
    <phoneticPr fontId="1" type="noConversion"/>
  </si>
  <si>
    <t>goods_image 확인</t>
    <phoneticPr fontId="1" type="noConversion"/>
  </si>
  <si>
    <t>모든 내용을 입력했는지 확인한다.</t>
    <phoneticPr fontId="1" type="noConversion"/>
  </si>
  <si>
    <t>등록성공</t>
    <phoneticPr fontId="1" type="noConversion"/>
  </si>
  <si>
    <t>등록실패</t>
    <phoneticPr fontId="1" type="noConversion"/>
  </si>
  <si>
    <t>입력확인실패</t>
    <phoneticPr fontId="1" type="noConversion"/>
  </si>
  <si>
    <t>상품목록으로 이동한다.</t>
    <phoneticPr fontId="1" type="noConversion"/>
  </si>
  <si>
    <t>스크립트로 실패 안내 후 등록페이지를 유지한다.</t>
    <phoneticPr fontId="1" type="noConversion"/>
  </si>
  <si>
    <t>'상품등록 페이지' (으)로 이동한다</t>
    <phoneticPr fontId="1" type="noConversion"/>
  </si>
  <si>
    <t>상품 수정페이지' (으)로 이동한다.</t>
    <phoneticPr fontId="1" type="noConversion"/>
  </si>
  <si>
    <t>상품 수정페이지</t>
    <phoneticPr fontId="1" type="noConversion"/>
  </si>
  <si>
    <t>기존정보 출력</t>
    <phoneticPr fontId="1" type="noConversion"/>
  </si>
  <si>
    <t>기존에 등록된상품의 정보를 입력창으로 보여준다.</t>
    <phoneticPr fontId="1" type="noConversion"/>
  </si>
  <si>
    <t>현재 조회하는 상품과 관련된 이미지를 리스트로 상품정보 하단에 보여준다.</t>
    <phoneticPr fontId="1" type="noConversion"/>
  </si>
  <si>
    <t>goods_image 조회</t>
    <phoneticPr fontId="1" type="noConversion"/>
  </si>
  <si>
    <t>기존정보 수정</t>
    <phoneticPr fontId="1" type="noConversion"/>
  </si>
  <si>
    <t>입력창의 내용을 수정할 수 있다.</t>
    <phoneticPr fontId="1" type="noConversion"/>
  </si>
  <si>
    <t>이미지파일 선택 체크박스</t>
    <phoneticPr fontId="1" type="noConversion"/>
  </si>
  <si>
    <t>이미지파일 목록 출력</t>
    <phoneticPr fontId="1" type="noConversion"/>
  </si>
  <si>
    <t>이미지파일 이름 옆에 체크박스를 표시해준다.</t>
    <phoneticPr fontId="1" type="noConversion"/>
  </si>
  <si>
    <t>이미지파일 등록</t>
    <phoneticPr fontId="1" type="noConversion"/>
  </si>
  <si>
    <t>기존 등록된 이미지 파일 외에 다른 파일을 추가할 수 있다.</t>
    <phoneticPr fontId="1" type="noConversion"/>
  </si>
  <si>
    <t>수정완료 확인</t>
    <phoneticPr fontId="1" type="noConversion"/>
  </si>
  <si>
    <t>이미지 삭제</t>
    <phoneticPr fontId="1" type="noConversion"/>
  </si>
  <si>
    <t>체크박스 선택된 이미지 파일은 삭제한다.</t>
    <phoneticPr fontId="1" type="noConversion"/>
  </si>
  <si>
    <t>수정완료 오류</t>
    <phoneticPr fontId="1" type="noConversion"/>
  </si>
  <si>
    <t>입력 내용 중 빈 칸이 존재할 경우, 스크립트로 "입력오류"안내를 하고 기존 정보를 유지한다.</t>
    <phoneticPr fontId="1" type="noConversion"/>
  </si>
  <si>
    <t>스크립트로 수정완료를 안내하고 상품목록으로 이동한다.</t>
    <phoneticPr fontId="1" type="noConversion"/>
  </si>
  <si>
    <t>여기부터!!!!1</t>
    <phoneticPr fontId="1" type="noConversion"/>
  </si>
  <si>
    <t>어디부터?????</t>
    <phoneticPr fontId="1" type="noConversion"/>
  </si>
  <si>
    <t>관리자가 선정한 상품을 선택하여 보여준다.</t>
    <phoneticPr fontId="1" type="noConversion"/>
  </si>
  <si>
    <t>추천상품등록버튼</t>
    <phoneticPr fontId="1" type="noConversion"/>
  </si>
  <si>
    <t>상품관리(추천)</t>
    <phoneticPr fontId="1" type="noConversion"/>
  </si>
  <si>
    <t>추천상품선정</t>
    <phoneticPr fontId="1" type="noConversion"/>
  </si>
  <si>
    <t>목록에서 선택된 상품을 추천상품으로 등록한다.</t>
    <phoneticPr fontId="1" type="noConversion"/>
  </si>
  <si>
    <t>추천상품등록안내</t>
    <phoneticPr fontId="1" type="noConversion"/>
  </si>
  <si>
    <t>추천상품취소버튼</t>
    <phoneticPr fontId="1" type="noConversion"/>
  </si>
  <si>
    <t>목록에서 선택된 상품을 추천상품에서 제외한다.</t>
    <phoneticPr fontId="1" type="noConversion"/>
  </si>
  <si>
    <t>추천상품취소안내</t>
    <phoneticPr fontId="1" type="noConversion"/>
  </si>
  <si>
    <t>스크립트로 선택한 항목이 추천상품에 등록되었음을 안내한다.</t>
    <phoneticPr fontId="1" type="noConversion"/>
  </si>
  <si>
    <t>스크립트로 선택한 항목이 추천상품에 제외되었음을 안내한다.</t>
    <phoneticPr fontId="1" type="noConversion"/>
  </si>
  <si>
    <t>상품선택</t>
    <phoneticPr fontId="1" type="noConversion"/>
  </si>
  <si>
    <t>추천상품선택</t>
    <phoneticPr fontId="1" type="noConversion"/>
  </si>
  <si>
    <t>상품의 목록을 리스트로 보여준다.</t>
    <phoneticPr fontId="1" type="noConversion"/>
  </si>
  <si>
    <t>상품이름 링크</t>
    <phoneticPr fontId="1" type="noConversion"/>
  </si>
  <si>
    <t>주문내역조회</t>
    <phoneticPr fontId="1" type="noConversion"/>
  </si>
  <si>
    <t>회원이 주문한 내역을 리스트로 확인할 수 있다.</t>
    <phoneticPr fontId="1" type="noConversion"/>
  </si>
  <si>
    <t>member_order, goods 조회</t>
    <phoneticPr fontId="1" type="noConversion"/>
  </si>
  <si>
    <t>주문내역조회 버튼</t>
    <phoneticPr fontId="1" type="noConversion"/>
  </si>
  <si>
    <t>저장버튼</t>
    <phoneticPr fontId="1" type="noConversion"/>
  </si>
  <si>
    <t>취소버튼</t>
    <phoneticPr fontId="1" type="noConversion"/>
  </si>
  <si>
    <t>입력한 내용을 저장한다.</t>
    <phoneticPr fontId="1" type="noConversion"/>
  </si>
  <si>
    <t>입력 내용을 취소하고 목록으로 돌아간다.</t>
    <phoneticPr fontId="1" type="noConversion"/>
  </si>
  <si>
    <t>저장버튼 클릭</t>
    <phoneticPr fontId="1" type="noConversion"/>
  </si>
  <si>
    <t>상품목록정렬</t>
    <phoneticPr fontId="1" type="noConversion"/>
  </si>
  <si>
    <t>추천상품을 우선적으로 보여주고 하단에 일반상품을 출력한다.</t>
    <phoneticPr fontId="1" type="noConversion"/>
  </si>
  <si>
    <t>상품목록조회</t>
    <phoneticPr fontId="1" type="noConversion"/>
  </si>
  <si>
    <t>goods 수정, goods_image 입력/삭제</t>
  </si>
  <si>
    <t>주문내역조회버튼 클릭</t>
    <phoneticPr fontId="1" type="noConversion"/>
  </si>
  <si>
    <t>상품 이미지 링크</t>
    <phoneticPr fontId="1" type="noConversion"/>
  </si>
  <si>
    <t>관리자가 등록한 상품의 목록을 이미지로 보여준다.</t>
    <phoneticPr fontId="1" type="noConversion"/>
  </si>
  <si>
    <t>상품 이미지 클릭 시 상세조회페이지 이동한다.</t>
    <phoneticPr fontId="1" type="noConversion"/>
  </si>
  <si>
    <t>member_order, goods_sales 조회</t>
    <phoneticPr fontId="1" type="noConversion"/>
  </si>
  <si>
    <t>상품 상세페이지</t>
    <phoneticPr fontId="1" type="noConversion"/>
  </si>
  <si>
    <t>상품상세화면</t>
    <phoneticPr fontId="1" type="noConversion"/>
  </si>
  <si>
    <t>이미지를 우선적으로 보여주고 content를 아래쪽에 보여준다.</t>
    <phoneticPr fontId="1" type="noConversion"/>
  </si>
  <si>
    <t>로그인</t>
    <phoneticPr fontId="1" type="noConversion"/>
  </si>
  <si>
    <t>로그아웃</t>
    <phoneticPr fontId="1" type="noConversion"/>
  </si>
  <si>
    <t>'상품구매페이지' (으)로 이동한다.</t>
    <phoneticPr fontId="1" type="noConversion"/>
  </si>
  <si>
    <t>상품 주문페이지</t>
    <phoneticPr fontId="1" type="noConversion"/>
  </si>
  <si>
    <t>주문버튼</t>
    <phoneticPr fontId="1" type="noConversion"/>
  </si>
  <si>
    <t>선택한 상품의 주문을 완료한다.</t>
    <phoneticPr fontId="1" type="noConversion"/>
  </si>
  <si>
    <t>선택한 상품의 주문을 취소하고 목록으로 돌아간다.</t>
    <phoneticPr fontId="1" type="noConversion"/>
  </si>
  <si>
    <t>주문오류</t>
    <phoneticPr fontId="1" type="noConversion"/>
  </si>
  <si>
    <t>주문 불가 안내를 스크립트로 보여주고 목록으로 돌아간다.</t>
    <phoneticPr fontId="1" type="noConversion"/>
  </si>
  <si>
    <t>선택된 상품의 가격보다 현재 포인트가 적을 경우</t>
    <phoneticPr fontId="1" type="noConversion"/>
  </si>
  <si>
    <t>주문이 완료되었음을 스크립트로 안내하고 마이페이지 배송조회 페이지로 이동한다.</t>
    <phoneticPr fontId="1" type="noConversion"/>
  </si>
  <si>
    <t>출석체크 버튼</t>
    <phoneticPr fontId="1" type="noConversion"/>
  </si>
  <si>
    <t>출석버튼</t>
    <phoneticPr fontId="1" type="noConversion"/>
  </si>
  <si>
    <t>출석현황확인</t>
    <phoneticPr fontId="1" type="noConversion"/>
  </si>
  <si>
    <t>출석처리를 하고 포인트를 적립해준다.</t>
    <phoneticPr fontId="1" type="noConversion"/>
  </si>
  <si>
    <t>이달의 출석현황을 보여준다.</t>
    <phoneticPr fontId="1" type="noConversion"/>
  </si>
  <si>
    <t>출석오류</t>
    <phoneticPr fontId="1" type="noConversion"/>
  </si>
  <si>
    <t>이미 출석완료</t>
    <phoneticPr fontId="1" type="noConversion"/>
  </si>
  <si>
    <t>포인트 상세내역확인</t>
    <phoneticPr fontId="1" type="noConversion"/>
  </si>
  <si>
    <t>현재 잔여 포인트를 알려준다.</t>
    <phoneticPr fontId="1" type="noConversion"/>
  </si>
  <si>
    <t>포인트 클릭</t>
    <phoneticPr fontId="1" type="noConversion"/>
  </si>
  <si>
    <t>'포인트상세페이지'' (으)로 이동한다.</t>
    <phoneticPr fontId="1" type="noConversion"/>
  </si>
  <si>
    <t>주문상세내역확인</t>
    <phoneticPr fontId="1" type="noConversion"/>
  </si>
  <si>
    <t>주문건수 클릭</t>
    <phoneticPr fontId="1" type="noConversion"/>
  </si>
  <si>
    <t>주문내역을 날짜 내림차순으로 보여준다.</t>
    <phoneticPr fontId="1" type="noConversion"/>
  </si>
  <si>
    <t>point 조회</t>
    <phoneticPr fontId="1" type="noConversion"/>
  </si>
  <si>
    <t>member 조회</t>
    <phoneticPr fontId="1" type="noConversion"/>
  </si>
  <si>
    <t>goods_sales 조회</t>
    <phoneticPr fontId="1" type="noConversion"/>
  </si>
  <si>
    <t>상품명 링크</t>
    <phoneticPr fontId="1" type="noConversion"/>
  </si>
  <si>
    <t>goods_sales, goods 조회</t>
    <phoneticPr fontId="1" type="noConversion"/>
  </si>
  <si>
    <t>'상품상세조회페이지' (으)로 이동한다.</t>
    <phoneticPr fontId="1" type="noConversion"/>
  </si>
  <si>
    <t>'주문상세내역 페이지' (으)로 이동한다.</t>
    <phoneticPr fontId="1" type="noConversion"/>
  </si>
  <si>
    <t>내가 주문한 상품의 배송 상태를 보여준다. (배송준비, 배송중, 배송완료)</t>
    <phoneticPr fontId="1" type="noConversion"/>
  </si>
  <si>
    <t>회원가입시 입력한 개인정보를 비밀번호를 제외하고 확인한다.</t>
    <phoneticPr fontId="1" type="noConversion"/>
  </si>
  <si>
    <t>member, member_plus, member_order 조회</t>
    <phoneticPr fontId="1" type="noConversion"/>
  </si>
  <si>
    <t>내정보수정버튼</t>
    <phoneticPr fontId="1" type="noConversion"/>
  </si>
  <si>
    <t>수정버튼 클릭</t>
    <phoneticPr fontId="1" type="noConversion"/>
  </si>
  <si>
    <t>수정페이지요청</t>
    <phoneticPr fontId="1" type="noConversion"/>
  </si>
  <si>
    <t>수정페이지</t>
    <phoneticPr fontId="1" type="noConversion"/>
  </si>
  <si>
    <t>닉네임과, 이메일, 비밀번호를 제외한 개인정보를 수정할 수 있다.</t>
    <phoneticPr fontId="1" type="noConversion"/>
  </si>
  <si>
    <t>입력한 내용으로 개인정보를 수정한다.</t>
    <phoneticPr fontId="1" type="noConversion"/>
  </si>
  <si>
    <t>수정오류</t>
    <phoneticPr fontId="1" type="noConversion"/>
  </si>
  <si>
    <t>수정한 내용 중 빈칸이 존재할 경우 해당 내용을 라벨링으로 안내하고 현재페이지를 유지한다.</t>
    <phoneticPr fontId="1" type="noConversion"/>
  </si>
  <si>
    <t>회원탈퇴 안내페이지</t>
    <phoneticPr fontId="1" type="noConversion"/>
  </si>
  <si>
    <t>'회원탈퇴 안내페이지' (으)로 이동한다.</t>
    <phoneticPr fontId="1" type="noConversion"/>
  </si>
  <si>
    <t>회원탈퇴버튼 클릭</t>
    <phoneticPr fontId="1" type="noConversion"/>
  </si>
  <si>
    <t>회원탈퇴에 대한 주의사항을 안내한다.</t>
    <phoneticPr fontId="1" type="noConversion"/>
  </si>
  <si>
    <t>이메일, 비밀번호 입력</t>
    <phoneticPr fontId="1" type="noConversion"/>
  </si>
  <si>
    <t>주의사항 하단에 이메일, 비밀번호 입력창을 표시한다.</t>
    <phoneticPr fontId="1" type="noConversion"/>
  </si>
  <si>
    <t>탈퇴버튼</t>
    <phoneticPr fontId="1" type="noConversion"/>
  </si>
  <si>
    <t>탈퇴를 진행한다.</t>
    <phoneticPr fontId="1" type="noConversion"/>
  </si>
  <si>
    <t>탈퇴성공</t>
    <phoneticPr fontId="1" type="noConversion"/>
  </si>
  <si>
    <t>탈퇴실패</t>
    <phoneticPr fontId="1" type="noConversion"/>
  </si>
  <si>
    <t>입력한 이메일, 비밀번호가 현재 회원 정보와 일치할 경우 탈퇴를 진행한다.</t>
    <phoneticPr fontId="1" type="noConversion"/>
  </si>
  <si>
    <t>입력한 이메일, 비밀번호가 현재 회원 정보와 일치하지 않을 경우 메인페이지로 이동한다.</t>
    <phoneticPr fontId="1" type="noConversion"/>
  </si>
  <si>
    <t>입력창을 통해 텍스트를 입력할 경우 관리자에게 문의를 할 수 있다.</t>
    <phoneticPr fontId="1" type="noConversion"/>
  </si>
  <si>
    <t>전송버튼</t>
    <phoneticPr fontId="1" type="noConversion"/>
  </si>
  <si>
    <t>입력한 텍스트를 관리자에게 전송한다.</t>
    <phoneticPr fontId="1" type="noConversion"/>
  </si>
  <si>
    <t>전송오류</t>
    <phoneticPr fontId="1" type="noConversion"/>
  </si>
  <si>
    <t>텍스트 내용이 입력되지 않았을 경우 문의내용이 전송되지 않는다.</t>
    <phoneticPr fontId="1" type="noConversion"/>
  </si>
  <si>
    <t>사용자의 요청에 따른 답변을 할 수 있다.</t>
    <phoneticPr fontId="1" type="noConversion"/>
  </si>
  <si>
    <t>사용자 텍스트 문의</t>
    <phoneticPr fontId="1" type="noConversion"/>
  </si>
  <si>
    <t>사용자/관리자</t>
    <phoneticPr fontId="1" type="noConversion"/>
  </si>
  <si>
    <t>본인인증성공</t>
    <phoneticPr fontId="1" type="noConversion"/>
  </si>
  <si>
    <t>본인인증실패</t>
    <phoneticPr fontId="1" type="noConversion"/>
  </si>
  <si>
    <t>본인인증버튼</t>
    <phoneticPr fontId="1" type="noConversion"/>
  </si>
  <si>
    <t>이메일과 비밀번호를 통해 추가 본인인증 작업을 진행한다.</t>
    <phoneticPr fontId="1" type="noConversion"/>
  </si>
  <si>
    <t>본인인증을 진행한다.</t>
    <phoneticPr fontId="1" type="noConversion"/>
  </si>
  <si>
    <t>입력한 이메일과 비밀번호가 현재 회원정보와 일치할 경우 성공</t>
    <phoneticPr fontId="1" type="noConversion"/>
  </si>
  <si>
    <t>입력한 이메일과 비밀번호가 현재 회원정보와 일치하지 않을 경우 실패</t>
    <phoneticPr fontId="1" type="noConversion"/>
  </si>
  <si>
    <t>본인인증창</t>
    <phoneticPr fontId="1" type="noConversion"/>
  </si>
  <si>
    <t>이메일과 비밀번호 입력칸을 표시한다.</t>
    <phoneticPr fontId="1" type="noConversion"/>
  </si>
  <si>
    <t>kim-001</t>
    <phoneticPr fontId="1" type="noConversion"/>
  </si>
  <si>
    <t>Jung-001</t>
    <phoneticPr fontId="1" type="noConversion"/>
  </si>
  <si>
    <t>kim-014</t>
    <phoneticPr fontId="1" type="noConversion"/>
  </si>
  <si>
    <t>kim-058</t>
  </si>
  <si>
    <t>kim-067</t>
    <phoneticPr fontId="1" type="noConversion"/>
  </si>
  <si>
    <t>kim-096</t>
    <phoneticPr fontId="1" type="noConversion"/>
  </si>
  <si>
    <t>kim-100</t>
    <phoneticPr fontId="1" type="noConversion"/>
  </si>
  <si>
    <t>Jung-007</t>
    <phoneticPr fontId="1" type="noConversion"/>
  </si>
  <si>
    <t>kim-104</t>
    <phoneticPr fontId="1" type="noConversion"/>
  </si>
  <si>
    <t>kim-103</t>
    <phoneticPr fontId="1" type="noConversion"/>
  </si>
  <si>
    <t>kim-102</t>
    <phoneticPr fontId="1" type="noConversion"/>
  </si>
  <si>
    <t>kim-101</t>
    <phoneticPr fontId="1" type="noConversion"/>
  </si>
  <si>
    <t>kim-099</t>
    <phoneticPr fontId="1" type="noConversion"/>
  </si>
  <si>
    <t>kim-098</t>
    <phoneticPr fontId="1" type="noConversion"/>
  </si>
  <si>
    <t>kim-097</t>
    <phoneticPr fontId="1" type="noConversion"/>
  </si>
  <si>
    <t>kim-095</t>
    <phoneticPr fontId="1" type="noConversion"/>
  </si>
  <si>
    <t>kim-094</t>
    <phoneticPr fontId="1" type="noConversion"/>
  </si>
  <si>
    <t>kim-093</t>
    <phoneticPr fontId="1" type="noConversion"/>
  </si>
  <si>
    <t>kim-092</t>
    <phoneticPr fontId="1" type="noConversion"/>
  </si>
  <si>
    <t>kim-091</t>
    <phoneticPr fontId="1" type="noConversion"/>
  </si>
  <si>
    <t>kim-090</t>
    <phoneticPr fontId="1" type="noConversion"/>
  </si>
  <si>
    <t>kim-089</t>
    <phoneticPr fontId="1" type="noConversion"/>
  </si>
  <si>
    <t>kim-088</t>
    <phoneticPr fontId="1" type="noConversion"/>
  </si>
  <si>
    <t>kim-087</t>
    <phoneticPr fontId="1" type="noConversion"/>
  </si>
  <si>
    <t>kim-086</t>
    <phoneticPr fontId="1" type="noConversion"/>
  </si>
  <si>
    <t>kim-085</t>
    <phoneticPr fontId="1" type="noConversion"/>
  </si>
  <si>
    <t>kim-084</t>
    <phoneticPr fontId="1" type="noConversion"/>
  </si>
  <si>
    <t>kim-083</t>
    <phoneticPr fontId="1" type="noConversion"/>
  </si>
  <si>
    <t>kim-082</t>
    <phoneticPr fontId="1" type="noConversion"/>
  </si>
  <si>
    <t>kim-081</t>
    <phoneticPr fontId="1" type="noConversion"/>
  </si>
  <si>
    <t>kim-080</t>
    <phoneticPr fontId="1" type="noConversion"/>
  </si>
  <si>
    <t>kim-079</t>
    <phoneticPr fontId="1" type="noConversion"/>
  </si>
  <si>
    <t>kim-078</t>
    <phoneticPr fontId="1" type="noConversion"/>
  </si>
  <si>
    <t>kim-077</t>
    <phoneticPr fontId="1" type="noConversion"/>
  </si>
  <si>
    <t>kim-076</t>
    <phoneticPr fontId="1" type="noConversion"/>
  </si>
  <si>
    <t>kim-075</t>
    <phoneticPr fontId="1" type="noConversion"/>
  </si>
  <si>
    <t>kim-074</t>
    <phoneticPr fontId="1" type="noConversion"/>
  </si>
  <si>
    <t>kim-073</t>
    <phoneticPr fontId="1" type="noConversion"/>
  </si>
  <si>
    <t>kim-072</t>
    <phoneticPr fontId="1" type="noConversion"/>
  </si>
  <si>
    <t>kim-071</t>
    <phoneticPr fontId="1" type="noConversion"/>
  </si>
  <si>
    <t>kim-070</t>
    <phoneticPr fontId="1" type="noConversion"/>
  </si>
  <si>
    <t>kim-069</t>
    <phoneticPr fontId="1" type="noConversion"/>
  </si>
  <si>
    <t>kim-068</t>
    <phoneticPr fontId="1" type="noConversion"/>
  </si>
  <si>
    <t>kim-066</t>
    <phoneticPr fontId="1" type="noConversion"/>
  </si>
  <si>
    <t>kim-065</t>
    <phoneticPr fontId="1" type="noConversion"/>
  </si>
  <si>
    <t>kim-064</t>
    <phoneticPr fontId="1" type="noConversion"/>
  </si>
  <si>
    <t>kim-063</t>
    <phoneticPr fontId="1" type="noConversion"/>
  </si>
  <si>
    <t>kim-062</t>
    <phoneticPr fontId="1" type="noConversion"/>
  </si>
  <si>
    <t>kim-061</t>
    <phoneticPr fontId="1" type="noConversion"/>
  </si>
  <si>
    <t>kim-060</t>
    <phoneticPr fontId="1" type="noConversion"/>
  </si>
  <si>
    <t>kim-059</t>
    <phoneticPr fontId="1" type="noConversion"/>
  </si>
  <si>
    <t>kim-058</t>
    <phoneticPr fontId="1" type="noConversion"/>
  </si>
  <si>
    <t>kim-057</t>
    <phoneticPr fontId="1" type="noConversion"/>
  </si>
  <si>
    <t>kim-056</t>
    <phoneticPr fontId="1" type="noConversion"/>
  </si>
  <si>
    <t>kim-055</t>
    <phoneticPr fontId="1" type="noConversion"/>
  </si>
  <si>
    <t>kim-054</t>
    <phoneticPr fontId="1" type="noConversion"/>
  </si>
  <si>
    <t>kim-053</t>
    <phoneticPr fontId="1" type="noConversion"/>
  </si>
  <si>
    <t>kim-052</t>
    <phoneticPr fontId="1" type="noConversion"/>
  </si>
  <si>
    <t>kim-051</t>
    <phoneticPr fontId="1" type="noConversion"/>
  </si>
  <si>
    <t>kim-050</t>
    <phoneticPr fontId="1" type="noConversion"/>
  </si>
  <si>
    <t>kim-049</t>
    <phoneticPr fontId="1" type="noConversion"/>
  </si>
  <si>
    <t>kim-048</t>
    <phoneticPr fontId="1" type="noConversion"/>
  </si>
  <si>
    <t>kim-047</t>
    <phoneticPr fontId="1" type="noConversion"/>
  </si>
  <si>
    <t>kim-046</t>
    <phoneticPr fontId="1" type="noConversion"/>
  </si>
  <si>
    <t>kim-045</t>
    <phoneticPr fontId="1" type="noConversion"/>
  </si>
  <si>
    <t>kim-044</t>
    <phoneticPr fontId="1" type="noConversion"/>
  </si>
  <si>
    <t>kim-043</t>
    <phoneticPr fontId="1" type="noConversion"/>
  </si>
  <si>
    <t>kim-042</t>
    <phoneticPr fontId="1" type="noConversion"/>
  </si>
  <si>
    <t>kim-041</t>
    <phoneticPr fontId="1" type="noConversion"/>
  </si>
  <si>
    <t>kim-040</t>
    <phoneticPr fontId="1" type="noConversion"/>
  </si>
  <si>
    <t>kim-039</t>
    <phoneticPr fontId="1" type="noConversion"/>
  </si>
  <si>
    <t>kim-038</t>
    <phoneticPr fontId="1" type="noConversion"/>
  </si>
  <si>
    <t>kim-037</t>
    <phoneticPr fontId="1" type="noConversion"/>
  </si>
  <si>
    <t>kim-036</t>
    <phoneticPr fontId="1" type="noConversion"/>
  </si>
  <si>
    <t>kim-035</t>
    <phoneticPr fontId="1" type="noConversion"/>
  </si>
  <si>
    <t>kim-034</t>
    <phoneticPr fontId="1" type="noConversion"/>
  </si>
  <si>
    <t>kim-033</t>
    <phoneticPr fontId="1" type="noConversion"/>
  </si>
  <si>
    <t>kim-032</t>
    <phoneticPr fontId="1" type="noConversion"/>
  </si>
  <si>
    <t>kim-031</t>
    <phoneticPr fontId="1" type="noConversion"/>
  </si>
  <si>
    <t>kim-030</t>
    <phoneticPr fontId="1" type="noConversion"/>
  </si>
  <si>
    <t>kim-029</t>
    <phoneticPr fontId="1" type="noConversion"/>
  </si>
  <si>
    <t>kim-028</t>
    <phoneticPr fontId="1" type="noConversion"/>
  </si>
  <si>
    <t>kim-027</t>
    <phoneticPr fontId="1" type="noConversion"/>
  </si>
  <si>
    <t>kim-026</t>
    <phoneticPr fontId="1" type="noConversion"/>
  </si>
  <si>
    <t>kim-025</t>
    <phoneticPr fontId="1" type="noConversion"/>
  </si>
  <si>
    <t>kim-024</t>
    <phoneticPr fontId="1" type="noConversion"/>
  </si>
  <si>
    <t>kim-023</t>
    <phoneticPr fontId="1" type="noConversion"/>
  </si>
  <si>
    <t>kim-022</t>
    <phoneticPr fontId="1" type="noConversion"/>
  </si>
  <si>
    <t>kim-021</t>
    <phoneticPr fontId="1" type="noConversion"/>
  </si>
  <si>
    <t>kim-020</t>
    <phoneticPr fontId="1" type="noConversion"/>
  </si>
  <si>
    <t>kim-019</t>
    <phoneticPr fontId="1" type="noConversion"/>
  </si>
  <si>
    <t>kim-018</t>
    <phoneticPr fontId="1" type="noConversion"/>
  </si>
  <si>
    <t>kim-017</t>
    <phoneticPr fontId="1" type="noConversion"/>
  </si>
  <si>
    <t>kim-016</t>
    <phoneticPr fontId="1" type="noConversion"/>
  </si>
  <si>
    <t>kim-015</t>
    <phoneticPr fontId="1" type="noConversion"/>
  </si>
  <si>
    <t>kim-013</t>
    <phoneticPr fontId="1" type="noConversion"/>
  </si>
  <si>
    <t>kim-012</t>
    <phoneticPr fontId="1" type="noConversion"/>
  </si>
  <si>
    <t>kim-011</t>
    <phoneticPr fontId="1" type="noConversion"/>
  </si>
  <si>
    <t>kim-010</t>
    <phoneticPr fontId="1" type="noConversion"/>
  </si>
  <si>
    <t>kim-009</t>
    <phoneticPr fontId="1" type="noConversion"/>
  </si>
  <si>
    <t>kim-008</t>
    <phoneticPr fontId="1" type="noConversion"/>
  </si>
  <si>
    <t>kim-007</t>
    <phoneticPr fontId="1" type="noConversion"/>
  </si>
  <si>
    <t>kim-006</t>
    <phoneticPr fontId="1" type="noConversion"/>
  </si>
  <si>
    <t>kim-005</t>
    <phoneticPr fontId="1" type="noConversion"/>
  </si>
  <si>
    <t>kim-004</t>
    <phoneticPr fontId="1" type="noConversion"/>
  </si>
  <si>
    <t>kim-003</t>
    <phoneticPr fontId="1" type="noConversion"/>
  </si>
  <si>
    <t>kim-002</t>
    <phoneticPr fontId="1" type="noConversion"/>
  </si>
  <si>
    <t>Jung-051</t>
    <phoneticPr fontId="1" type="noConversion"/>
  </si>
  <si>
    <t>Jung-050</t>
    <phoneticPr fontId="1" type="noConversion"/>
  </si>
  <si>
    <t>Jung-049</t>
    <phoneticPr fontId="1" type="noConversion"/>
  </si>
  <si>
    <t>Jung-048</t>
    <phoneticPr fontId="1" type="noConversion"/>
  </si>
  <si>
    <t>Jung-047</t>
    <phoneticPr fontId="1" type="noConversion"/>
  </si>
  <si>
    <t>Jung-046</t>
    <phoneticPr fontId="1" type="noConversion"/>
  </si>
  <si>
    <t>Jung-045</t>
    <phoneticPr fontId="1" type="noConversion"/>
  </si>
  <si>
    <t>Jung-044</t>
    <phoneticPr fontId="1" type="noConversion"/>
  </si>
  <si>
    <t>Jung-043</t>
    <phoneticPr fontId="1" type="noConversion"/>
  </si>
  <si>
    <t>Jung-042</t>
    <phoneticPr fontId="1" type="noConversion"/>
  </si>
  <si>
    <t>Jung-041</t>
    <phoneticPr fontId="1" type="noConversion"/>
  </si>
  <si>
    <t>Jung-040</t>
    <phoneticPr fontId="1" type="noConversion"/>
  </si>
  <si>
    <t>Jung-039</t>
    <phoneticPr fontId="1" type="noConversion"/>
  </si>
  <si>
    <t>Jung-038</t>
    <phoneticPr fontId="1" type="noConversion"/>
  </si>
  <si>
    <t>Jung-037</t>
    <phoneticPr fontId="1" type="noConversion"/>
  </si>
  <si>
    <t>Jung-036</t>
    <phoneticPr fontId="1" type="noConversion"/>
  </si>
  <si>
    <t>Jung-035</t>
    <phoneticPr fontId="1" type="noConversion"/>
  </si>
  <si>
    <t>Jung-034</t>
    <phoneticPr fontId="1" type="noConversion"/>
  </si>
  <si>
    <t>Jung-033</t>
    <phoneticPr fontId="1" type="noConversion"/>
  </si>
  <si>
    <t>Jung-032</t>
    <phoneticPr fontId="1" type="noConversion"/>
  </si>
  <si>
    <t>Jung-031</t>
    <phoneticPr fontId="1" type="noConversion"/>
  </si>
  <si>
    <t>Jung-030</t>
    <phoneticPr fontId="1" type="noConversion"/>
  </si>
  <si>
    <t>Jung-029</t>
    <phoneticPr fontId="1" type="noConversion"/>
  </si>
  <si>
    <t>Jung-028</t>
    <phoneticPr fontId="1" type="noConversion"/>
  </si>
  <si>
    <t>Jung-027</t>
    <phoneticPr fontId="1" type="noConversion"/>
  </si>
  <si>
    <t>Jung-026</t>
    <phoneticPr fontId="1" type="noConversion"/>
  </si>
  <si>
    <t>Jung-025</t>
    <phoneticPr fontId="1" type="noConversion"/>
  </si>
  <si>
    <t>Jung-024</t>
    <phoneticPr fontId="1" type="noConversion"/>
  </si>
  <si>
    <t>Jung-023</t>
    <phoneticPr fontId="1" type="noConversion"/>
  </si>
  <si>
    <t>Jung-022</t>
    <phoneticPr fontId="1" type="noConversion"/>
  </si>
  <si>
    <t>Jung-021</t>
    <phoneticPr fontId="1" type="noConversion"/>
  </si>
  <si>
    <t>Jung-020</t>
    <phoneticPr fontId="1" type="noConversion"/>
  </si>
  <si>
    <t>Jung-019</t>
    <phoneticPr fontId="1" type="noConversion"/>
  </si>
  <si>
    <t>Jung-018</t>
    <phoneticPr fontId="1" type="noConversion"/>
  </si>
  <si>
    <t>Jung-017</t>
    <phoneticPr fontId="1" type="noConversion"/>
  </si>
  <si>
    <t>Jung-016</t>
    <phoneticPr fontId="1" type="noConversion"/>
  </si>
  <si>
    <t>Jung-015</t>
    <phoneticPr fontId="1" type="noConversion"/>
  </si>
  <si>
    <t>Jung-014</t>
    <phoneticPr fontId="1" type="noConversion"/>
  </si>
  <si>
    <t>Jung-013</t>
    <phoneticPr fontId="1" type="noConversion"/>
  </si>
  <si>
    <t>Jung-012</t>
    <phoneticPr fontId="1" type="noConversion"/>
  </si>
  <si>
    <t>Jung-011</t>
    <phoneticPr fontId="1" type="noConversion"/>
  </si>
  <si>
    <t>Jung-010</t>
    <phoneticPr fontId="1" type="noConversion"/>
  </si>
  <si>
    <t>Jung-009</t>
    <phoneticPr fontId="1" type="noConversion"/>
  </si>
  <si>
    <t>Jung-008</t>
    <phoneticPr fontId="1" type="noConversion"/>
  </si>
  <si>
    <t>Jung-006</t>
    <phoneticPr fontId="1" type="noConversion"/>
  </si>
  <si>
    <t>Jung-005</t>
    <phoneticPr fontId="1" type="noConversion"/>
  </si>
  <si>
    <t>Jung-004</t>
    <phoneticPr fontId="1" type="noConversion"/>
  </si>
  <si>
    <t>Jung-003</t>
    <phoneticPr fontId="1" type="noConversion"/>
  </si>
  <si>
    <t>Jung-002</t>
    <phoneticPr fontId="1" type="noConversion"/>
  </si>
  <si>
    <t>회원가입 오류</t>
    <phoneticPr fontId="1" type="noConversion"/>
  </si>
  <si>
    <t>kim-105</t>
    <phoneticPr fontId="1" type="noConversion"/>
  </si>
  <si>
    <t>member, member_plus, member_addr 입력</t>
    <phoneticPr fontId="1" type="noConversion"/>
  </si>
  <si>
    <t>회원가입 완료</t>
    <phoneticPr fontId="1" type="noConversion"/>
  </si>
  <si>
    <t>로그인페이지요청오류</t>
    <phoneticPr fontId="1" type="noConversion"/>
  </si>
  <si>
    <t>입력한 이메일과 비밀번호로 로그인을 시도한다.</t>
    <phoneticPr fontId="1" type="noConversion"/>
  </si>
  <si>
    <t>전화번호, 이름</t>
    <phoneticPr fontId="1" type="noConversion"/>
  </si>
  <si>
    <t>전회번호, 이메일</t>
    <phoneticPr fontId="1" type="noConversion"/>
  </si>
  <si>
    <t>아이디찾기 성공</t>
    <phoneticPr fontId="1" type="noConversion"/>
  </si>
  <si>
    <t>총 주문횟수를 보여준다.</t>
    <phoneticPr fontId="1" type="noConversion"/>
  </si>
  <si>
    <t>주문횟수 확인</t>
    <phoneticPr fontId="1" type="noConversion"/>
  </si>
  <si>
    <t>주문횟수 링크</t>
    <phoneticPr fontId="1" type="noConversion"/>
  </si>
  <si>
    <t>고객센터페이지의 고객문의조회 페이지로 이동한다.</t>
    <phoneticPr fontId="1" type="noConversion"/>
  </si>
  <si>
    <t>내문의 횟수 확인</t>
    <phoneticPr fontId="1" type="noConversion"/>
  </si>
  <si>
    <t>내문의 횟수 링크</t>
    <phoneticPr fontId="1" type="noConversion"/>
  </si>
  <si>
    <t>내가 남긴 고객문의글의 수를 보여준다.</t>
    <phoneticPr fontId="1" type="noConversion"/>
  </si>
  <si>
    <t>question 조회</t>
    <phoneticPr fontId="1" type="noConversion"/>
  </si>
  <si>
    <t>게시글의 제목 클릭 시 게시글 상세페이지로 이동한다.</t>
  </si>
  <si>
    <t>게시글의 제목 클릭 시 게시글 상세페이지로 이동한다.</t>
    <phoneticPr fontId="1" type="noConversion"/>
  </si>
  <si>
    <t>kim-106</t>
    <phoneticPr fontId="1" type="noConversion"/>
  </si>
  <si>
    <t>kim-107</t>
    <phoneticPr fontId="1" type="noConversion"/>
  </si>
  <si>
    <t>kim-108</t>
    <phoneticPr fontId="1" type="noConversion"/>
  </si>
  <si>
    <t>kim-109</t>
    <phoneticPr fontId="1" type="noConversion"/>
  </si>
  <si>
    <t>kim-110</t>
    <phoneticPr fontId="1" type="noConversion"/>
  </si>
  <si>
    <t>'정보게시판' (으)로 이동한다</t>
  </si>
  <si>
    <t>'이슈(공지)게시판' (으)로 이동한다</t>
  </si>
  <si>
    <t>'익명게시판' (으)로 이동한다</t>
  </si>
  <si>
    <t>'포인트몰' (으)로 이동한다</t>
  </si>
  <si>
    <t>'회원가입' (으)로 이동한다</t>
  </si>
  <si>
    <t>'로그인' (으)로 이동한다</t>
  </si>
  <si>
    <t>'로그아웃' (으)로 이동한다</t>
  </si>
  <si>
    <t>'마이페이지' (으)로 이동한다</t>
  </si>
  <si>
    <t>'출석체크 ' (으)로 이동한다</t>
  </si>
  <si>
    <t>'고객센터' (으)로 이동한다</t>
  </si>
  <si>
    <t>'회원정보확인 ' (으)로 이동한다</t>
  </si>
  <si>
    <t>'상품관리 ' (으)로 이동한다</t>
  </si>
  <si>
    <t>'로그인페이지' (으)로 이동한다</t>
  </si>
  <si>
    <t>'아이디/비밀번호 찾기 '화면 (으)로 이동한다</t>
  </si>
  <si>
    <t>'회원가입 '화면 (으)로 이동한다</t>
  </si>
  <si>
    <t>'주문내역조회 ' (으)로 이동한다</t>
  </si>
  <si>
    <t>로그아웃 버튼</t>
    <phoneticPr fontId="1" type="noConversion"/>
  </si>
  <si>
    <t>마이페이지 버튼</t>
    <phoneticPr fontId="1" type="noConversion"/>
  </si>
  <si>
    <t>아이디찾기 버튼</t>
    <phoneticPr fontId="1" type="noConversion"/>
  </si>
  <si>
    <t>비밀번호찾기 버튼</t>
    <phoneticPr fontId="1" type="noConversion"/>
  </si>
  <si>
    <t>필수정보가 입력되지 않았음을 스크립트로 알려준다.</t>
    <phoneticPr fontId="1" type="noConversion"/>
  </si>
  <si>
    <t>로그인 오류</t>
    <phoneticPr fontId="1" type="noConversion"/>
  </si>
  <si>
    <t>필수정보가 모두 입력되지 않았음을 알려준다.</t>
    <phoneticPr fontId="1" type="noConversion"/>
  </si>
  <si>
    <t>약관동의 내용</t>
    <phoneticPr fontId="1" type="noConversion"/>
  </si>
  <si>
    <t>회원가입페이지 내용</t>
    <phoneticPr fontId="1" type="noConversion"/>
  </si>
  <si>
    <t>상단에 회원가입 시 입력사항, 하단에 약관동의여부를 표시한다.</t>
    <phoneticPr fontId="1" type="noConversion"/>
  </si>
  <si>
    <t>전화번호는 선택사항이지만, 입력하지 않을 경우 아이디/비밀번호 찾기가 불가능함을 전화번호 입력란 옆에 표시한다.</t>
    <phoneticPr fontId="1" type="noConversion"/>
  </si>
  <si>
    <t>페이지</t>
    <phoneticPr fontId="1" type="noConversion"/>
  </si>
  <si>
    <t>버튼/링크</t>
    <phoneticPr fontId="1" type="noConversion"/>
  </si>
  <si>
    <t>'고객센터' (으)로 이동한다</t>
    <phoneticPr fontId="1" type="noConversion"/>
  </si>
  <si>
    <t>'소개 ' (으)로 이동한다</t>
    <phoneticPr fontId="1" type="noConversion"/>
  </si>
  <si>
    <t>'찾아오는길 ' (으)로 이동한다</t>
    <phoneticPr fontId="1" type="noConversion"/>
  </si>
  <si>
    <t>이메일 중복확인 오류</t>
    <phoneticPr fontId="1" type="noConversion"/>
  </si>
  <si>
    <t>입력하지 않고 중복확인 버튼을 누를 경우 입력을 안내한다.</t>
    <phoneticPr fontId="1" type="noConversion"/>
  </si>
  <si>
    <t>닉네임 중복확인 오류</t>
    <phoneticPr fontId="1" type="noConversion"/>
  </si>
  <si>
    <t>입력한 이메일이 기존 회원에 존재하지 않음</t>
    <phoneticPr fontId="1" type="noConversion"/>
  </si>
  <si>
    <t>입력한 이메일이 기존 회원에 존재</t>
    <phoneticPr fontId="1" type="noConversion"/>
  </si>
  <si>
    <t>입력한 이메일이 사용 가능함을 안내한다.</t>
    <phoneticPr fontId="1" type="noConversion"/>
  </si>
  <si>
    <t>입력한 이메일이 사용 불가능함을 안내한다.</t>
    <phoneticPr fontId="1" type="noConversion"/>
  </si>
  <si>
    <t>입력한 닉네임이 기존 회원에 존재하지 않음</t>
    <phoneticPr fontId="1" type="noConversion"/>
  </si>
  <si>
    <t>입력한 닉네임이 기존 회원에 존재</t>
    <phoneticPr fontId="1" type="noConversion"/>
  </si>
  <si>
    <t>입력한 닉네임이 사용 가능함을 안내한다.</t>
    <phoneticPr fontId="1" type="noConversion"/>
  </si>
  <si>
    <t>입력한 닉네임이 사용 불가능함을 안내한다.</t>
    <phoneticPr fontId="1" type="noConversion"/>
  </si>
  <si>
    <t>필수정보 미입력</t>
    <phoneticPr fontId="1" type="noConversion"/>
  </si>
  <si>
    <t>회원가입 완료 확인</t>
    <phoneticPr fontId="1" type="noConversion"/>
  </si>
  <si>
    <t>약관동의 체크 및 필수정보 입력 확인</t>
    <phoneticPr fontId="1" type="noConversion"/>
  </si>
  <si>
    <t>약관동의 오류</t>
    <phoneticPr fontId="1" type="noConversion"/>
  </si>
  <si>
    <t>필수정보 미입력 오류</t>
    <phoneticPr fontId="1" type="noConversion"/>
  </si>
  <si>
    <t>약관동의 체크 안함</t>
    <phoneticPr fontId="1" type="noConversion"/>
  </si>
  <si>
    <t>약관에 동의하지 않았음을 안내한다.</t>
    <phoneticPr fontId="1" type="noConversion"/>
  </si>
  <si>
    <t>약관 동의여부 체크박스 선택 (선택하지 않을 경우 회원가입이 불가능하다.)</t>
    <phoneticPr fontId="1" type="noConversion"/>
  </si>
  <si>
    <t>서비스상세</t>
    <phoneticPr fontId="1" type="noConversion"/>
  </si>
  <si>
    <t>로고</t>
    <phoneticPr fontId="1" type="noConversion"/>
  </si>
  <si>
    <t>헤더</t>
    <phoneticPr fontId="1" type="noConversion"/>
  </si>
  <si>
    <t>성공</t>
    <phoneticPr fontId="1" type="noConversion"/>
  </si>
  <si>
    <t>오류/실패</t>
    <phoneticPr fontId="1" type="noConversion"/>
  </si>
  <si>
    <t>회원가입 완료확인 성공</t>
    <phoneticPr fontId="1" type="noConversion"/>
  </si>
  <si>
    <t>안내(스크립트 혹은 라벨링)</t>
    <phoneticPr fontId="1" type="noConversion"/>
  </si>
  <si>
    <t>기본페이지 출력사항</t>
    <phoneticPr fontId="1" type="noConversion"/>
  </si>
  <si>
    <t>이메일 확인</t>
    <phoneticPr fontId="1" type="noConversion"/>
  </si>
  <si>
    <t>닉네임 확인</t>
    <phoneticPr fontId="1" type="noConversion"/>
  </si>
  <si>
    <t>페이지 요청</t>
    <phoneticPr fontId="1" type="noConversion"/>
  </si>
  <si>
    <t>사</t>
    <phoneticPr fontId="1" type="noConversion"/>
  </si>
  <si>
    <t>회원가입페이지 요청</t>
    <phoneticPr fontId="1" type="noConversion"/>
  </si>
  <si>
    <t>회원가입페이지 요청오류</t>
    <phoneticPr fontId="1" type="noConversion"/>
  </si>
  <si>
    <t>회원가입페이지' (으)로 이동한다</t>
    <phoneticPr fontId="1" type="noConversion"/>
  </si>
  <si>
    <t>회원가입 페이지가 아닌 메인페이지를 보여준다.</t>
    <phoneticPr fontId="1" type="noConversion"/>
  </si>
  <si>
    <t>이메일유지/자동로그인 중복선택불가</t>
    <phoneticPr fontId="1" type="noConversion"/>
  </si>
  <si>
    <t>이메일유지/자동로그인</t>
    <phoneticPr fontId="1" type="noConversion"/>
  </si>
  <si>
    <t>체크박스</t>
    <phoneticPr fontId="1" type="noConversion"/>
  </si>
  <si>
    <t>로그인 시도</t>
    <phoneticPr fontId="1" type="noConversion"/>
  </si>
  <si>
    <t>로그인페이지로 이동 (이메일유지를 선택했더라도 실패하면 기존 입력정보 유지하지 않음)</t>
    <phoneticPr fontId="1" type="noConversion"/>
  </si>
  <si>
    <t>회원가입 완료 후 페이지 이동</t>
    <phoneticPr fontId="1" type="noConversion"/>
  </si>
  <si>
    <t>회원정보를 등록한다.</t>
    <phoneticPr fontId="1" type="noConversion"/>
  </si>
  <si>
    <t>자동으로 로그인 처리를 하고 메인페이지로 이동한다.</t>
    <phoneticPr fontId="1" type="noConversion"/>
  </si>
  <si>
    <t>로그인 성공 후 페이지 이동</t>
    <phoneticPr fontId="1" type="noConversion"/>
  </si>
  <si>
    <t>'로그인버튼'을 클릭한 페이지로 이동한다.</t>
    <phoneticPr fontId="1" type="noConversion"/>
  </si>
  <si>
    <t>아이디 찾기</t>
    <phoneticPr fontId="1" type="noConversion"/>
  </si>
  <si>
    <t>비밀번호 찾기</t>
    <phoneticPr fontId="1" type="noConversion"/>
  </si>
  <si>
    <t>아이디/비밀번호 찾기</t>
  </si>
  <si>
    <t>아이디/비밀번호 찾기</t>
    <phoneticPr fontId="1" type="noConversion"/>
  </si>
  <si>
    <t>아이디/비밀번호찾기 입력 창</t>
    <phoneticPr fontId="1" type="noConversion"/>
  </si>
  <si>
    <t>아이디찾기, 비밀번호 찾기 순서로 한 페이지에 출력한다.</t>
    <phoneticPr fontId="1" type="noConversion"/>
  </si>
  <si>
    <t>회원가입 시 입력한 정보로 아이디를 찾는다.</t>
    <phoneticPr fontId="1" type="noConversion"/>
  </si>
  <si>
    <t>아이디찾기 오류</t>
    <phoneticPr fontId="1" type="noConversion"/>
  </si>
  <si>
    <t>아이디찾기 실패</t>
    <phoneticPr fontId="1" type="noConversion"/>
  </si>
  <si>
    <t>존재하지 않는 회원임을 스크립트로 안내하고 현재 페이지를 유지한다.</t>
    <phoneticPr fontId="1" type="noConversion"/>
  </si>
  <si>
    <t>입력한 정보로 아이디찾기를 시도한다.</t>
    <phoneticPr fontId="1" type="noConversion"/>
  </si>
  <si>
    <t>아이디/비밀번호 찾기 결과페이지로 이동한다.</t>
    <phoneticPr fontId="1" type="noConversion"/>
  </si>
  <si>
    <t>결과페이지</t>
    <phoneticPr fontId="1" type="noConversion"/>
  </si>
  <si>
    <t>결과 출력</t>
    <phoneticPr fontId="1" type="noConversion"/>
  </si>
  <si>
    <t>아이디 출력 방법</t>
    <phoneticPr fontId="1" type="noConversion"/>
  </si>
  <si>
    <t>회원가입 시 입력한 정보로 비밀번호를 찾는다.</t>
    <phoneticPr fontId="1" type="noConversion"/>
  </si>
  <si>
    <t>입력한 정보롤 비밀번호 찾기를 시도한다.</t>
    <phoneticPr fontId="1" type="noConversion"/>
  </si>
  <si>
    <t>비밀번호 찾기 오류</t>
    <phoneticPr fontId="1" type="noConversion"/>
  </si>
  <si>
    <t>회원정보에 전화번호가 존재하지 않음</t>
    <phoneticPr fontId="1" type="noConversion"/>
  </si>
  <si>
    <t>아이디 찾기 불가를 안내하고 고객센터 페이지로 이동한다.</t>
    <phoneticPr fontId="1" type="noConversion"/>
  </si>
  <si>
    <t>비밀번호 찾기 실패</t>
    <phoneticPr fontId="1" type="noConversion"/>
  </si>
  <si>
    <t>비밀번호 변경을 위한 정보를 입력받는다.</t>
    <phoneticPr fontId="1" type="noConversion"/>
  </si>
  <si>
    <t>비밀번호 변경 버튼</t>
    <phoneticPr fontId="1" type="noConversion"/>
  </si>
  <si>
    <t>현재비밀번호 일치, 새비밀번호와 새비밀번호 확인 일치</t>
    <phoneticPr fontId="1" type="noConversion"/>
  </si>
  <si>
    <t>현재비밀번호, 새비밀번호, 새비밀번호 확인을 입력받는다.</t>
    <phoneticPr fontId="1" type="noConversion"/>
  </si>
  <si>
    <t>생년월일, 새비밀번호, 새비밀번호 확인을 입력받는다.</t>
    <phoneticPr fontId="1" type="noConversion"/>
  </si>
  <si>
    <t>비밀번호 변경 조건에 입력한 정보가 일치하는지 확인한다.</t>
    <phoneticPr fontId="1" type="noConversion"/>
  </si>
  <si>
    <t>로그인상태 변경 시도</t>
    <phoneticPr fontId="1" type="noConversion"/>
  </si>
  <si>
    <t>변경조건</t>
    <phoneticPr fontId="1" type="noConversion"/>
  </si>
  <si>
    <t>입력내용</t>
    <phoneticPr fontId="1" type="noConversion"/>
  </si>
  <si>
    <t>비밀번호 찾기를 요청한 아이디의 생년월일 일치, 새비밀번호와 새비밀번호확인 일치</t>
    <phoneticPr fontId="1" type="noConversion"/>
  </si>
  <si>
    <t>비밀번호 변경 오류</t>
    <phoneticPr fontId="1" type="noConversion"/>
  </si>
  <si>
    <t>비밀번호 변경 실패</t>
    <phoneticPr fontId="1" type="noConversion"/>
  </si>
  <si>
    <t>비밀번호 변경 성공</t>
    <phoneticPr fontId="1" type="noConversion"/>
  </si>
  <si>
    <t>아이디/비밀번호 찾기 결과를 출력한다.</t>
    <phoneticPr fontId="1" type="noConversion"/>
  </si>
  <si>
    <t>변경조건 성공</t>
    <phoneticPr fontId="1" type="noConversion"/>
  </si>
  <si>
    <t>미입력한 내용이 있을 경우 변경 오류를 안내하고 마이페이지로 이동한다.</t>
    <phoneticPr fontId="1" type="noConversion"/>
  </si>
  <si>
    <t>입력한 내용이 변경 조건에 부합하지 않을 경우 비밀번호 변경 실패를 안내하고 마이페이지로 이동한다.</t>
    <phoneticPr fontId="1" type="noConversion"/>
  </si>
  <si>
    <t>미입력한 내용이 있을 경우 변경 오류를 안내하고 비밀번호 변경페이지를 유지한다.</t>
    <phoneticPr fontId="1" type="noConversion"/>
  </si>
  <si>
    <t>입력한 내용이 변경 조건에 부합하지 않을 경우 비밀번호 변경 실패를 안내하고 비밀번호 변경페이지를 유지한다.</t>
    <phoneticPr fontId="1" type="noConversion"/>
  </si>
  <si>
    <t>회원목록 정렬 기준</t>
    <phoneticPr fontId="1" type="noConversion"/>
  </si>
  <si>
    <t>sequence순(등록순)으로 표시한다.</t>
    <phoneticPr fontId="1" type="noConversion"/>
  </si>
  <si>
    <t>홈페이지에 가입된 회원의 목록을 탈퇴회원을 제외하고 확인할 수 있다.</t>
    <phoneticPr fontId="1" type="noConversion"/>
  </si>
  <si>
    <t>화면표시x</t>
    <phoneticPr fontId="1" type="noConversion"/>
  </si>
  <si>
    <t>비회원 출석버튼 클릭</t>
    <phoneticPr fontId="1" type="noConversion"/>
  </si>
  <si>
    <t>출석기능</t>
    <phoneticPr fontId="1" type="noConversion"/>
  </si>
  <si>
    <t>출석완료</t>
    <phoneticPr fontId="1" type="noConversion"/>
  </si>
  <si>
    <t>포인트확인</t>
    <phoneticPr fontId="1" type="noConversion"/>
  </si>
  <si>
    <t>포인트 링크</t>
    <phoneticPr fontId="1" type="noConversion"/>
  </si>
  <si>
    <t>화면 출력내용</t>
    <phoneticPr fontId="1" type="noConversion"/>
  </si>
  <si>
    <t>현재포인트</t>
    <phoneticPr fontId="1" type="noConversion"/>
  </si>
  <si>
    <t>현재포인트, 주문 횟수, 내 문의 횟수, 내 게시글 수를 표시한다.</t>
    <phoneticPr fontId="1" type="noConversion"/>
  </si>
  <si>
    <t>주문횟수</t>
    <phoneticPr fontId="1" type="noConversion"/>
  </si>
  <si>
    <t>문의</t>
    <phoneticPr fontId="1" type="noConversion"/>
  </si>
  <si>
    <t>내 게시글</t>
    <phoneticPr fontId="1" type="noConversion"/>
  </si>
  <si>
    <t>내정보 수정</t>
    <phoneticPr fontId="1" type="noConversion"/>
  </si>
  <si>
    <t>탈퇴</t>
    <phoneticPr fontId="1" type="noConversion"/>
  </si>
  <si>
    <t>포인트상세페이지</t>
    <phoneticPr fontId="1" type="noConversion"/>
  </si>
  <si>
    <t>포인트변동사유, 포인트 사용/적립 내역을 날짜 내림차순으로 보여준다.</t>
    <phoneticPr fontId="1" type="noConversion"/>
  </si>
  <si>
    <t>이미 출석되었음을 스크립트로 안내하고 현재 페이지를 유지한다.</t>
    <phoneticPr fontId="1" type="noConversion"/>
  </si>
  <si>
    <t>출석이 완료되었음을 스크립트로 안내하고 메인페이지로 이동한다.</t>
    <phoneticPr fontId="1" type="noConversion"/>
  </si>
  <si>
    <t>주문상세내역 페이지</t>
    <phoneticPr fontId="1" type="noConversion"/>
  </si>
  <si>
    <t>배송상태</t>
    <phoneticPr fontId="1" type="noConversion"/>
  </si>
  <si>
    <t>내문의 횟수 클릭</t>
    <phoneticPr fontId="1" type="noConversion"/>
  </si>
  <si>
    <t>내가 작성한 게시글의 수를 확인할 수 있다.</t>
    <phoneticPr fontId="1" type="noConversion"/>
  </si>
  <si>
    <t>내 게시글 링크</t>
    <phoneticPr fontId="1" type="noConversion"/>
  </si>
  <si>
    <t>내가 작성한 게시글을 등록일 내림차순으로 확인할 수 있다.</t>
  </si>
  <si>
    <t>내가 작성한 게시글을 등록일 내림차순으로 확인할 수 있다.</t>
    <phoneticPr fontId="1" type="noConversion"/>
  </si>
  <si>
    <t>마이페이지(내정보)</t>
    <phoneticPr fontId="1" type="noConversion"/>
  </si>
  <si>
    <t>회원정보 관리</t>
    <phoneticPr fontId="1" type="noConversion"/>
  </si>
  <si>
    <t>'내 정보 수정 페이지' (으)로 이동한다.</t>
    <phoneticPr fontId="1" type="noConversion"/>
  </si>
  <si>
    <t>본인인증 후 수정페이지를 출력한다.</t>
    <phoneticPr fontId="1" type="noConversion"/>
  </si>
  <si>
    <t>수정페이지요청 오류</t>
    <phoneticPr fontId="1" type="noConversion"/>
  </si>
  <si>
    <t>본인인증 실패</t>
    <phoneticPr fontId="1" type="noConversion"/>
  </si>
  <si>
    <t>내정보확인 페이지를 유지한다.</t>
    <phoneticPr fontId="1" type="noConversion"/>
  </si>
  <si>
    <t>회원정보 수정 버튼</t>
    <phoneticPr fontId="1" type="noConversion"/>
  </si>
  <si>
    <t>개인정보 수정을 취소하고 마이페이지로 이동한다.</t>
    <phoneticPr fontId="1" type="noConversion"/>
  </si>
  <si>
    <t>기능</t>
    <phoneticPr fontId="1" type="noConversion"/>
  </si>
  <si>
    <t>회원전용 요청</t>
    <phoneticPr fontId="1" type="noConversion"/>
  </si>
  <si>
    <t>회면 요청 오류</t>
    <phoneticPr fontId="1" type="noConversion"/>
  </si>
  <si>
    <t>회원만 이용 가능한 화면 링크로 이동</t>
    <phoneticPr fontId="1" type="noConversion"/>
  </si>
  <si>
    <t>회원만 이용 가능한 내용임을 표시하고 로그인페이지로 이동</t>
    <phoneticPr fontId="1" type="noConversion"/>
  </si>
  <si>
    <t>접근 불가능한 화면 요청</t>
    <phoneticPr fontId="1" type="noConversion"/>
  </si>
  <si>
    <t>특정 화면 링크로 이동</t>
    <phoneticPr fontId="1" type="noConversion"/>
  </si>
  <si>
    <t xml:space="preserve">회원가입 완료, 주문 완료 등 특수한 상황에만 접근되는 페이지에 요청했을 경우 </t>
    <phoneticPr fontId="1" type="noConversion"/>
  </si>
  <si>
    <t>수정완료</t>
    <phoneticPr fontId="1" type="noConversion"/>
  </si>
  <si>
    <t>kim-111</t>
    <phoneticPr fontId="1" type="noConversion"/>
  </si>
  <si>
    <t>kim-113</t>
    <phoneticPr fontId="1" type="noConversion"/>
  </si>
  <si>
    <t>kim-112</t>
    <phoneticPr fontId="1" type="noConversion"/>
  </si>
  <si>
    <t>kim-114</t>
    <phoneticPr fontId="1" type="noConversion"/>
  </si>
  <si>
    <t>kim-115</t>
    <phoneticPr fontId="1" type="noConversion"/>
  </si>
  <si>
    <t>kim-116</t>
    <phoneticPr fontId="1" type="noConversion"/>
  </si>
  <si>
    <t>kim-117</t>
    <phoneticPr fontId="1" type="noConversion"/>
  </si>
  <si>
    <t>kim-118</t>
    <phoneticPr fontId="1" type="noConversion"/>
  </si>
  <si>
    <t>kim-119</t>
    <phoneticPr fontId="1" type="noConversion"/>
  </si>
  <si>
    <t>kim-120</t>
    <phoneticPr fontId="1" type="noConversion"/>
  </si>
  <si>
    <t>kim-121</t>
    <phoneticPr fontId="1" type="noConversion"/>
  </si>
  <si>
    <t>kim-122</t>
    <phoneticPr fontId="1" type="noConversion"/>
  </si>
  <si>
    <t>화면좌측 출력 링크</t>
    <phoneticPr fontId="1" type="noConversion"/>
  </si>
  <si>
    <t>회원정보관리, 비밀번호변경, 배송정보관리를 표시한다.</t>
    <phoneticPr fontId="1" type="noConversion"/>
  </si>
  <si>
    <t>내 게시글 목록 확인</t>
    <phoneticPr fontId="1" type="noConversion"/>
  </si>
  <si>
    <t>별도 안내 없이 '내정보확인 페이지' (으)로 이동한다.</t>
    <phoneticPr fontId="1" type="noConversion"/>
  </si>
  <si>
    <t>입력 칸 중에 NULL이 존재할 경우</t>
    <phoneticPr fontId="1" type="noConversion"/>
  </si>
  <si>
    <t>kim-123</t>
    <phoneticPr fontId="1" type="noConversion"/>
  </si>
  <si>
    <t>kim-124</t>
    <phoneticPr fontId="1" type="noConversion"/>
  </si>
  <si>
    <t>kim-125</t>
    <phoneticPr fontId="1" type="noConversion"/>
  </si>
  <si>
    <t>kim-126</t>
    <phoneticPr fontId="1" type="noConversion"/>
  </si>
  <si>
    <t>kim-127</t>
    <phoneticPr fontId="1" type="noConversion"/>
  </si>
  <si>
    <t>일치하는 회원정보 존재하지 않음</t>
    <phoneticPr fontId="1" type="noConversion"/>
  </si>
  <si>
    <t>수정페이지요청 성공</t>
    <phoneticPr fontId="1" type="noConversion"/>
  </si>
  <si>
    <t>본인인증 성공</t>
    <phoneticPr fontId="1" type="noConversion"/>
  </si>
  <si>
    <t>본인인증을 진행하고 '수정페이지'로 이동한다.</t>
    <phoneticPr fontId="1" type="noConversion"/>
  </si>
  <si>
    <t>정보 불일치</t>
    <phoneticPr fontId="1" type="noConversion"/>
  </si>
  <si>
    <t>'내정보관리' (으)로 이동한다.</t>
    <phoneticPr fontId="1" type="noConversion"/>
  </si>
  <si>
    <t>정보 일치</t>
    <phoneticPr fontId="1" type="noConversion"/>
  </si>
  <si>
    <t>탈퇴되었음을 안내하고 메인페이지로 이동한다.</t>
    <phoneticPr fontId="1" type="noConversion"/>
  </si>
  <si>
    <t>탈퇴 시 개인정보 처리</t>
    <phoneticPr fontId="1" type="noConversion"/>
  </si>
  <si>
    <t>이메일과 닉네임을 제외한 모든 정보를 "-" 로 입력하고, 탈퇴일자를 등록한다.</t>
    <phoneticPr fontId="1" type="noConversion"/>
  </si>
  <si>
    <t>이메일과 비밀번호를 통해  본인인증 작업을 진행한다.</t>
    <phoneticPr fontId="1" type="noConversion"/>
  </si>
  <si>
    <t>입력한 이메일과 비밀번호가 현재 회원정보와 일치</t>
    <phoneticPr fontId="1" type="noConversion"/>
  </si>
  <si>
    <t>입력한 이메일과 비밀번호가 현재 회원정보와 일치하지 않음</t>
    <phoneticPr fontId="1" type="noConversion"/>
  </si>
  <si>
    <t>아싸톡</t>
    <phoneticPr fontId="1" type="noConversion"/>
  </si>
  <si>
    <t>kim-128</t>
    <phoneticPr fontId="1" type="noConversion"/>
  </si>
  <si>
    <t>'정보게시판' (으)로 이동한다</t>
    <phoneticPr fontId="1" type="noConversion"/>
  </si>
  <si>
    <t>'이슈(공지)게시판' (으)로 이동한다</t>
    <phoneticPr fontId="1" type="noConversion"/>
  </si>
  <si>
    <t>'익명게시판' (으)로 이동한다</t>
    <phoneticPr fontId="1" type="noConversion"/>
  </si>
  <si>
    <t>'포인트몰' (으)로 이동한다</t>
    <phoneticPr fontId="1" type="noConversion"/>
  </si>
  <si>
    <t>'회원가입' (으)로 이동한다</t>
    <phoneticPr fontId="1" type="noConversion"/>
  </si>
  <si>
    <t>'로그인' (으)로 이동한다</t>
    <phoneticPr fontId="1" type="noConversion"/>
  </si>
  <si>
    <t>'로그아웃' (으)로 이동한다</t>
    <phoneticPr fontId="1" type="noConversion"/>
  </si>
  <si>
    <t>'마이페이지' (으)로 이동한다</t>
    <phoneticPr fontId="1" type="noConversion"/>
  </si>
  <si>
    <t>'출석체크 ' (으)로 이동한다</t>
    <phoneticPr fontId="1" type="noConversion"/>
  </si>
  <si>
    <t>'회원정보확인 ' (으)로 이동한다</t>
    <phoneticPr fontId="1" type="noConversion"/>
  </si>
  <si>
    <t>'상품관리 ' (으)로 이동한다</t>
    <phoneticPr fontId="1" type="noConversion"/>
  </si>
  <si>
    <t>닉네임 중복확인 버튼 클릭</t>
    <phoneticPr fontId="1" type="noConversion"/>
  </si>
  <si>
    <t>'로그인페이지' (으)로 이동한다</t>
    <phoneticPr fontId="1" type="noConversion"/>
  </si>
  <si>
    <t>'아이디/비밀번호 찾기 '화면 (으)로 이동한다</t>
    <phoneticPr fontId="1" type="noConversion"/>
  </si>
  <si>
    <t>'회원가입 '화면 (으)로 이동한다</t>
    <phoneticPr fontId="1" type="noConversion"/>
  </si>
  <si>
    <t>이전 로그인 시 이메일 유지를 선택</t>
    <phoneticPr fontId="1" type="noConversion"/>
  </si>
  <si>
    <t>'로그인'화면 (으)로 이동한다</t>
    <phoneticPr fontId="1" type="noConversion"/>
  </si>
  <si>
    <t>페이지작성 필요</t>
    <phoneticPr fontId="1" type="noConversion"/>
  </si>
  <si>
    <t>체크박스 필요</t>
    <phoneticPr fontId="1" type="noConversion"/>
  </si>
  <si>
    <t>오류/실패, 스크립트/라벨링 필요</t>
    <phoneticPr fontId="1" type="noConversion"/>
  </si>
  <si>
    <t>오류/실패 페이지 이동</t>
    <phoneticPr fontId="1" type="noConversion"/>
  </si>
  <si>
    <t>오류/실패, 스크립트/라벨링 필요, 페이지이동</t>
    <phoneticPr fontId="1" type="noConversion"/>
  </si>
  <si>
    <t>성공, 스크립트/라벨링 필요</t>
    <phoneticPr fontId="1" type="noConversion"/>
  </si>
  <si>
    <t>성공, 페이지 이동</t>
    <phoneticPr fontId="1" type="noConversion"/>
  </si>
  <si>
    <t>로그인 실패 안내 후 로그인페이지로 이동 (이메일유지를 선택했더라도 실패하면 기존 입력정보 유지하지 않음)</t>
    <phoneticPr fontId="1" type="noConversion"/>
  </si>
  <si>
    <t>쿠키로 저장된 이메일을 보여준다.</t>
    <phoneticPr fontId="1" type="noConversion"/>
  </si>
  <si>
    <t>쿠키로 이메일을 저장한다.</t>
    <phoneticPr fontId="1" type="noConversion"/>
  </si>
  <si>
    <t>이메일유지 방법</t>
    <phoneticPr fontId="1" type="noConversion"/>
  </si>
  <si>
    <t>자동로그인 방법</t>
    <phoneticPr fontId="1" type="noConversion"/>
  </si>
  <si>
    <t>member update</t>
    <phoneticPr fontId="1" type="noConversion"/>
  </si>
  <si>
    <t>쿠키로 이메일을 저장하고 사용자의 sessionid를 저장한다.</t>
    <phoneticPr fontId="1" type="noConversion"/>
  </si>
  <si>
    <t>쿠키로 저장된 이메일을 기준으로 sessionid를 조회해 이메일, 비밀번호를 보여준다.</t>
    <phoneticPr fontId="1" type="noConversion"/>
  </si>
  <si>
    <t>이전 로그인 시 자동로그인 선택, sessionid 존재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</si>
</sst>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7"/>
      <color rgb="FF000000"/>
      <name val="Times New Roman"/>
      <family val="1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1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B050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6" fillId="9" borderId="9" applyNumberFormat="0" applyFont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3" borderId="4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3" fillId="3" borderId="4" xfId="0" applyFont="1" applyFill="1" applyBorder="1">
      <alignment vertical="center"/>
    </xf>
    <xf numFmtId="0" fontId="13" fillId="0" borderId="4" xfId="0" applyFont="1" applyBorder="1">
      <alignment vertical="center"/>
    </xf>
    <xf numFmtId="0" fontId="13" fillId="5" borderId="4" xfId="0" applyFont="1" applyFill="1" applyBorder="1">
      <alignment vertical="center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3" fillId="7" borderId="4" xfId="0" applyFont="1" applyFill="1" applyBorder="1">
      <alignment vertical="center"/>
    </xf>
    <xf numFmtId="0" fontId="0" fillId="8" borderId="0" xfId="0" applyFill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3" fillId="0" borderId="0" xfId="0" applyFont="1" applyFill="1">
      <alignment vertical="center"/>
    </xf>
    <xf numFmtId="0" fontId="17" fillId="0" borderId="0" xfId="0" applyFont="1">
      <alignment vertical="center"/>
    </xf>
    <xf numFmtId="0" fontId="19" fillId="0" borderId="0" xfId="0" applyFont="1" applyFill="1">
      <alignment vertical="center"/>
    </xf>
    <xf numFmtId="0" fontId="19" fillId="0" borderId="0" xfId="0" applyFont="1">
      <alignment vertical="center"/>
    </xf>
    <xf numFmtId="0" fontId="0" fillId="9" borderId="9" xfId="1" applyFont="1">
      <alignment vertical="center"/>
    </xf>
    <xf numFmtId="0" fontId="19" fillId="9" borderId="9" xfId="1" applyFont="1">
      <alignment vertical="center"/>
    </xf>
    <xf numFmtId="0" fontId="13" fillId="0" borderId="0" xfId="0" quotePrefix="1" applyFont="1" applyFill="1">
      <alignment vertical="center"/>
    </xf>
    <xf numFmtId="0" fontId="13" fillId="9" borderId="9" xfId="1" applyFont="1">
      <alignment vertical="center"/>
    </xf>
    <xf numFmtId="0" fontId="13" fillId="9" borderId="9" xfId="1" quotePrefix="1" applyFont="1">
      <alignment vertical="center"/>
    </xf>
    <xf numFmtId="0" fontId="13" fillId="0" borderId="0" xfId="0" applyFont="1" applyFill="1" applyAlignment="1">
      <alignment vertical="center" wrapText="1"/>
    </xf>
    <xf numFmtId="0" fontId="13" fillId="5" borderId="0" xfId="0" applyFont="1" applyFill="1">
      <alignment vertical="center"/>
    </xf>
    <xf numFmtId="0" fontId="0" fillId="5" borderId="2" xfId="0" applyFill="1" applyBorder="1" applyAlignment="1">
      <alignment horizontal="left" vertical="center"/>
    </xf>
    <xf numFmtId="0" fontId="0" fillId="5" borderId="0" xfId="0" applyFill="1">
      <alignment vertical="center"/>
    </xf>
    <xf numFmtId="0" fontId="19" fillId="0" borderId="10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11" xfId="0" applyFont="1" applyFill="1" applyBorder="1">
      <alignment vertical="center"/>
    </xf>
    <xf numFmtId="0" fontId="20" fillId="0" borderId="0" xfId="0" applyFont="1" applyFill="1">
      <alignment vertical="center"/>
    </xf>
    <xf numFmtId="0" fontId="0" fillId="10" borderId="0" xfId="0" applyFill="1">
      <alignment vertical="center"/>
    </xf>
    <xf numFmtId="0" fontId="13" fillId="10" borderId="0" xfId="0" applyFont="1" applyFill="1" applyBorder="1">
      <alignment vertical="center"/>
    </xf>
    <xf numFmtId="0" fontId="20" fillId="10" borderId="0" xfId="0" applyFont="1" applyFill="1" applyBorder="1">
      <alignment vertical="center"/>
    </xf>
    <xf numFmtId="0" fontId="18" fillId="10" borderId="0" xfId="0" applyFont="1" applyFill="1" applyBorder="1">
      <alignment vertical="center"/>
    </xf>
    <xf numFmtId="0" fontId="13" fillId="10" borderId="11" xfId="0" applyFont="1" applyFill="1" applyBorder="1">
      <alignment vertical="center"/>
    </xf>
    <xf numFmtId="0" fontId="20" fillId="10" borderId="11" xfId="0" applyFont="1" applyFill="1" applyBorder="1">
      <alignment vertical="center"/>
    </xf>
    <xf numFmtId="0" fontId="13" fillId="10" borderId="0" xfId="0" applyFont="1" applyFill="1">
      <alignment vertical="center"/>
    </xf>
    <xf numFmtId="0" fontId="20" fillId="10" borderId="0" xfId="0" applyFont="1" applyFill="1">
      <alignment vertical="center"/>
    </xf>
    <xf numFmtId="0" fontId="19" fillId="0" borderId="0" xfId="0" applyFont="1" applyFill="1" applyBorder="1">
      <alignment vertical="center"/>
    </xf>
    <xf numFmtId="0" fontId="13" fillId="5" borderId="0" xfId="0" quotePrefix="1" applyFont="1" applyFill="1">
      <alignment vertical="center"/>
    </xf>
    <xf numFmtId="0" fontId="13" fillId="0" borderId="10" xfId="0" applyFont="1" applyFill="1" applyBorder="1">
      <alignment vertical="center"/>
    </xf>
    <xf numFmtId="0" fontId="0" fillId="11" borderId="0" xfId="0" applyFill="1">
      <alignment vertical="center"/>
    </xf>
    <xf numFmtId="0" fontId="13" fillId="11" borderId="0" xfId="0" applyFont="1" applyFill="1" applyBorder="1">
      <alignment vertical="center"/>
    </xf>
    <xf numFmtId="0" fontId="13" fillId="0" borderId="11" xfId="0" quotePrefix="1" applyFont="1" applyFill="1" applyBorder="1">
      <alignment vertical="center"/>
    </xf>
    <xf numFmtId="0" fontId="13" fillId="0" borderId="0" xfId="0" quotePrefix="1" applyFont="1" applyFill="1" applyBorder="1">
      <alignment vertical="center"/>
    </xf>
    <xf numFmtId="0" fontId="19" fillId="10" borderId="0" xfId="0" applyFont="1" applyFill="1" applyBorder="1">
      <alignment vertical="center"/>
    </xf>
    <xf numFmtId="0" fontId="15" fillId="0" borderId="0" xfId="0" applyFont="1" applyFill="1" applyBorder="1">
      <alignment vertical="center"/>
    </xf>
    <xf numFmtId="0" fontId="15" fillId="0" borderId="11" xfId="0" applyFont="1" applyFill="1" applyBorder="1">
      <alignment vertical="center"/>
    </xf>
    <xf numFmtId="0" fontId="13" fillId="5" borderId="0" xfId="0" applyFont="1" applyFill="1" applyBorder="1">
      <alignment vertical="center"/>
    </xf>
    <xf numFmtId="0" fontId="13" fillId="5" borderId="0" xfId="0" quotePrefix="1" applyFont="1" applyFill="1" applyBorder="1">
      <alignment vertical="center"/>
    </xf>
    <xf numFmtId="0" fontId="15" fillId="10" borderId="0" xfId="0" applyFont="1" applyFill="1">
      <alignment vertical="center"/>
    </xf>
    <xf numFmtId="0" fontId="21" fillId="0" borderId="0" xfId="0" applyFont="1" applyFill="1">
      <alignment vertical="center"/>
    </xf>
    <xf numFmtId="0" fontId="21" fillId="0" borderId="0" xfId="0" applyFont="1" applyFill="1" applyAlignment="1">
      <alignment vertical="center" wrapText="1"/>
    </xf>
    <xf numFmtId="0" fontId="0" fillId="5" borderId="0" xfId="0" applyFill="1" applyBorder="1">
      <alignment vertical="center"/>
    </xf>
    <xf numFmtId="0" fontId="0" fillId="0" borderId="0" xfId="0" applyBorder="1">
      <alignment vertical="center"/>
    </xf>
    <xf numFmtId="0" fontId="20" fillId="0" borderId="0" xfId="0" applyFont="1" applyFill="1" applyBorder="1">
      <alignment vertical="center"/>
    </xf>
    <xf numFmtId="0" fontId="15" fillId="10" borderId="0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13" fillId="3" borderId="1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0" fontId="13" fillId="5" borderId="3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6" fillId="0" borderId="4" xfId="0" quotePrefix="1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</cellXfs>
  <cellStyles count="2">
    <cellStyle name="메모" xfId="1" builtinId="10"/>
    <cellStyle name="표준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EC89-FBED-4707-A2F9-CC199183CF33}">
  <dimension ref="A1:G126"/>
  <sheetViews>
    <sheetView zoomScale="70" zoomScaleNormal="70" workbookViewId="0">
      <pane ySplit="5" topLeftCell="A24" activePane="bottomLeft" state="frozen"/>
      <selection pane="bottomLeft" activeCell="C111" sqref="C111"/>
    </sheetView>
  </sheetViews>
  <sheetFormatPr defaultColWidth="10.33203125" defaultRowHeight="22.25" customHeight="1" x14ac:dyDescent="0.45"/>
  <cols>
    <col min="1" max="1" width="12.6640625" bestFit="1" customWidth="1"/>
    <col min="2" max="2" width="10.08203125" bestFit="1" customWidth="1"/>
    <col min="3" max="3" width="23.1640625" customWidth="1"/>
    <col min="4" max="4" width="20.6640625" bestFit="1" customWidth="1"/>
    <col min="5" max="5" width="26.83203125" style="9" customWidth="1"/>
    <col min="6" max="6" width="61.1640625" style="9" customWidth="1"/>
    <col min="7" max="7" width="26" bestFit="1" customWidth="1"/>
  </cols>
  <sheetData>
    <row r="1" spans="1:7" ht="41.5" customHeight="1" x14ac:dyDescent="0.45">
      <c r="A1" s="98" t="s">
        <v>0</v>
      </c>
      <c r="B1" s="98"/>
      <c r="C1" s="98"/>
      <c r="D1" s="98"/>
      <c r="E1" s="98"/>
      <c r="F1" s="98"/>
      <c r="G1" s="98"/>
    </row>
    <row r="2" spans="1:7" ht="22.25" customHeight="1" x14ac:dyDescent="0.45">
      <c r="A2" s="95" t="s">
        <v>1</v>
      </c>
      <c r="B2" s="96"/>
      <c r="C2" s="91" t="s">
        <v>2</v>
      </c>
      <c r="D2" s="97"/>
      <c r="E2" s="97"/>
      <c r="F2" s="97"/>
      <c r="G2" s="92"/>
    </row>
    <row r="3" spans="1:7" ht="22.25" customHeight="1" x14ac:dyDescent="0.45">
      <c r="A3" s="95" t="s">
        <v>3</v>
      </c>
      <c r="B3" s="96"/>
      <c r="C3" s="91" t="s">
        <v>4</v>
      </c>
      <c r="D3" s="92"/>
      <c r="E3" s="8" t="s">
        <v>5</v>
      </c>
      <c r="F3" s="93">
        <v>44467</v>
      </c>
      <c r="G3" s="94"/>
    </row>
    <row r="4" spans="1:7" s="2" customFormat="1" ht="22.25" customHeight="1" x14ac:dyDescent="0.45">
      <c r="A4" s="1"/>
      <c r="B4" s="1"/>
      <c r="C4" s="1"/>
      <c r="D4"/>
      <c r="E4"/>
      <c r="F4"/>
      <c r="G4" s="1"/>
    </row>
    <row r="5" spans="1:7" s="3" customFormat="1" ht="22.25" customHeight="1" x14ac:dyDescent="0.45">
      <c r="A5" s="23" t="s">
        <v>6</v>
      </c>
      <c r="B5" s="23" t="s">
        <v>7</v>
      </c>
      <c r="C5" s="23" t="s">
        <v>8</v>
      </c>
      <c r="D5" s="23" t="s">
        <v>9</v>
      </c>
      <c r="E5" s="99" t="s">
        <v>10</v>
      </c>
      <c r="F5" s="100"/>
      <c r="G5" s="23" t="s">
        <v>11</v>
      </c>
    </row>
    <row r="6" spans="1:7" ht="22.25" customHeight="1" x14ac:dyDescent="0.45">
      <c r="A6" s="24" t="s">
        <v>12</v>
      </c>
      <c r="B6" s="24" t="s">
        <v>13</v>
      </c>
      <c r="C6" s="24" t="s">
        <v>14</v>
      </c>
      <c r="D6" s="24" t="s">
        <v>15</v>
      </c>
      <c r="E6" s="85" t="s">
        <v>16</v>
      </c>
      <c r="F6" s="86"/>
      <c r="G6" s="24"/>
    </row>
    <row r="7" spans="1:7" ht="22.25" customHeight="1" x14ac:dyDescent="0.45">
      <c r="A7" s="24" t="s">
        <v>17</v>
      </c>
      <c r="B7" s="24" t="s">
        <v>13</v>
      </c>
      <c r="C7" s="24" t="s">
        <v>14</v>
      </c>
      <c r="D7" s="24" t="s">
        <v>18</v>
      </c>
      <c r="E7" s="85" t="s">
        <v>19</v>
      </c>
      <c r="F7" s="86"/>
      <c r="G7" s="24" t="str">
        <f>A17</f>
        <v>user-009</v>
      </c>
    </row>
    <row r="8" spans="1:7" ht="22.25" customHeight="1" x14ac:dyDescent="0.45">
      <c r="A8" s="24" t="s">
        <v>354</v>
      </c>
      <c r="B8" s="24" t="s">
        <v>13</v>
      </c>
      <c r="C8" s="24" t="s">
        <v>14</v>
      </c>
      <c r="D8" s="24" t="s">
        <v>20</v>
      </c>
      <c r="E8" s="85" t="s">
        <v>21</v>
      </c>
      <c r="F8" s="86"/>
      <c r="G8" s="24" t="str">
        <f>A24</f>
        <v>user-016</v>
      </c>
    </row>
    <row r="9" spans="1:7" ht="22.25" customHeight="1" x14ac:dyDescent="0.45">
      <c r="A9" s="25" t="s">
        <v>22</v>
      </c>
      <c r="B9" s="25" t="s">
        <v>23</v>
      </c>
      <c r="C9" s="25" t="s">
        <v>14</v>
      </c>
      <c r="D9" s="25" t="s">
        <v>24</v>
      </c>
      <c r="E9" s="89" t="s">
        <v>25</v>
      </c>
      <c r="F9" s="90"/>
      <c r="G9" s="25" t="str">
        <f>A16</f>
        <v>user-008</v>
      </c>
    </row>
    <row r="10" spans="1:7" ht="22.25" customHeight="1" x14ac:dyDescent="0.45">
      <c r="A10" s="25" t="s">
        <v>26</v>
      </c>
      <c r="B10" s="25" t="s">
        <v>23</v>
      </c>
      <c r="C10" s="25" t="s">
        <v>14</v>
      </c>
      <c r="D10" s="25" t="s">
        <v>27</v>
      </c>
      <c r="E10" s="89" t="s">
        <v>28</v>
      </c>
      <c r="F10" s="90"/>
      <c r="G10" s="25" t="str">
        <f>A96</f>
        <v>member-033</v>
      </c>
    </row>
    <row r="11" spans="1:7" ht="22.25" customHeight="1" x14ac:dyDescent="0.45">
      <c r="A11" s="25" t="s">
        <v>63</v>
      </c>
      <c r="B11" s="25" t="s">
        <v>23</v>
      </c>
      <c r="C11" s="25" t="s">
        <v>14</v>
      </c>
      <c r="D11" s="25" t="s">
        <v>209</v>
      </c>
      <c r="E11" s="89" t="s">
        <v>209</v>
      </c>
      <c r="F11" s="90"/>
      <c r="G11" s="25" t="str">
        <f>A94</f>
        <v>member-031</v>
      </c>
    </row>
    <row r="12" spans="1:7" ht="22.25" customHeight="1" x14ac:dyDescent="0.45">
      <c r="A12" s="24" t="s">
        <v>29</v>
      </c>
      <c r="B12" s="24" t="s">
        <v>13</v>
      </c>
      <c r="C12" s="24" t="s">
        <v>14</v>
      </c>
      <c r="D12" s="24" t="s">
        <v>30</v>
      </c>
      <c r="E12" s="85" t="s">
        <v>31</v>
      </c>
      <c r="F12" s="86"/>
      <c r="G12" s="24" t="str">
        <f>A109</f>
        <v>user-036</v>
      </c>
    </row>
    <row r="13" spans="1:7" ht="22.25" customHeight="1" x14ac:dyDescent="0.45">
      <c r="A13" s="24" t="s">
        <v>32</v>
      </c>
      <c r="B13" s="24" t="s">
        <v>13</v>
      </c>
      <c r="C13" s="24" t="s">
        <v>33</v>
      </c>
      <c r="D13" s="24" t="s">
        <v>30</v>
      </c>
      <c r="E13" s="85" t="s">
        <v>31</v>
      </c>
      <c r="F13" s="86"/>
      <c r="G13" s="24" t="str">
        <f>A109</f>
        <v>user-036</v>
      </c>
    </row>
    <row r="14" spans="1:7" ht="22.25" customHeight="1" x14ac:dyDescent="0.45">
      <c r="A14" s="24" t="s">
        <v>34</v>
      </c>
      <c r="B14" s="24" t="s">
        <v>13</v>
      </c>
      <c r="C14" s="24" t="s">
        <v>33</v>
      </c>
      <c r="D14" s="24" t="s">
        <v>35</v>
      </c>
      <c r="E14" s="85" t="s">
        <v>36</v>
      </c>
      <c r="F14" s="86"/>
      <c r="G14" s="24" t="str">
        <f>A114</f>
        <v>user-037</v>
      </c>
    </row>
    <row r="15" spans="1:7" ht="22.25" customHeight="1" x14ac:dyDescent="0.45">
      <c r="A15" s="24" t="s">
        <v>37</v>
      </c>
      <c r="B15" s="24" t="s">
        <v>13</v>
      </c>
      <c r="C15" s="24" t="s">
        <v>33</v>
      </c>
      <c r="D15" s="24" t="s">
        <v>38</v>
      </c>
      <c r="E15" s="85" t="s">
        <v>39</v>
      </c>
      <c r="F15" s="86"/>
      <c r="G15" s="24" t="str">
        <f>A116</f>
        <v>user-038</v>
      </c>
    </row>
    <row r="16" spans="1:7" ht="22.25" customHeight="1" x14ac:dyDescent="0.45">
      <c r="A16" s="24" t="s">
        <v>40</v>
      </c>
      <c r="B16" s="24" t="s">
        <v>13</v>
      </c>
      <c r="C16" s="24" t="s">
        <v>41</v>
      </c>
      <c r="D16" s="24" t="s">
        <v>15</v>
      </c>
      <c r="E16" s="85" t="s">
        <v>929</v>
      </c>
      <c r="F16" s="86"/>
      <c r="G16" s="24" t="str">
        <f>A84</f>
        <v>manager-020</v>
      </c>
    </row>
    <row r="17" spans="1:7" ht="22.25" customHeight="1" x14ac:dyDescent="0.45">
      <c r="A17" s="24" t="s">
        <v>42</v>
      </c>
      <c r="B17" s="24" t="s">
        <v>13</v>
      </c>
      <c r="C17" s="24" t="s">
        <v>43</v>
      </c>
      <c r="D17" s="24" t="s">
        <v>44</v>
      </c>
      <c r="E17" s="85" t="s">
        <v>45</v>
      </c>
      <c r="F17" s="86"/>
      <c r="G17" s="24"/>
    </row>
    <row r="18" spans="1:7" ht="22.25" customHeight="1" x14ac:dyDescent="0.45">
      <c r="A18" s="24" t="s">
        <v>46</v>
      </c>
      <c r="B18" s="24" t="s">
        <v>13</v>
      </c>
      <c r="C18" s="24" t="s">
        <v>43</v>
      </c>
      <c r="D18" s="24" t="s">
        <v>49</v>
      </c>
      <c r="E18" s="85" t="s">
        <v>50</v>
      </c>
      <c r="F18" s="86"/>
      <c r="G18" s="24"/>
    </row>
    <row r="19" spans="1:7" ht="22.25" customHeight="1" x14ac:dyDescent="0.45">
      <c r="A19" s="24" t="s">
        <v>48</v>
      </c>
      <c r="B19" s="24" t="s">
        <v>13</v>
      </c>
      <c r="C19" s="24" t="s">
        <v>43</v>
      </c>
      <c r="D19" s="24" t="s">
        <v>313</v>
      </c>
      <c r="E19" s="85" t="s">
        <v>311</v>
      </c>
      <c r="F19" s="86"/>
      <c r="G19" s="24" t="str">
        <f>A18</f>
        <v>user-010</v>
      </c>
    </row>
    <row r="20" spans="1:7" ht="22.25" customHeight="1" x14ac:dyDescent="0.45">
      <c r="A20" s="24" t="s">
        <v>51</v>
      </c>
      <c r="B20" s="24" t="s">
        <v>13</v>
      </c>
      <c r="C20" s="24" t="s">
        <v>43</v>
      </c>
      <c r="D20" s="24" t="s">
        <v>52</v>
      </c>
      <c r="E20" s="85" t="s">
        <v>328</v>
      </c>
      <c r="F20" s="86"/>
      <c r="G20" s="24"/>
    </row>
    <row r="21" spans="1:7" ht="22.25" customHeight="1" x14ac:dyDescent="0.45">
      <c r="A21" s="24" t="s">
        <v>53</v>
      </c>
      <c r="B21" s="24" t="s">
        <v>13</v>
      </c>
      <c r="C21" s="24" t="s">
        <v>43</v>
      </c>
      <c r="D21" s="24" t="s">
        <v>309</v>
      </c>
      <c r="E21" s="85" t="s">
        <v>310</v>
      </c>
      <c r="F21" s="86"/>
      <c r="G21" s="24"/>
    </row>
    <row r="22" spans="1:7" ht="22.25" customHeight="1" x14ac:dyDescent="0.45">
      <c r="A22" s="24" t="s">
        <v>57</v>
      </c>
      <c r="B22" s="24" t="s">
        <v>13</v>
      </c>
      <c r="C22" s="24" t="s">
        <v>43</v>
      </c>
      <c r="D22" s="24" t="s">
        <v>280</v>
      </c>
      <c r="E22" s="85" t="s">
        <v>315</v>
      </c>
      <c r="F22" s="86"/>
      <c r="G22" s="24" t="str">
        <f>A21&amp;", "&amp;A16</f>
        <v>user-013, user-008</v>
      </c>
    </row>
    <row r="23" spans="1:7" ht="22.25" customHeight="1" x14ac:dyDescent="0.45">
      <c r="A23" s="24" t="s">
        <v>58</v>
      </c>
      <c r="B23" s="24" t="s">
        <v>13</v>
      </c>
      <c r="C23" s="24" t="s">
        <v>43</v>
      </c>
      <c r="D23" s="24" t="s">
        <v>314</v>
      </c>
      <c r="E23" s="85" t="s">
        <v>316</v>
      </c>
      <c r="F23" s="86"/>
      <c r="G23" s="24" t="str">
        <f>A21&amp;", "&amp;A24</f>
        <v>user-013, user-016</v>
      </c>
    </row>
    <row r="24" spans="1:7" ht="22.25" customHeight="1" x14ac:dyDescent="0.45">
      <c r="A24" s="24" t="s">
        <v>61</v>
      </c>
      <c r="B24" s="24" t="s">
        <v>13</v>
      </c>
      <c r="C24" s="24" t="s">
        <v>54</v>
      </c>
      <c r="D24" s="24" t="s">
        <v>55</v>
      </c>
      <c r="E24" s="85" t="s">
        <v>56</v>
      </c>
      <c r="F24" s="86"/>
      <c r="G24" s="24"/>
    </row>
    <row r="25" spans="1:7" ht="22.25" customHeight="1" x14ac:dyDescent="0.45">
      <c r="A25" s="24" t="s">
        <v>72</v>
      </c>
      <c r="B25" s="24" t="s">
        <v>13</v>
      </c>
      <c r="C25" s="24" t="s">
        <v>54</v>
      </c>
      <c r="D25" s="24" t="s">
        <v>294</v>
      </c>
      <c r="E25" s="85" t="s">
        <v>295</v>
      </c>
      <c r="F25" s="86"/>
      <c r="G25" s="24" t="str">
        <f>A24</f>
        <v>user-016</v>
      </c>
    </row>
    <row r="26" spans="1:7" ht="22.25" customHeight="1" x14ac:dyDescent="0.45">
      <c r="A26" s="24" t="s">
        <v>75</v>
      </c>
      <c r="B26" s="24" t="s">
        <v>13</v>
      </c>
      <c r="C26" s="24" t="s">
        <v>54</v>
      </c>
      <c r="D26" s="24" t="s">
        <v>296</v>
      </c>
      <c r="E26" s="85" t="s">
        <v>297</v>
      </c>
      <c r="F26" s="86"/>
      <c r="G26" s="24" t="str">
        <f>A24</f>
        <v>user-016</v>
      </c>
    </row>
    <row r="27" spans="1:7" ht="22.25" customHeight="1" x14ac:dyDescent="0.45">
      <c r="A27" s="24" t="s">
        <v>78</v>
      </c>
      <c r="B27" s="24" t="s">
        <v>13</v>
      </c>
      <c r="C27" s="24" t="s">
        <v>54</v>
      </c>
      <c r="D27" s="24" t="s">
        <v>298</v>
      </c>
      <c r="E27" s="85" t="s">
        <v>299</v>
      </c>
      <c r="F27" s="86"/>
      <c r="G27" s="24" t="str">
        <f>A125</f>
        <v>user-042</v>
      </c>
    </row>
    <row r="28" spans="1:7" ht="22.25" customHeight="1" x14ac:dyDescent="0.45">
      <c r="A28" s="24" t="s">
        <v>81</v>
      </c>
      <c r="B28" s="24" t="s">
        <v>13</v>
      </c>
      <c r="C28" s="24" t="s">
        <v>54</v>
      </c>
      <c r="D28" s="24" t="s">
        <v>59</v>
      </c>
      <c r="E28" s="85" t="s">
        <v>60</v>
      </c>
      <c r="F28" s="86"/>
      <c r="G28" s="24"/>
    </row>
    <row r="29" spans="1:7" ht="22.25" customHeight="1" x14ac:dyDescent="0.45">
      <c r="A29" s="24" t="s">
        <v>90</v>
      </c>
      <c r="B29" s="24" t="s">
        <v>13</v>
      </c>
      <c r="C29" s="24" t="s">
        <v>54</v>
      </c>
      <c r="D29" s="24" t="s">
        <v>62</v>
      </c>
      <c r="E29" s="85" t="s">
        <v>928</v>
      </c>
      <c r="F29" s="86"/>
      <c r="G29" s="24" t="str">
        <f>A77</f>
        <v>member-026</v>
      </c>
    </row>
    <row r="30" spans="1:7" ht="22.25" customHeight="1" x14ac:dyDescent="0.45">
      <c r="A30" s="25" t="s">
        <v>65</v>
      </c>
      <c r="B30" s="25" t="s">
        <v>23</v>
      </c>
      <c r="C30" s="25" t="s">
        <v>54</v>
      </c>
      <c r="D30" s="25" t="s">
        <v>64</v>
      </c>
      <c r="E30" s="89" t="s">
        <v>262</v>
      </c>
      <c r="F30" s="90"/>
      <c r="G30" s="25"/>
    </row>
    <row r="31" spans="1:7" ht="22.25" customHeight="1" x14ac:dyDescent="0.45">
      <c r="A31" s="25" t="s">
        <v>69</v>
      </c>
      <c r="B31" s="25" t="s">
        <v>23</v>
      </c>
      <c r="C31" s="25" t="s">
        <v>66</v>
      </c>
      <c r="D31" s="25" t="s">
        <v>67</v>
      </c>
      <c r="E31" s="89" t="s">
        <v>68</v>
      </c>
      <c r="F31" s="90"/>
      <c r="G31" s="25" t="str">
        <f>A48</f>
        <v>member-007</v>
      </c>
    </row>
    <row r="32" spans="1:7" ht="22.25" customHeight="1" x14ac:dyDescent="0.45">
      <c r="A32" s="25" t="s">
        <v>101</v>
      </c>
      <c r="B32" s="25" t="s">
        <v>23</v>
      </c>
      <c r="C32" s="25" t="s">
        <v>66</v>
      </c>
      <c r="D32" s="25" t="s">
        <v>70</v>
      </c>
      <c r="E32" s="89" t="s">
        <v>71</v>
      </c>
      <c r="F32" s="90"/>
      <c r="G32" s="25" t="str">
        <f>A54</f>
        <v>member-013</v>
      </c>
    </row>
    <row r="33" spans="1:7" ht="22.25" customHeight="1" x14ac:dyDescent="0.45">
      <c r="A33" s="24" t="s">
        <v>92</v>
      </c>
      <c r="B33" s="24" t="s">
        <v>13</v>
      </c>
      <c r="C33" s="24" t="s">
        <v>66</v>
      </c>
      <c r="D33" s="24" t="s">
        <v>73</v>
      </c>
      <c r="E33" s="85" t="s">
        <v>74</v>
      </c>
      <c r="F33" s="86"/>
      <c r="G33" s="24"/>
    </row>
    <row r="34" spans="1:7" ht="22.25" customHeight="1" x14ac:dyDescent="0.45">
      <c r="A34" s="24" t="s">
        <v>96</v>
      </c>
      <c r="B34" s="24" t="s">
        <v>13</v>
      </c>
      <c r="C34" s="24" t="s">
        <v>263</v>
      </c>
      <c r="D34" s="24" t="s">
        <v>76</v>
      </c>
      <c r="E34" s="85" t="s">
        <v>77</v>
      </c>
      <c r="F34" s="86"/>
      <c r="G34" s="24" t="str">
        <f>A36</f>
        <v>user-025</v>
      </c>
    </row>
    <row r="35" spans="1:7" ht="22.25" customHeight="1" x14ac:dyDescent="0.45">
      <c r="A35" s="24" t="s">
        <v>99</v>
      </c>
      <c r="B35" s="24" t="s">
        <v>13</v>
      </c>
      <c r="C35" s="24" t="s">
        <v>263</v>
      </c>
      <c r="D35" s="24" t="s">
        <v>79</v>
      </c>
      <c r="E35" s="85" t="s">
        <v>80</v>
      </c>
      <c r="F35" s="86"/>
      <c r="G35" s="24" t="str">
        <f>A36</f>
        <v>user-025</v>
      </c>
    </row>
    <row r="36" spans="1:7" ht="22.25" customHeight="1" x14ac:dyDescent="0.45">
      <c r="A36" s="24" t="s">
        <v>149</v>
      </c>
      <c r="B36" s="24" t="s">
        <v>13</v>
      </c>
      <c r="C36" s="24" t="s">
        <v>263</v>
      </c>
      <c r="D36" s="24" t="s">
        <v>82</v>
      </c>
      <c r="E36" s="85" t="s">
        <v>340</v>
      </c>
      <c r="F36" s="86"/>
      <c r="G36" s="24" t="str">
        <f>A33</f>
        <v>user-022</v>
      </c>
    </row>
    <row r="37" spans="1:7" ht="22.25" customHeight="1" x14ac:dyDescent="0.45">
      <c r="A37" s="24" t="s">
        <v>150</v>
      </c>
      <c r="B37" s="24" t="s">
        <v>13</v>
      </c>
      <c r="C37" s="24" t="s">
        <v>263</v>
      </c>
      <c r="D37" s="24" t="s">
        <v>84</v>
      </c>
      <c r="E37" s="85" t="s">
        <v>85</v>
      </c>
      <c r="F37" s="86"/>
      <c r="G37" s="24"/>
    </row>
    <row r="38" spans="1:7" ht="22.25" customHeight="1" x14ac:dyDescent="0.45">
      <c r="A38" s="26" t="s">
        <v>330</v>
      </c>
      <c r="B38" s="26" t="s">
        <v>83</v>
      </c>
      <c r="C38" s="26" t="s">
        <v>264</v>
      </c>
      <c r="D38" s="26" t="s">
        <v>333</v>
      </c>
      <c r="E38" s="87" t="s">
        <v>334</v>
      </c>
      <c r="F38" s="88"/>
      <c r="G38" s="26" t="str">
        <f>A126&amp;", "&amp;A39</f>
        <v>manager-035, manager-002</v>
      </c>
    </row>
    <row r="39" spans="1:7" ht="22.25" customHeight="1" x14ac:dyDescent="0.45">
      <c r="A39" s="26" t="s">
        <v>86</v>
      </c>
      <c r="B39" s="26" t="s">
        <v>83</v>
      </c>
      <c r="C39" s="26" t="s">
        <v>264</v>
      </c>
      <c r="D39" s="26" t="s">
        <v>102</v>
      </c>
      <c r="E39" s="87" t="s">
        <v>332</v>
      </c>
      <c r="F39" s="88"/>
      <c r="G39" s="26" t="str">
        <f>A48</f>
        <v>member-007</v>
      </c>
    </row>
    <row r="40" spans="1:7" ht="22.25" customHeight="1" x14ac:dyDescent="0.45">
      <c r="A40" s="26" t="s">
        <v>87</v>
      </c>
      <c r="B40" s="26" t="s">
        <v>83</v>
      </c>
      <c r="C40" s="26" t="s">
        <v>264</v>
      </c>
      <c r="D40" s="26" t="s">
        <v>88</v>
      </c>
      <c r="E40" s="87" t="s">
        <v>89</v>
      </c>
      <c r="F40" s="88"/>
      <c r="G40" s="26"/>
    </row>
    <row r="41" spans="1:7" ht="22.25" customHeight="1" x14ac:dyDescent="0.45">
      <c r="A41" s="26" t="s">
        <v>147</v>
      </c>
      <c r="B41" s="26" t="s">
        <v>83</v>
      </c>
      <c r="C41" s="26" t="s">
        <v>264</v>
      </c>
      <c r="D41" s="26" t="s">
        <v>335</v>
      </c>
      <c r="E41" s="87" t="s">
        <v>336</v>
      </c>
      <c r="F41" s="88"/>
      <c r="G41" s="26" t="str">
        <f>A126&amp;", "&amp;A42</f>
        <v>manager-035, manager-005</v>
      </c>
    </row>
    <row r="42" spans="1:7" ht="22.25" customHeight="1" x14ac:dyDescent="0.45">
      <c r="A42" s="26" t="s">
        <v>148</v>
      </c>
      <c r="B42" s="26" t="s">
        <v>83</v>
      </c>
      <c r="C42" s="26" t="s">
        <v>264</v>
      </c>
      <c r="D42" s="26" t="s">
        <v>141</v>
      </c>
      <c r="E42" s="87" t="s">
        <v>337</v>
      </c>
      <c r="F42" s="88"/>
      <c r="G42" s="26" t="str">
        <f>A63</f>
        <v>member-021</v>
      </c>
    </row>
    <row r="43" spans="1:7" ht="22.25" customHeight="1" x14ac:dyDescent="0.45">
      <c r="A43" s="24" t="s">
        <v>151</v>
      </c>
      <c r="B43" s="24" t="s">
        <v>13</v>
      </c>
      <c r="C43" s="24" t="s">
        <v>264</v>
      </c>
      <c r="D43" s="24" t="s">
        <v>82</v>
      </c>
      <c r="E43" s="85" t="s">
        <v>338</v>
      </c>
      <c r="F43" s="86"/>
      <c r="G43" s="24" t="str">
        <f>A33</f>
        <v>user-022</v>
      </c>
    </row>
    <row r="44" spans="1:7" ht="22.25" customHeight="1" x14ac:dyDescent="0.45">
      <c r="A44" s="24" t="s">
        <v>152</v>
      </c>
      <c r="B44" s="24" t="s">
        <v>13</v>
      </c>
      <c r="C44" s="24" t="s">
        <v>91</v>
      </c>
      <c r="D44" s="24" t="s">
        <v>82</v>
      </c>
      <c r="E44" s="85" t="s">
        <v>339</v>
      </c>
      <c r="F44" s="86"/>
      <c r="G44" s="24" t="str">
        <f>A33</f>
        <v>user-022</v>
      </c>
    </row>
    <row r="45" spans="1:7" ht="22.25" customHeight="1" x14ac:dyDescent="0.45">
      <c r="A45" s="24" t="s">
        <v>200</v>
      </c>
      <c r="B45" s="24" t="s">
        <v>13</v>
      </c>
      <c r="C45" s="24" t="s">
        <v>93</v>
      </c>
      <c r="D45" s="24" t="s">
        <v>94</v>
      </c>
      <c r="E45" s="85" t="s">
        <v>95</v>
      </c>
      <c r="F45" s="86"/>
      <c r="G45" s="24" t="str">
        <f>A33</f>
        <v>user-022</v>
      </c>
    </row>
    <row r="46" spans="1:7" ht="22.25" customHeight="1" x14ac:dyDescent="0.45">
      <c r="A46" s="24" t="s">
        <v>202</v>
      </c>
      <c r="B46" s="24" t="s">
        <v>13</v>
      </c>
      <c r="C46" s="24" t="s">
        <v>93</v>
      </c>
      <c r="D46" s="24" t="s">
        <v>97</v>
      </c>
      <c r="E46" s="85" t="s">
        <v>341</v>
      </c>
      <c r="F46" s="86"/>
      <c r="G46" s="24" t="str">
        <f>A33</f>
        <v>user-022</v>
      </c>
    </row>
    <row r="47" spans="1:7" ht="22.25" customHeight="1" x14ac:dyDescent="0.45">
      <c r="A47" s="24" t="s">
        <v>275</v>
      </c>
      <c r="B47" s="24" t="s">
        <v>13</v>
      </c>
      <c r="C47" s="24" t="s">
        <v>93</v>
      </c>
      <c r="D47" s="24" t="s">
        <v>100</v>
      </c>
      <c r="E47" s="85" t="s">
        <v>98</v>
      </c>
      <c r="F47" s="86"/>
      <c r="G47" s="24" t="str">
        <f>A33</f>
        <v>user-022</v>
      </c>
    </row>
    <row r="48" spans="1:7" ht="22.25" customHeight="1" x14ac:dyDescent="0.45">
      <c r="A48" s="25" t="s">
        <v>103</v>
      </c>
      <c r="B48" s="25" t="s">
        <v>23</v>
      </c>
      <c r="C48" s="25" t="s">
        <v>102</v>
      </c>
      <c r="D48" s="25" t="s">
        <v>331</v>
      </c>
      <c r="E48" s="89" t="s">
        <v>347</v>
      </c>
      <c r="F48" s="90"/>
      <c r="G48" s="25"/>
    </row>
    <row r="49" spans="1:7" ht="22.25" customHeight="1" x14ac:dyDescent="0.45">
      <c r="A49" s="25" t="s">
        <v>106</v>
      </c>
      <c r="B49" s="25" t="s">
        <v>23</v>
      </c>
      <c r="C49" s="25" t="s">
        <v>102</v>
      </c>
      <c r="D49" s="25" t="s">
        <v>343</v>
      </c>
      <c r="E49" s="89" t="s">
        <v>329</v>
      </c>
      <c r="F49" s="90"/>
      <c r="G49" s="25"/>
    </row>
    <row r="50" spans="1:7" ht="22.25" customHeight="1" x14ac:dyDescent="0.45">
      <c r="A50" s="25" t="s">
        <v>109</v>
      </c>
      <c r="B50" s="25" t="s">
        <v>23</v>
      </c>
      <c r="C50" s="25" t="s">
        <v>104</v>
      </c>
      <c r="D50" s="25" t="s">
        <v>105</v>
      </c>
      <c r="E50" s="89" t="s">
        <v>265</v>
      </c>
      <c r="F50" s="90"/>
      <c r="G50" s="25"/>
    </row>
    <row r="51" spans="1:7" ht="22.25" customHeight="1" x14ac:dyDescent="0.45">
      <c r="A51" s="25" t="s">
        <v>112</v>
      </c>
      <c r="B51" s="25" t="s">
        <v>23</v>
      </c>
      <c r="C51" s="25" t="s">
        <v>104</v>
      </c>
      <c r="D51" s="25" t="s">
        <v>107</v>
      </c>
      <c r="E51" s="89" t="s">
        <v>108</v>
      </c>
      <c r="F51" s="90"/>
      <c r="G51" s="25"/>
    </row>
    <row r="52" spans="1:7" ht="22.25" customHeight="1" x14ac:dyDescent="0.45">
      <c r="A52" s="25" t="s">
        <v>115</v>
      </c>
      <c r="B52" s="25" t="s">
        <v>23</v>
      </c>
      <c r="C52" s="25" t="s">
        <v>104</v>
      </c>
      <c r="D52" s="25" t="s">
        <v>110</v>
      </c>
      <c r="E52" s="89" t="s">
        <v>111</v>
      </c>
      <c r="F52" s="90"/>
      <c r="G52" s="25"/>
    </row>
    <row r="53" spans="1:7" ht="22.25" customHeight="1" x14ac:dyDescent="0.45">
      <c r="A53" s="25" t="s">
        <v>118</v>
      </c>
      <c r="B53" s="25" t="s">
        <v>23</v>
      </c>
      <c r="C53" s="25" t="s">
        <v>104</v>
      </c>
      <c r="D53" s="25" t="s">
        <v>113</v>
      </c>
      <c r="E53" s="89" t="s">
        <v>114</v>
      </c>
      <c r="F53" s="90"/>
      <c r="G53" s="25"/>
    </row>
    <row r="54" spans="1:7" ht="22.25" customHeight="1" x14ac:dyDescent="0.45">
      <c r="A54" s="25" t="s">
        <v>121</v>
      </c>
      <c r="B54" s="25" t="s">
        <v>23</v>
      </c>
      <c r="C54" s="25" t="s">
        <v>116</v>
      </c>
      <c r="D54" s="25" t="s">
        <v>117</v>
      </c>
      <c r="E54" s="89" t="s">
        <v>933</v>
      </c>
      <c r="F54" s="90"/>
      <c r="G54" s="25"/>
    </row>
    <row r="55" spans="1:7" ht="22.25" customHeight="1" x14ac:dyDescent="0.45">
      <c r="A55" s="24" t="s">
        <v>931</v>
      </c>
      <c r="B55" s="24" t="s">
        <v>13</v>
      </c>
      <c r="C55" s="24" t="s">
        <v>116</v>
      </c>
      <c r="D55" s="24" t="s">
        <v>932</v>
      </c>
      <c r="E55" s="85" t="s">
        <v>934</v>
      </c>
      <c r="F55" s="86"/>
      <c r="G55" s="24"/>
    </row>
    <row r="56" spans="1:7" ht="22.25" customHeight="1" x14ac:dyDescent="0.45">
      <c r="A56" s="25" t="s">
        <v>124</v>
      </c>
      <c r="B56" s="25" t="s">
        <v>23</v>
      </c>
      <c r="C56" s="25" t="s">
        <v>116</v>
      </c>
      <c r="D56" s="25" t="s">
        <v>119</v>
      </c>
      <c r="E56" s="89" t="s">
        <v>120</v>
      </c>
      <c r="F56" s="90"/>
      <c r="G56" s="25" t="str">
        <f>A61</f>
        <v>member-019</v>
      </c>
    </row>
    <row r="57" spans="1:7" ht="22.25" customHeight="1" x14ac:dyDescent="0.45">
      <c r="A57" s="25" t="s">
        <v>127</v>
      </c>
      <c r="B57" s="25" t="s">
        <v>23</v>
      </c>
      <c r="C57" s="25" t="s">
        <v>116</v>
      </c>
      <c r="D57" s="25" t="s">
        <v>122</v>
      </c>
      <c r="E57" s="89" t="s">
        <v>123</v>
      </c>
      <c r="F57" s="90"/>
      <c r="G57" s="25" t="str">
        <f>A33</f>
        <v>user-022</v>
      </c>
    </row>
    <row r="58" spans="1:7" ht="22.25" customHeight="1" x14ac:dyDescent="0.45">
      <c r="A58" s="25" t="s">
        <v>128</v>
      </c>
      <c r="B58" s="25" t="s">
        <v>23</v>
      </c>
      <c r="C58" s="25" t="s">
        <v>116</v>
      </c>
      <c r="D58" s="25" t="s">
        <v>125</v>
      </c>
      <c r="E58" s="89" t="s">
        <v>126</v>
      </c>
      <c r="F58" s="90"/>
      <c r="G58" s="25"/>
    </row>
    <row r="59" spans="1:7" ht="22.25" customHeight="1" x14ac:dyDescent="0.45">
      <c r="A59" s="25" t="s">
        <v>131</v>
      </c>
      <c r="B59" s="25" t="s">
        <v>23</v>
      </c>
      <c r="C59" s="25" t="s">
        <v>116</v>
      </c>
      <c r="D59" s="25" t="s">
        <v>129</v>
      </c>
      <c r="E59" s="89" t="s">
        <v>130</v>
      </c>
      <c r="F59" s="90"/>
      <c r="G59" s="25" t="str">
        <f>A63</f>
        <v>member-021</v>
      </c>
    </row>
    <row r="60" spans="1:7" ht="22.25" customHeight="1" x14ac:dyDescent="0.45">
      <c r="A60" s="25" t="s">
        <v>134</v>
      </c>
      <c r="B60" s="25" t="s">
        <v>23</v>
      </c>
      <c r="C60" s="25" t="s">
        <v>116</v>
      </c>
      <c r="D60" s="25" t="s">
        <v>132</v>
      </c>
      <c r="E60" s="89" t="s">
        <v>133</v>
      </c>
      <c r="F60" s="90"/>
      <c r="G60" s="25" t="str">
        <f>A64</f>
        <v>member-022</v>
      </c>
    </row>
    <row r="61" spans="1:7" ht="22.25" customHeight="1" x14ac:dyDescent="0.45">
      <c r="A61" s="25" t="s">
        <v>138</v>
      </c>
      <c r="B61" s="25" t="s">
        <v>23</v>
      </c>
      <c r="C61" s="25" t="s">
        <v>135</v>
      </c>
      <c r="D61" s="25" t="s">
        <v>136</v>
      </c>
      <c r="E61" s="89" t="s">
        <v>137</v>
      </c>
      <c r="F61" s="90"/>
      <c r="G61" s="25"/>
    </row>
    <row r="62" spans="1:7" ht="22.25" customHeight="1" x14ac:dyDescent="0.45">
      <c r="A62" s="25" t="s">
        <v>140</v>
      </c>
      <c r="B62" s="25" t="s">
        <v>23</v>
      </c>
      <c r="C62" s="25" t="s">
        <v>135</v>
      </c>
      <c r="D62" s="25" t="s">
        <v>345</v>
      </c>
      <c r="E62" s="89" t="s">
        <v>139</v>
      </c>
      <c r="F62" s="90"/>
      <c r="G62" s="25" t="str">
        <f>A125</f>
        <v>user-042</v>
      </c>
    </row>
    <row r="63" spans="1:7" ht="22.25" customHeight="1" x14ac:dyDescent="0.45">
      <c r="A63" s="25" t="s">
        <v>143</v>
      </c>
      <c r="B63" s="25" t="s">
        <v>23</v>
      </c>
      <c r="C63" s="25" t="s">
        <v>141</v>
      </c>
      <c r="D63" s="25" t="s">
        <v>141</v>
      </c>
      <c r="E63" s="89" t="s">
        <v>142</v>
      </c>
      <c r="F63" s="90"/>
      <c r="G63" s="25"/>
    </row>
    <row r="64" spans="1:7" ht="22.25" customHeight="1" x14ac:dyDescent="0.45">
      <c r="A64" s="25" t="s">
        <v>164</v>
      </c>
      <c r="B64" s="25" t="s">
        <v>23</v>
      </c>
      <c r="C64" s="25" t="s">
        <v>144</v>
      </c>
      <c r="D64" s="25" t="s">
        <v>145</v>
      </c>
      <c r="E64" s="89" t="s">
        <v>146</v>
      </c>
      <c r="F64" s="90"/>
      <c r="G64" s="25"/>
    </row>
    <row r="65" spans="1:7" ht="22.25" customHeight="1" x14ac:dyDescent="0.45">
      <c r="A65" s="26" t="s">
        <v>357</v>
      </c>
      <c r="B65" s="26" t="s">
        <v>83</v>
      </c>
      <c r="C65" s="26" t="s">
        <v>177</v>
      </c>
      <c r="D65" s="26" t="s">
        <v>349</v>
      </c>
      <c r="E65" s="87" t="s">
        <v>178</v>
      </c>
      <c r="F65" s="88"/>
      <c r="G65" s="26"/>
    </row>
    <row r="66" spans="1:7" ht="22.25" customHeight="1" x14ac:dyDescent="0.45">
      <c r="A66" s="26" t="s">
        <v>153</v>
      </c>
      <c r="B66" s="26" t="s">
        <v>83</v>
      </c>
      <c r="C66" s="26" t="s">
        <v>177</v>
      </c>
      <c r="D66" s="26" t="s">
        <v>180</v>
      </c>
      <c r="E66" s="87" t="s">
        <v>181</v>
      </c>
      <c r="F66" s="88"/>
      <c r="G66" s="26"/>
    </row>
    <row r="67" spans="1:7" ht="22.25" customHeight="1" x14ac:dyDescent="0.45">
      <c r="A67" s="26" t="s">
        <v>154</v>
      </c>
      <c r="B67" s="26" t="s">
        <v>83</v>
      </c>
      <c r="C67" s="26" t="s">
        <v>177</v>
      </c>
      <c r="D67" s="26" t="s">
        <v>183</v>
      </c>
      <c r="E67" s="87" t="s">
        <v>184</v>
      </c>
      <c r="F67" s="88"/>
      <c r="G67" s="26" t="str">
        <f>A66</f>
        <v>manager-007</v>
      </c>
    </row>
    <row r="68" spans="1:7" ht="22.25" customHeight="1" x14ac:dyDescent="0.45">
      <c r="A68" s="26" t="s">
        <v>155</v>
      </c>
      <c r="B68" s="26" t="s">
        <v>83</v>
      </c>
      <c r="C68" s="26" t="s">
        <v>177</v>
      </c>
      <c r="D68" s="26" t="s">
        <v>186</v>
      </c>
      <c r="E68" s="87" t="s">
        <v>187</v>
      </c>
      <c r="F68" s="88"/>
      <c r="G68" s="26"/>
    </row>
    <row r="69" spans="1:7" ht="22.25" customHeight="1" x14ac:dyDescent="0.45">
      <c r="A69" s="26" t="s">
        <v>156</v>
      </c>
      <c r="B69" s="26" t="s">
        <v>83</v>
      </c>
      <c r="C69" s="26" t="s">
        <v>350</v>
      </c>
      <c r="D69" s="26" t="s">
        <v>266</v>
      </c>
      <c r="E69" s="87" t="s">
        <v>267</v>
      </c>
      <c r="F69" s="88"/>
      <c r="G69" s="26" t="str">
        <f>A65&amp;", "&amp;A54</f>
        <v>manager-006, member-013</v>
      </c>
    </row>
    <row r="70" spans="1:7" ht="22.25" customHeight="1" x14ac:dyDescent="0.45">
      <c r="A70" s="26" t="s">
        <v>937</v>
      </c>
      <c r="B70" s="26" t="s">
        <v>83</v>
      </c>
      <c r="C70" s="26" t="s">
        <v>350</v>
      </c>
      <c r="D70" s="26" t="s">
        <v>938</v>
      </c>
      <c r="E70" s="87" t="s">
        <v>939</v>
      </c>
      <c r="F70" s="88"/>
      <c r="G70" s="26"/>
    </row>
    <row r="71" spans="1:7" ht="22.25" customHeight="1" x14ac:dyDescent="0.45">
      <c r="A71" s="26" t="s">
        <v>158</v>
      </c>
      <c r="B71" s="26" t="s">
        <v>83</v>
      </c>
      <c r="C71" s="26" t="s">
        <v>350</v>
      </c>
      <c r="D71" s="26" t="s">
        <v>352</v>
      </c>
      <c r="E71" s="87" t="s">
        <v>353</v>
      </c>
      <c r="F71" s="88"/>
      <c r="G71" s="26" t="str">
        <f>A69</f>
        <v>manager-010</v>
      </c>
    </row>
    <row r="72" spans="1:7" ht="22.25" customHeight="1" x14ac:dyDescent="0.45">
      <c r="A72" s="26" t="s">
        <v>359</v>
      </c>
      <c r="B72" s="26" t="s">
        <v>83</v>
      </c>
      <c r="C72" s="26" t="s">
        <v>350</v>
      </c>
      <c r="D72" s="26" t="s">
        <v>157</v>
      </c>
      <c r="E72" s="87" t="s">
        <v>268</v>
      </c>
      <c r="F72" s="88"/>
      <c r="G72" s="26"/>
    </row>
    <row r="73" spans="1:7" ht="22.25" customHeight="1" x14ac:dyDescent="0.45">
      <c r="A73" s="26" t="s">
        <v>159</v>
      </c>
      <c r="B73" s="26" t="s">
        <v>83</v>
      </c>
      <c r="C73" s="26" t="s">
        <v>160</v>
      </c>
      <c r="D73" s="26" t="s">
        <v>161</v>
      </c>
      <c r="E73" s="87" t="s">
        <v>162</v>
      </c>
      <c r="F73" s="88"/>
      <c r="G73" s="26"/>
    </row>
    <row r="74" spans="1:7" ht="22.25" customHeight="1" x14ac:dyDescent="0.45">
      <c r="A74" s="25" t="s">
        <v>168</v>
      </c>
      <c r="B74" s="25" t="s">
        <v>23</v>
      </c>
      <c r="C74" s="25" t="s">
        <v>165</v>
      </c>
      <c r="D74" s="25" t="s">
        <v>166</v>
      </c>
      <c r="E74" s="89" t="s">
        <v>167</v>
      </c>
      <c r="F74" s="90"/>
      <c r="G74" s="25"/>
    </row>
    <row r="75" spans="1:7" ht="22.25" customHeight="1" x14ac:dyDescent="0.45">
      <c r="A75" s="25" t="s">
        <v>171</v>
      </c>
      <c r="B75" s="25" t="s">
        <v>23</v>
      </c>
      <c r="C75" s="25" t="s">
        <v>165</v>
      </c>
      <c r="D75" s="25" t="s">
        <v>169</v>
      </c>
      <c r="E75" s="89" t="s">
        <v>170</v>
      </c>
      <c r="F75" s="90"/>
      <c r="G75" s="25" t="str">
        <f>A77</f>
        <v>member-026</v>
      </c>
    </row>
    <row r="76" spans="1:7" ht="22.25" customHeight="1" x14ac:dyDescent="0.45">
      <c r="A76" s="25" t="s">
        <v>174</v>
      </c>
      <c r="B76" s="25" t="s">
        <v>23</v>
      </c>
      <c r="C76" s="25" t="s">
        <v>165</v>
      </c>
      <c r="D76" s="25" t="s">
        <v>172</v>
      </c>
      <c r="E76" s="89" t="s">
        <v>173</v>
      </c>
      <c r="F76" s="90"/>
      <c r="G76" s="25"/>
    </row>
    <row r="77" spans="1:7" ht="22.25" customHeight="1" x14ac:dyDescent="0.45">
      <c r="A77" s="25" t="s">
        <v>205</v>
      </c>
      <c r="B77" s="25" t="s">
        <v>23</v>
      </c>
      <c r="C77" s="25" t="s">
        <v>165</v>
      </c>
      <c r="D77" s="25" t="s">
        <v>175</v>
      </c>
      <c r="E77" s="89" t="s">
        <v>269</v>
      </c>
      <c r="F77" s="90"/>
      <c r="G77" s="25"/>
    </row>
    <row r="78" spans="1:7" ht="22.25" customHeight="1" x14ac:dyDescent="0.45">
      <c r="A78" s="26" t="s">
        <v>358</v>
      </c>
      <c r="B78" s="26" t="s">
        <v>83</v>
      </c>
      <c r="C78" s="26" t="s">
        <v>189</v>
      </c>
      <c r="D78" s="26" t="s">
        <v>190</v>
      </c>
      <c r="E78" s="87" t="s">
        <v>270</v>
      </c>
      <c r="F78" s="88"/>
      <c r="G78" s="26"/>
    </row>
    <row r="79" spans="1:7" ht="22.25" customHeight="1" x14ac:dyDescent="0.45">
      <c r="A79" s="26" t="s">
        <v>163</v>
      </c>
      <c r="B79" s="26" t="s">
        <v>83</v>
      </c>
      <c r="C79" s="26" t="s">
        <v>189</v>
      </c>
      <c r="D79" s="26" t="s">
        <v>273</v>
      </c>
      <c r="E79" s="87" t="s">
        <v>201</v>
      </c>
      <c r="F79" s="88"/>
      <c r="G79" s="26"/>
    </row>
    <row r="80" spans="1:7" ht="22.25" customHeight="1" x14ac:dyDescent="0.45">
      <c r="A80" s="26" t="s">
        <v>176</v>
      </c>
      <c r="B80" s="26" t="s">
        <v>83</v>
      </c>
      <c r="C80" s="26" t="s">
        <v>189</v>
      </c>
      <c r="D80" s="26" t="s">
        <v>203</v>
      </c>
      <c r="E80" s="87" t="s">
        <v>204</v>
      </c>
      <c r="F80" s="88"/>
      <c r="G80" s="26" t="str">
        <f>A79</f>
        <v>manager-015</v>
      </c>
    </row>
    <row r="81" spans="1:7" ht="22.25" customHeight="1" x14ac:dyDescent="0.45">
      <c r="A81" s="26" t="s">
        <v>179</v>
      </c>
      <c r="B81" s="26" t="s">
        <v>83</v>
      </c>
      <c r="C81" s="26" t="s">
        <v>189</v>
      </c>
      <c r="D81" s="26" t="s">
        <v>826</v>
      </c>
      <c r="E81" s="87" t="s">
        <v>271</v>
      </c>
      <c r="F81" s="88"/>
      <c r="G81" s="26" t="str">
        <f>A79</f>
        <v>manager-015</v>
      </c>
    </row>
    <row r="82" spans="1:7" s="19" customFormat="1" ht="22.25" customHeight="1" x14ac:dyDescent="0.45">
      <c r="A82" s="26" t="s">
        <v>182</v>
      </c>
      <c r="B82" s="26" t="s">
        <v>83</v>
      </c>
      <c r="C82" s="26" t="s">
        <v>189</v>
      </c>
      <c r="D82" s="26" t="s">
        <v>823</v>
      </c>
      <c r="E82" s="87" t="s">
        <v>824</v>
      </c>
      <c r="F82" s="88"/>
      <c r="G82" s="26" t="str">
        <f>A81</f>
        <v>manager-017</v>
      </c>
    </row>
    <row r="83" spans="1:7" ht="22.25" customHeight="1" x14ac:dyDescent="0.45">
      <c r="A83" s="26" t="s">
        <v>185</v>
      </c>
      <c r="B83" s="26" t="s">
        <v>83</v>
      </c>
      <c r="C83" s="26" t="s">
        <v>189</v>
      </c>
      <c r="D83" s="26" t="s">
        <v>193</v>
      </c>
      <c r="E83" s="87" t="s">
        <v>272</v>
      </c>
      <c r="F83" s="88"/>
      <c r="G83" s="26" t="str">
        <f>A80</f>
        <v>manager-016</v>
      </c>
    </row>
    <row r="84" spans="1:7" ht="22.25" customHeight="1" x14ac:dyDescent="0.45">
      <c r="A84" s="26" t="s">
        <v>188</v>
      </c>
      <c r="B84" s="26" t="s">
        <v>83</v>
      </c>
      <c r="C84" s="26" t="s">
        <v>189</v>
      </c>
      <c r="D84" s="26" t="s">
        <v>195</v>
      </c>
      <c r="E84" s="87" t="s">
        <v>196</v>
      </c>
      <c r="F84" s="88"/>
      <c r="G84" s="26"/>
    </row>
    <row r="85" spans="1:7" ht="22.25" customHeight="1" x14ac:dyDescent="0.45">
      <c r="A85" s="26" t="s">
        <v>191</v>
      </c>
      <c r="B85" s="26" t="s">
        <v>83</v>
      </c>
      <c r="C85" s="26" t="s">
        <v>189</v>
      </c>
      <c r="D85" s="26" t="s">
        <v>198</v>
      </c>
      <c r="E85" s="87" t="s">
        <v>199</v>
      </c>
      <c r="F85" s="88"/>
      <c r="G85" s="26"/>
    </row>
    <row r="86" spans="1:7" ht="22.25" customHeight="1" x14ac:dyDescent="0.45">
      <c r="A86" s="24" t="s">
        <v>360</v>
      </c>
      <c r="B86" s="24" t="s">
        <v>13</v>
      </c>
      <c r="C86" s="24" t="s">
        <v>189</v>
      </c>
      <c r="D86" s="24" t="s">
        <v>273</v>
      </c>
      <c r="E86" s="85" t="s">
        <v>274</v>
      </c>
      <c r="F86" s="86"/>
      <c r="G86" s="24"/>
    </row>
    <row r="87" spans="1:7" ht="22.25" customHeight="1" x14ac:dyDescent="0.45">
      <c r="A87" s="24" t="s">
        <v>258</v>
      </c>
      <c r="B87" s="24" t="s">
        <v>13</v>
      </c>
      <c r="C87" s="24" t="s">
        <v>189</v>
      </c>
      <c r="D87" s="24" t="s">
        <v>203</v>
      </c>
      <c r="E87" s="85" t="s">
        <v>204</v>
      </c>
      <c r="F87" s="86"/>
      <c r="G87" s="24"/>
    </row>
    <row r="88" spans="1:7" ht="22.25" customHeight="1" x14ac:dyDescent="0.45">
      <c r="A88" s="24" t="s">
        <v>288</v>
      </c>
      <c r="B88" s="24" t="s">
        <v>13</v>
      </c>
      <c r="C88" s="24" t="s">
        <v>189</v>
      </c>
      <c r="D88" s="24" t="s">
        <v>846</v>
      </c>
      <c r="E88" s="85" t="s">
        <v>946</v>
      </c>
      <c r="F88" s="86"/>
      <c r="G88" s="24" t="str">
        <f>A90&amp;", "&amp;A63</f>
        <v>member-027, member-021</v>
      </c>
    </row>
    <row r="89" spans="1:7" ht="22.25" customHeight="1" x14ac:dyDescent="0.45">
      <c r="A89" s="24" t="s">
        <v>361</v>
      </c>
      <c r="B89" s="24" t="s">
        <v>13</v>
      </c>
      <c r="C89" s="24" t="s">
        <v>189</v>
      </c>
      <c r="D89" s="24" t="s">
        <v>207</v>
      </c>
      <c r="E89" s="85" t="s">
        <v>853</v>
      </c>
      <c r="F89" s="86"/>
      <c r="G89" s="24" t="str">
        <f>A86</f>
        <v>user-032</v>
      </c>
    </row>
    <row r="90" spans="1:7" ht="22.25" customHeight="1" x14ac:dyDescent="0.45">
      <c r="A90" s="25" t="s">
        <v>206</v>
      </c>
      <c r="B90" s="25" t="s">
        <v>23</v>
      </c>
      <c r="C90" s="25" t="s">
        <v>276</v>
      </c>
      <c r="D90" s="25" t="s">
        <v>277</v>
      </c>
      <c r="E90" s="89" t="s">
        <v>847</v>
      </c>
      <c r="F90" s="90"/>
      <c r="G90" s="25" t="str">
        <f>A97</f>
        <v>member-034</v>
      </c>
    </row>
    <row r="91" spans="1:7" ht="22.25" customHeight="1" x14ac:dyDescent="0.45">
      <c r="A91" s="25" t="s">
        <v>208</v>
      </c>
      <c r="B91" s="25" t="s">
        <v>23</v>
      </c>
      <c r="C91" s="25" t="s">
        <v>276</v>
      </c>
      <c r="D91" s="25" t="s">
        <v>278</v>
      </c>
      <c r="E91" s="89" t="s">
        <v>279</v>
      </c>
      <c r="F91" s="90"/>
      <c r="G91" s="25"/>
    </row>
    <row r="92" spans="1:7" ht="22.25" customHeight="1" x14ac:dyDescent="0.45">
      <c r="A92" s="25" t="s">
        <v>211</v>
      </c>
      <c r="B92" s="25" t="s">
        <v>23</v>
      </c>
      <c r="C92" s="25" t="s">
        <v>276</v>
      </c>
      <c r="D92" s="25" t="s">
        <v>280</v>
      </c>
      <c r="E92" s="89" t="s">
        <v>281</v>
      </c>
      <c r="F92" s="90"/>
      <c r="G92" s="25" t="str">
        <f>A16&amp;", "&amp;A91</f>
        <v>user-008, member-028</v>
      </c>
    </row>
    <row r="93" spans="1:7" ht="22.25" customHeight="1" x14ac:dyDescent="0.45">
      <c r="A93" s="25" t="s">
        <v>215</v>
      </c>
      <c r="B93" s="25" t="s">
        <v>23</v>
      </c>
      <c r="C93" s="25" t="s">
        <v>276</v>
      </c>
      <c r="D93" s="25" t="s">
        <v>282</v>
      </c>
      <c r="E93" s="89" t="s">
        <v>283</v>
      </c>
      <c r="F93" s="90"/>
      <c r="G93" s="25" t="str">
        <f>A99&amp;", "&amp;A91</f>
        <v>member-036, member-028</v>
      </c>
    </row>
    <row r="94" spans="1:7" ht="16.5" customHeight="1" x14ac:dyDescent="0.45">
      <c r="A94" s="25" t="s">
        <v>217</v>
      </c>
      <c r="B94" s="25" t="s">
        <v>23</v>
      </c>
      <c r="C94" s="34" t="s">
        <v>189</v>
      </c>
      <c r="D94" s="25" t="s">
        <v>869</v>
      </c>
      <c r="E94" s="89" t="s">
        <v>210</v>
      </c>
      <c r="F94" s="90"/>
      <c r="G94" s="25"/>
    </row>
    <row r="95" spans="1:7" ht="22.25" customHeight="1" x14ac:dyDescent="0.45">
      <c r="A95" s="25" t="s">
        <v>219</v>
      </c>
      <c r="B95" s="25" t="s">
        <v>23</v>
      </c>
      <c r="C95" s="25" t="s">
        <v>212</v>
      </c>
      <c r="D95" s="25" t="s">
        <v>213</v>
      </c>
      <c r="E95" s="89" t="s">
        <v>214</v>
      </c>
      <c r="F95" s="90"/>
      <c r="G95" s="25" t="str">
        <f>A97</f>
        <v>member-034</v>
      </c>
    </row>
    <row r="96" spans="1:7" ht="22.25" customHeight="1" x14ac:dyDescent="0.45">
      <c r="A96" s="25" t="s">
        <v>222</v>
      </c>
      <c r="B96" s="25" t="s">
        <v>23</v>
      </c>
      <c r="C96" s="25" t="s">
        <v>212</v>
      </c>
      <c r="D96" s="25" t="s">
        <v>216</v>
      </c>
      <c r="E96" s="89" t="s">
        <v>284</v>
      </c>
      <c r="F96" s="90"/>
      <c r="G96" s="25" t="str">
        <f>A45</f>
        <v>user-029</v>
      </c>
    </row>
    <row r="97" spans="1:7" ht="22.25" customHeight="1" x14ac:dyDescent="0.45">
      <c r="A97" s="25" t="s">
        <v>225</v>
      </c>
      <c r="B97" s="25" t="s">
        <v>23</v>
      </c>
      <c r="C97" s="25" t="s">
        <v>212</v>
      </c>
      <c r="D97" s="25" t="s">
        <v>218</v>
      </c>
      <c r="E97" s="89" t="s">
        <v>285</v>
      </c>
      <c r="F97" s="90"/>
      <c r="G97" s="25" t="str">
        <f>A125</f>
        <v>user-042</v>
      </c>
    </row>
    <row r="98" spans="1:7" ht="22.25" customHeight="1" x14ac:dyDescent="0.45">
      <c r="A98" s="25" t="s">
        <v>226</v>
      </c>
      <c r="B98" s="25" t="s">
        <v>23</v>
      </c>
      <c r="C98" s="25" t="s">
        <v>212</v>
      </c>
      <c r="D98" s="25" t="s">
        <v>220</v>
      </c>
      <c r="E98" s="89" t="s">
        <v>221</v>
      </c>
      <c r="F98" s="90"/>
      <c r="G98" s="25" t="str">
        <f>A125&amp;", "&amp;A97</f>
        <v>user-042, member-034</v>
      </c>
    </row>
    <row r="99" spans="1:7" ht="22.25" customHeight="1" x14ac:dyDescent="0.45">
      <c r="A99" s="25" t="s">
        <v>227</v>
      </c>
      <c r="B99" s="25" t="s">
        <v>23</v>
      </c>
      <c r="C99" s="25" t="s">
        <v>212</v>
      </c>
      <c r="D99" s="25" t="s">
        <v>223</v>
      </c>
      <c r="E99" s="89" t="s">
        <v>224</v>
      </c>
      <c r="F99" s="90"/>
      <c r="G99" s="25"/>
    </row>
    <row r="100" spans="1:7" ht="22.25" customHeight="1" x14ac:dyDescent="0.45">
      <c r="A100" s="25" t="s">
        <v>228</v>
      </c>
      <c r="B100" s="25" t="s">
        <v>23</v>
      </c>
      <c r="C100" s="25" t="s">
        <v>212</v>
      </c>
      <c r="D100" s="25" t="s">
        <v>890</v>
      </c>
      <c r="E100" s="89" t="s">
        <v>229</v>
      </c>
      <c r="F100" s="90"/>
      <c r="G100" s="25" t="str">
        <f>A125&amp;", "&amp;A97</f>
        <v>user-042, member-034</v>
      </c>
    </row>
    <row r="101" spans="1:7" ht="22.25" customHeight="1" x14ac:dyDescent="0.45">
      <c r="A101" s="25" t="s">
        <v>248</v>
      </c>
      <c r="B101" s="25" t="s">
        <v>23</v>
      </c>
      <c r="C101" s="25" t="s">
        <v>212</v>
      </c>
      <c r="D101" s="25" t="s">
        <v>887</v>
      </c>
      <c r="E101" s="89" t="s">
        <v>888</v>
      </c>
      <c r="F101" s="90"/>
      <c r="G101" s="25" t="str">
        <f>A16&amp;", "&amp;A97</f>
        <v>user-008, member-034</v>
      </c>
    </row>
    <row r="102" spans="1:7" ht="22.25" customHeight="1" x14ac:dyDescent="0.45">
      <c r="A102" s="26" t="s">
        <v>192</v>
      </c>
      <c r="B102" s="26" t="s">
        <v>83</v>
      </c>
      <c r="C102" s="26" t="s">
        <v>231</v>
      </c>
      <c r="D102" s="26" t="s">
        <v>232</v>
      </c>
      <c r="E102" s="87" t="s">
        <v>233</v>
      </c>
      <c r="F102" s="88"/>
      <c r="G102" s="26" t="str">
        <f>A126</f>
        <v>manager-035</v>
      </c>
    </row>
    <row r="103" spans="1:7" ht="22.25" customHeight="1" x14ac:dyDescent="0.45">
      <c r="A103" s="26" t="s">
        <v>194</v>
      </c>
      <c r="B103" s="26" t="s">
        <v>83</v>
      </c>
      <c r="C103" s="26" t="s">
        <v>231</v>
      </c>
      <c r="D103" s="26" t="s">
        <v>235</v>
      </c>
      <c r="E103" s="87" t="s">
        <v>236</v>
      </c>
      <c r="F103" s="88"/>
      <c r="G103" s="26"/>
    </row>
    <row r="104" spans="1:7" ht="22.25" customHeight="1" x14ac:dyDescent="0.45">
      <c r="A104" s="26" t="s">
        <v>197</v>
      </c>
      <c r="B104" s="26" t="s">
        <v>83</v>
      </c>
      <c r="C104" s="26" t="s">
        <v>231</v>
      </c>
      <c r="D104" s="26" t="s">
        <v>899</v>
      </c>
      <c r="E104" s="87" t="s">
        <v>900</v>
      </c>
      <c r="F104" s="88"/>
      <c r="G104" s="26" t="str">
        <f>A103</f>
        <v>manager-023</v>
      </c>
    </row>
    <row r="105" spans="1:7" ht="22.25" customHeight="1" x14ac:dyDescent="0.45">
      <c r="A105" s="26" t="s">
        <v>230</v>
      </c>
      <c r="B105" s="26" t="s">
        <v>83</v>
      </c>
      <c r="C105" s="26" t="s">
        <v>231</v>
      </c>
      <c r="D105" s="26" t="s">
        <v>239</v>
      </c>
      <c r="E105" s="87" t="s">
        <v>240</v>
      </c>
      <c r="F105" s="88"/>
      <c r="G105" s="26"/>
    </row>
    <row r="106" spans="1:7" ht="22.25" customHeight="1" x14ac:dyDescent="0.45">
      <c r="A106" s="26" t="s">
        <v>234</v>
      </c>
      <c r="B106" s="26" t="s">
        <v>83</v>
      </c>
      <c r="C106" s="26" t="s">
        <v>231</v>
      </c>
      <c r="D106" s="26" t="s">
        <v>241</v>
      </c>
      <c r="E106" s="87" t="s">
        <v>242</v>
      </c>
      <c r="F106" s="88"/>
      <c r="G106" s="26" t="str">
        <f>A107</f>
        <v>manager-027</v>
      </c>
    </row>
    <row r="107" spans="1:7" ht="22.25" customHeight="1" x14ac:dyDescent="0.45">
      <c r="A107" s="26" t="s">
        <v>237</v>
      </c>
      <c r="B107" s="26" t="s">
        <v>83</v>
      </c>
      <c r="C107" s="26" t="s">
        <v>231</v>
      </c>
      <c r="D107" s="26" t="s">
        <v>244</v>
      </c>
      <c r="E107" s="87" t="s">
        <v>245</v>
      </c>
      <c r="F107" s="88"/>
      <c r="G107" s="26" t="str">
        <f>A106</f>
        <v>manager-026</v>
      </c>
    </row>
    <row r="108" spans="1:7" ht="22.25" customHeight="1" x14ac:dyDescent="0.45">
      <c r="A108" s="26" t="s">
        <v>238</v>
      </c>
      <c r="B108" s="26" t="s">
        <v>83</v>
      </c>
      <c r="C108" s="26" t="s">
        <v>231</v>
      </c>
      <c r="D108" s="26" t="s">
        <v>246</v>
      </c>
      <c r="E108" s="87" t="s">
        <v>247</v>
      </c>
      <c r="F108" s="88"/>
      <c r="G108" s="26" t="str">
        <f>A106</f>
        <v>manager-026</v>
      </c>
    </row>
    <row r="109" spans="1:7" ht="22.25" customHeight="1" x14ac:dyDescent="0.45">
      <c r="A109" s="24" t="s">
        <v>362</v>
      </c>
      <c r="B109" s="24" t="s">
        <v>13</v>
      </c>
      <c r="C109" s="24" t="s">
        <v>231</v>
      </c>
      <c r="D109" s="24" t="s">
        <v>239</v>
      </c>
      <c r="E109" s="85" t="s">
        <v>240</v>
      </c>
      <c r="F109" s="86"/>
      <c r="G109" s="24"/>
    </row>
    <row r="110" spans="1:7" ht="22.25" customHeight="1" x14ac:dyDescent="0.45">
      <c r="A110" s="25" t="s">
        <v>250</v>
      </c>
      <c r="B110" s="25" t="s">
        <v>23</v>
      </c>
      <c r="C110" s="25" t="s">
        <v>231</v>
      </c>
      <c r="D110" s="25" t="s">
        <v>252</v>
      </c>
      <c r="E110" s="89" t="s">
        <v>253</v>
      </c>
      <c r="F110" s="90"/>
      <c r="G110" s="25" t="str">
        <f>A111</f>
        <v>member-040</v>
      </c>
    </row>
    <row r="111" spans="1:7" ht="22.25" customHeight="1" x14ac:dyDescent="0.45">
      <c r="A111" s="25" t="s">
        <v>251</v>
      </c>
      <c r="B111" s="25" t="s">
        <v>23</v>
      </c>
      <c r="C111" s="25" t="s">
        <v>231</v>
      </c>
      <c r="D111" s="25" t="s">
        <v>255</v>
      </c>
      <c r="E111" s="89" t="s">
        <v>256</v>
      </c>
      <c r="F111" s="90"/>
      <c r="G111" s="25" t="str">
        <f>A112</f>
        <v>member-041</v>
      </c>
    </row>
    <row r="112" spans="1:7" ht="22.25" customHeight="1" x14ac:dyDescent="0.45">
      <c r="A112" s="25" t="s">
        <v>254</v>
      </c>
      <c r="B112" s="25" t="s">
        <v>23</v>
      </c>
      <c r="C112" s="25" t="s">
        <v>231</v>
      </c>
      <c r="D112" s="25" t="s">
        <v>241</v>
      </c>
      <c r="E112" s="89" t="s">
        <v>249</v>
      </c>
      <c r="F112" s="90"/>
      <c r="G112" s="25"/>
    </row>
    <row r="113" spans="1:7" ht="22.25" customHeight="1" x14ac:dyDescent="0.45">
      <c r="A113" s="25" t="s">
        <v>286</v>
      </c>
      <c r="B113" s="25" t="s">
        <v>23</v>
      </c>
      <c r="C113" s="25" t="s">
        <v>231</v>
      </c>
      <c r="D113" s="25" t="s">
        <v>246</v>
      </c>
      <c r="E113" s="89" t="s">
        <v>922</v>
      </c>
      <c r="F113" s="90"/>
      <c r="G113" s="25" t="str">
        <f>A108</f>
        <v>manager-028</v>
      </c>
    </row>
    <row r="114" spans="1:7" ht="22.25" customHeight="1" x14ac:dyDescent="0.45">
      <c r="A114" s="4" t="s">
        <v>363</v>
      </c>
      <c r="B114" s="4" t="s">
        <v>13</v>
      </c>
      <c r="C114" s="4" t="s">
        <v>257</v>
      </c>
      <c r="D114" s="4" t="s">
        <v>257</v>
      </c>
      <c r="E114" s="101" t="s">
        <v>317</v>
      </c>
      <c r="F114" s="102"/>
      <c r="G114" s="4" t="str">
        <f>A115</f>
        <v>manager-029</v>
      </c>
    </row>
    <row r="115" spans="1:7" ht="22.25" customHeight="1" x14ac:dyDescent="0.45">
      <c r="A115" s="5" t="s">
        <v>364</v>
      </c>
      <c r="B115" s="5" t="s">
        <v>83</v>
      </c>
      <c r="C115" s="5" t="s">
        <v>257</v>
      </c>
      <c r="D115" s="5" t="s">
        <v>318</v>
      </c>
      <c r="E115" s="103" t="s">
        <v>319</v>
      </c>
      <c r="F115" s="104"/>
      <c r="G115" s="5"/>
    </row>
    <row r="116" spans="1:7" ht="22.25" customHeight="1" x14ac:dyDescent="0.45">
      <c r="A116" s="4" t="s">
        <v>292</v>
      </c>
      <c r="B116" s="4" t="s">
        <v>13</v>
      </c>
      <c r="C116" s="4" t="s">
        <v>259</v>
      </c>
      <c r="D116" s="4" t="s">
        <v>260</v>
      </c>
      <c r="E116" s="101" t="s">
        <v>261</v>
      </c>
      <c r="F116" s="102"/>
      <c r="G116" s="4"/>
    </row>
    <row r="117" spans="1:7" ht="22.25" customHeight="1" x14ac:dyDescent="0.45">
      <c r="A117" s="117" t="s">
        <v>301</v>
      </c>
      <c r="B117" s="117" t="s">
        <v>13</v>
      </c>
      <c r="C117" s="117" t="s">
        <v>323</v>
      </c>
      <c r="D117" s="118" t="s">
        <v>300</v>
      </c>
      <c r="E117" s="119" t="s">
        <v>321</v>
      </c>
      <c r="F117" s="120"/>
      <c r="G117" s="118" t="str">
        <f>A109</f>
        <v>user-036</v>
      </c>
    </row>
    <row r="118" spans="1:7" ht="22.25" customHeight="1" x14ac:dyDescent="0.45">
      <c r="A118" s="117" t="s">
        <v>302</v>
      </c>
      <c r="B118" s="117" t="s">
        <v>13</v>
      </c>
      <c r="C118" s="117" t="s">
        <v>323</v>
      </c>
      <c r="D118" s="118" t="s">
        <v>289</v>
      </c>
      <c r="E118" s="119" t="s">
        <v>320</v>
      </c>
      <c r="F118" s="120"/>
      <c r="G118" s="118"/>
    </row>
    <row r="119" spans="1:7" s="121" customFormat="1" ht="22.25" customHeight="1" x14ac:dyDescent="0.45">
      <c r="A119" s="4" t="s">
        <v>312</v>
      </c>
      <c r="B119" s="4" t="s">
        <v>13</v>
      </c>
      <c r="C119" s="4" t="s">
        <v>323</v>
      </c>
      <c r="D119" s="6" t="s">
        <v>303</v>
      </c>
      <c r="E119" s="101" t="s">
        <v>304</v>
      </c>
      <c r="F119" s="102"/>
      <c r="G119" s="6"/>
    </row>
    <row r="120" spans="1:7" s="121" customFormat="1" ht="22.25" customHeight="1" x14ac:dyDescent="0.45">
      <c r="A120" s="4" t="s">
        <v>243</v>
      </c>
      <c r="B120" s="4" t="s">
        <v>83</v>
      </c>
      <c r="C120" s="4" t="s">
        <v>323</v>
      </c>
      <c r="D120" s="6" t="s">
        <v>305</v>
      </c>
      <c r="E120" s="101" t="s">
        <v>322</v>
      </c>
      <c r="F120" s="102"/>
      <c r="G120" s="6" t="str">
        <f>A119</f>
        <v>user-041</v>
      </c>
    </row>
    <row r="121" spans="1:7" ht="22.25" customHeight="1" x14ac:dyDescent="0.45">
      <c r="A121" s="117" t="s">
        <v>287</v>
      </c>
      <c r="B121" s="117" t="s">
        <v>83</v>
      </c>
      <c r="C121" s="117" t="s">
        <v>323</v>
      </c>
      <c r="D121" s="118" t="s">
        <v>306</v>
      </c>
      <c r="E121" s="119" t="s">
        <v>307</v>
      </c>
      <c r="F121" s="120"/>
      <c r="G121" s="118" t="str">
        <f>A17&amp;", "&amp;A119</f>
        <v>user-009, user-041</v>
      </c>
    </row>
    <row r="122" spans="1:7" ht="22.25" customHeight="1" x14ac:dyDescent="0.45">
      <c r="A122" s="117" t="s">
        <v>355</v>
      </c>
      <c r="B122" s="117" t="s">
        <v>83</v>
      </c>
      <c r="C122" s="117" t="s">
        <v>323</v>
      </c>
      <c r="D122" s="118" t="s">
        <v>308</v>
      </c>
      <c r="E122" s="119" t="s">
        <v>327</v>
      </c>
      <c r="F122" s="120"/>
      <c r="G122" s="118" t="str">
        <f>A117&amp;", "&amp;A118</f>
        <v>user-039, user-040</v>
      </c>
    </row>
    <row r="123" spans="1:7" ht="22.25" customHeight="1" x14ac:dyDescent="0.45">
      <c r="A123" s="117" t="s">
        <v>356</v>
      </c>
      <c r="B123" s="117" t="s">
        <v>83</v>
      </c>
      <c r="C123" s="117" t="s">
        <v>323</v>
      </c>
      <c r="D123" s="118" t="s">
        <v>324</v>
      </c>
      <c r="E123" s="119" t="s">
        <v>325</v>
      </c>
      <c r="F123" s="120"/>
      <c r="G123" s="118" t="str">
        <f>A122</f>
        <v>manager-032</v>
      </c>
    </row>
    <row r="124" spans="1:7" ht="22.25" customHeight="1" x14ac:dyDescent="0.45">
      <c r="A124" s="117" t="s">
        <v>290</v>
      </c>
      <c r="B124" s="117" t="s">
        <v>83</v>
      </c>
      <c r="C124" s="117" t="s">
        <v>323</v>
      </c>
      <c r="D124" s="118" t="s">
        <v>326</v>
      </c>
      <c r="E124" s="119" t="s">
        <v>927</v>
      </c>
      <c r="F124" s="120"/>
      <c r="G124" s="118" t="str">
        <f>A122</f>
        <v>manager-032</v>
      </c>
    </row>
    <row r="125" spans="1:7" ht="22.25" customHeight="1" x14ac:dyDescent="0.45">
      <c r="A125" s="4" t="s">
        <v>365</v>
      </c>
      <c r="B125" s="4" t="s">
        <v>13</v>
      </c>
      <c r="C125" s="4" t="s">
        <v>47</v>
      </c>
      <c r="D125" s="4" t="s">
        <v>47</v>
      </c>
      <c r="E125" s="101" t="s">
        <v>293</v>
      </c>
      <c r="F125" s="102"/>
      <c r="G125" s="6"/>
    </row>
    <row r="126" spans="1:7" ht="22.25" customHeight="1" x14ac:dyDescent="0.45">
      <c r="A126" s="5" t="s">
        <v>291</v>
      </c>
      <c r="B126" s="5" t="s">
        <v>83</v>
      </c>
      <c r="C126" s="5" t="s">
        <v>47</v>
      </c>
      <c r="D126" s="5" t="s">
        <v>47</v>
      </c>
      <c r="E126" s="103" t="s">
        <v>293</v>
      </c>
      <c r="F126" s="104"/>
      <c r="G126" s="7"/>
    </row>
  </sheetData>
  <autoFilter ref="A5:G126" xr:uid="{D5BFEC89-FBED-4707-A2F9-CC199183CF33}">
    <filterColumn colId="4" showButton="0"/>
  </autoFilter>
  <mergeCells count="128">
    <mergeCell ref="E121:F121"/>
    <mergeCell ref="E75:F75"/>
    <mergeCell ref="E70:F70"/>
    <mergeCell ref="E126:F126"/>
    <mergeCell ref="E86:F86"/>
    <mergeCell ref="E87:F87"/>
    <mergeCell ref="E88:F88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1:F101"/>
    <mergeCell ref="E100:F100"/>
    <mergeCell ref="E102:F102"/>
    <mergeCell ref="E103:F103"/>
    <mergeCell ref="E117:F117"/>
    <mergeCell ref="E118:F118"/>
    <mergeCell ref="E119:F119"/>
    <mergeCell ref="E120:F120"/>
    <mergeCell ref="E108:F108"/>
    <mergeCell ref="E122:F122"/>
    <mergeCell ref="E125:F125"/>
    <mergeCell ref="E115:F115"/>
    <mergeCell ref="E123:F123"/>
    <mergeCell ref="E124:F124"/>
    <mergeCell ref="E116:F116"/>
    <mergeCell ref="E65:F65"/>
    <mergeCell ref="E66:F66"/>
    <mergeCell ref="E74:F74"/>
    <mergeCell ref="E82:F82"/>
    <mergeCell ref="E69:F69"/>
    <mergeCell ref="E71:F71"/>
    <mergeCell ref="E72:F72"/>
    <mergeCell ref="E73:F73"/>
    <mergeCell ref="E89:F89"/>
    <mergeCell ref="E110:F110"/>
    <mergeCell ref="E68:F68"/>
    <mergeCell ref="E78:F78"/>
    <mergeCell ref="E79:F79"/>
    <mergeCell ref="E80:F80"/>
    <mergeCell ref="E81:F81"/>
    <mergeCell ref="E83:F83"/>
    <mergeCell ref="E109:F109"/>
    <mergeCell ref="E111:F111"/>
    <mergeCell ref="E112:F112"/>
    <mergeCell ref="E113:F113"/>
    <mergeCell ref="E114:F114"/>
    <mergeCell ref="E54:F54"/>
    <mergeCell ref="E61:F61"/>
    <mergeCell ref="E62:F62"/>
    <mergeCell ref="E63:F63"/>
    <mergeCell ref="E64:F64"/>
    <mergeCell ref="E56:F56"/>
    <mergeCell ref="E57:F57"/>
    <mergeCell ref="E58:F58"/>
    <mergeCell ref="E59:F59"/>
    <mergeCell ref="E60:F60"/>
    <mergeCell ref="E55:F55"/>
    <mergeCell ref="E76:F76"/>
    <mergeCell ref="E77:F77"/>
    <mergeCell ref="E104:F104"/>
    <mergeCell ref="E85:F85"/>
    <mergeCell ref="E67:F67"/>
    <mergeCell ref="E105:F105"/>
    <mergeCell ref="E106:F106"/>
    <mergeCell ref="E107:F107"/>
    <mergeCell ref="E45:F45"/>
    <mergeCell ref="E46:F46"/>
    <mergeCell ref="E47:F47"/>
    <mergeCell ref="E48:F48"/>
    <mergeCell ref="E50:F50"/>
    <mergeCell ref="E51:F51"/>
    <mergeCell ref="E52:F52"/>
    <mergeCell ref="E53:F53"/>
    <mergeCell ref="E49:F49"/>
    <mergeCell ref="E84:F84"/>
    <mergeCell ref="A1:G1"/>
    <mergeCell ref="E5:F5"/>
    <mergeCell ref="E6:F6"/>
    <mergeCell ref="E7:F7"/>
    <mergeCell ref="E8:F8"/>
    <mergeCell ref="E9:F9"/>
    <mergeCell ref="E38:F38"/>
    <mergeCell ref="E40:F40"/>
    <mergeCell ref="E43:F43"/>
    <mergeCell ref="E10:F10"/>
    <mergeCell ref="E12:F12"/>
    <mergeCell ref="E13:F13"/>
    <mergeCell ref="E14:F14"/>
    <mergeCell ref="E15:F15"/>
    <mergeCell ref="E16:F16"/>
    <mergeCell ref="E17:F17"/>
    <mergeCell ref="E18:F18"/>
    <mergeCell ref="E20:F20"/>
    <mergeCell ref="E29:F29"/>
    <mergeCell ref="E30:F30"/>
    <mergeCell ref="E31:F31"/>
    <mergeCell ref="E32:F32"/>
    <mergeCell ref="E33:F33"/>
    <mergeCell ref="A3:B3"/>
    <mergeCell ref="A2:B2"/>
    <mergeCell ref="E21:F21"/>
    <mergeCell ref="E24:F24"/>
    <mergeCell ref="E25:F25"/>
    <mergeCell ref="E26:F26"/>
    <mergeCell ref="E27:F27"/>
    <mergeCell ref="E28:F28"/>
    <mergeCell ref="C2:G2"/>
    <mergeCell ref="E44:F44"/>
    <mergeCell ref="E35:F35"/>
    <mergeCell ref="E36:F36"/>
    <mergeCell ref="E39:F39"/>
    <mergeCell ref="E41:F41"/>
    <mergeCell ref="E42:F42"/>
    <mergeCell ref="E37:F37"/>
    <mergeCell ref="E11:F11"/>
    <mergeCell ref="C3:D3"/>
    <mergeCell ref="F3:G3"/>
    <mergeCell ref="E19:F19"/>
    <mergeCell ref="E22:F22"/>
    <mergeCell ref="E23:F23"/>
    <mergeCell ref="E34:F34"/>
  </mergeCells>
  <phoneticPr fontId="1" type="noConversion"/>
  <conditionalFormatting sqref="B4 A127:A1048576">
    <cfRule type="containsText" dxfId="13" priority="14" operator="containsText" text="사용자">
      <formula>NOT(ISERROR(SEARCH("사용자",A4)))</formula>
    </cfRule>
    <cfRule type="containsText" dxfId="12" priority="15" operator="containsText" text="관리자">
      <formula>NOT(ISERROR(SEARCH("관리자",A4)))</formula>
    </cfRule>
  </conditionalFormatting>
  <conditionalFormatting sqref="A4">
    <cfRule type="containsText" dxfId="11" priority="12" operator="containsText" text="user">
      <formula>NOT(ISERROR(SEARCH("user",A4)))</formula>
    </cfRule>
    <cfRule type="containsText" dxfId="10" priority="13" operator="containsText" text="mana">
      <formula>NOT(ISERROR(SEARCH("mana",A4)))</formula>
    </cfRule>
  </conditionalFormatting>
  <conditionalFormatting sqref="A125">
    <cfRule type="containsText" dxfId="9" priority="1" operator="containsText" text="사용자">
      <formula>NOT(ISERROR(SEARCH("사용자",A125)))</formula>
    </cfRule>
    <cfRule type="containsText" dxfId="8" priority="2" operator="containsText" text="관리자">
      <formula>NOT(ISERROR(SEARCH("관리자",A125)))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8F82-8F2A-4FC2-8D28-8DEFA80C1A8F}">
  <dimension ref="A1:F1082"/>
  <sheetViews>
    <sheetView topLeftCell="A571" zoomScaleNormal="100" workbookViewId="0">
      <selection activeCell="C579" sqref="C579:E579"/>
    </sheetView>
  </sheetViews>
  <sheetFormatPr defaultColWidth="30.08203125" defaultRowHeight="17" x14ac:dyDescent="0.45"/>
  <cols>
    <col min="1" max="1" width="10.08203125" customWidth="1"/>
    <col min="2" max="2" width="7.5" bestFit="1" customWidth="1"/>
    <col min="3" max="3" width="35.1640625" style="14" customWidth="1"/>
    <col min="4" max="4" width="12.33203125" style="14" customWidth="1"/>
    <col min="5" max="5" width="60.83203125" style="14" customWidth="1"/>
  </cols>
  <sheetData>
    <row r="1" spans="1:5" ht="25.5" x14ac:dyDescent="0.45">
      <c r="A1" s="112" t="s">
        <v>366</v>
      </c>
      <c r="B1" s="112"/>
      <c r="C1" s="112"/>
      <c r="D1" s="112"/>
      <c r="E1" s="112"/>
    </row>
    <row r="2" spans="1:5" x14ac:dyDescent="0.45">
      <c r="A2" s="105" t="s">
        <v>367</v>
      </c>
      <c r="B2" s="105"/>
      <c r="C2" s="15" t="str">
        <f>'요구사항 정의서'!A6</f>
        <v>user-001</v>
      </c>
      <c r="D2" s="16" t="s">
        <v>368</v>
      </c>
      <c r="E2" s="15" t="s">
        <v>369</v>
      </c>
    </row>
    <row r="3" spans="1:5" x14ac:dyDescent="0.45">
      <c r="A3" s="105" t="s">
        <v>370</v>
      </c>
      <c r="B3" s="105"/>
      <c r="C3" s="106" t="s">
        <v>371</v>
      </c>
      <c r="D3" s="106"/>
      <c r="E3" s="106"/>
    </row>
    <row r="4" spans="1:5" x14ac:dyDescent="0.45">
      <c r="A4" s="105" t="s">
        <v>372</v>
      </c>
      <c r="B4" s="105" t="s">
        <v>373</v>
      </c>
      <c r="C4" s="107" t="s">
        <v>574</v>
      </c>
      <c r="D4" s="106"/>
      <c r="E4" s="106"/>
    </row>
    <row r="5" spans="1:5" x14ac:dyDescent="0.45">
      <c r="A5" s="105"/>
      <c r="B5" s="105"/>
      <c r="C5" s="107" t="s">
        <v>774</v>
      </c>
      <c r="D5" s="106"/>
      <c r="E5" s="106"/>
    </row>
    <row r="6" spans="1:5" x14ac:dyDescent="0.45">
      <c r="A6" s="105"/>
      <c r="B6" s="17" t="s">
        <v>374</v>
      </c>
      <c r="C6" s="106" t="s">
        <v>375</v>
      </c>
      <c r="D6" s="106"/>
      <c r="E6" s="106"/>
    </row>
    <row r="7" spans="1:5" x14ac:dyDescent="0.45">
      <c r="A7" s="105"/>
      <c r="B7" s="17" t="s">
        <v>376</v>
      </c>
      <c r="C7" s="106"/>
      <c r="D7" s="106"/>
      <c r="E7" s="106"/>
    </row>
    <row r="8" spans="1:5" x14ac:dyDescent="0.45">
      <c r="A8" s="105"/>
      <c r="B8" s="17" t="s">
        <v>377</v>
      </c>
      <c r="C8" s="106"/>
      <c r="D8" s="106"/>
      <c r="E8" s="106"/>
    </row>
    <row r="9" spans="1:5" x14ac:dyDescent="0.45">
      <c r="A9" s="12"/>
    </row>
    <row r="10" spans="1:5" x14ac:dyDescent="0.45">
      <c r="A10" s="105" t="s">
        <v>367</v>
      </c>
      <c r="B10" s="105"/>
      <c r="C10" s="15" t="str">
        <f>'요구사항 정의서'!A7</f>
        <v>user-002</v>
      </c>
      <c r="D10" s="16" t="s">
        <v>368</v>
      </c>
      <c r="E10" s="15" t="s">
        <v>378</v>
      </c>
    </row>
    <row r="11" spans="1:5" x14ac:dyDescent="0.45">
      <c r="A11" s="105" t="s">
        <v>370</v>
      </c>
      <c r="B11" s="105"/>
      <c r="C11" s="106" t="s">
        <v>379</v>
      </c>
      <c r="D11" s="106"/>
      <c r="E11" s="106"/>
    </row>
    <row r="12" spans="1:5" x14ac:dyDescent="0.45">
      <c r="A12" s="105" t="s">
        <v>372</v>
      </c>
      <c r="B12" s="105" t="s">
        <v>373</v>
      </c>
      <c r="C12" s="107" t="s">
        <v>775</v>
      </c>
      <c r="D12" s="106"/>
      <c r="E12" s="106"/>
    </row>
    <row r="13" spans="1:5" x14ac:dyDescent="0.45">
      <c r="A13" s="105"/>
      <c r="B13" s="105"/>
      <c r="C13" s="107" t="s">
        <v>776</v>
      </c>
      <c r="D13" s="106"/>
      <c r="E13" s="106"/>
    </row>
    <row r="14" spans="1:5" x14ac:dyDescent="0.45">
      <c r="A14" s="105"/>
      <c r="B14" s="105"/>
      <c r="C14" s="107" t="s">
        <v>777</v>
      </c>
      <c r="D14" s="106"/>
      <c r="E14" s="106"/>
    </row>
    <row r="15" spans="1:5" x14ac:dyDescent="0.45">
      <c r="A15" s="105"/>
      <c r="B15" s="105"/>
      <c r="C15" s="107" t="s">
        <v>778</v>
      </c>
      <c r="D15" s="106"/>
      <c r="E15" s="106"/>
    </row>
    <row r="16" spans="1:5" x14ac:dyDescent="0.45">
      <c r="A16" s="105"/>
      <c r="B16" s="17" t="s">
        <v>374</v>
      </c>
      <c r="C16" s="106" t="s">
        <v>375</v>
      </c>
      <c r="D16" s="106"/>
      <c r="E16" s="106"/>
    </row>
    <row r="17" spans="1:5" x14ac:dyDescent="0.45">
      <c r="A17" s="105"/>
      <c r="B17" s="17" t="s">
        <v>376</v>
      </c>
      <c r="C17" s="106" t="str">
        <f>VLOOKUP(C10,'요구사항 정의서'!$A$6:$G$126,7,)</f>
        <v>user-009</v>
      </c>
      <c r="D17" s="106"/>
      <c r="E17" s="106"/>
    </row>
    <row r="18" spans="1:5" x14ac:dyDescent="0.45">
      <c r="A18" s="105"/>
      <c r="B18" s="17" t="s">
        <v>377</v>
      </c>
      <c r="C18" s="106" t="s">
        <v>380</v>
      </c>
      <c r="D18" s="106"/>
      <c r="E18" s="106"/>
    </row>
    <row r="19" spans="1:5" x14ac:dyDescent="0.45">
      <c r="A19" s="12"/>
    </row>
    <row r="20" spans="1:5" x14ac:dyDescent="0.45">
      <c r="A20" s="105" t="s">
        <v>367</v>
      </c>
      <c r="B20" s="105"/>
      <c r="C20" s="15" t="str">
        <f>'요구사항 정의서'!A8</f>
        <v>user-003</v>
      </c>
      <c r="D20" s="16" t="s">
        <v>368</v>
      </c>
      <c r="E20" s="15" t="s">
        <v>381</v>
      </c>
    </row>
    <row r="21" spans="1:5" x14ac:dyDescent="0.45">
      <c r="A21" s="105" t="s">
        <v>370</v>
      </c>
      <c r="B21" s="105"/>
      <c r="C21" s="106" t="s">
        <v>382</v>
      </c>
      <c r="D21" s="106"/>
      <c r="E21" s="106"/>
    </row>
    <row r="22" spans="1:5" x14ac:dyDescent="0.45">
      <c r="A22" s="105" t="s">
        <v>372</v>
      </c>
      <c r="B22" s="105" t="s">
        <v>373</v>
      </c>
      <c r="C22" s="107" t="s">
        <v>775</v>
      </c>
      <c r="D22" s="106"/>
      <c r="E22" s="106"/>
    </row>
    <row r="23" spans="1:5" x14ac:dyDescent="0.45">
      <c r="A23" s="105"/>
      <c r="B23" s="105"/>
      <c r="C23" s="107" t="s">
        <v>776</v>
      </c>
      <c r="D23" s="106"/>
      <c r="E23" s="106"/>
    </row>
    <row r="24" spans="1:5" x14ac:dyDescent="0.45">
      <c r="A24" s="105"/>
      <c r="B24" s="105"/>
      <c r="C24" s="107" t="s">
        <v>779</v>
      </c>
      <c r="D24" s="106"/>
      <c r="E24" s="106"/>
    </row>
    <row r="25" spans="1:5" x14ac:dyDescent="0.45">
      <c r="A25" s="105"/>
      <c r="B25" s="105"/>
      <c r="C25" s="107" t="s">
        <v>780</v>
      </c>
      <c r="D25" s="106"/>
      <c r="E25" s="106"/>
    </row>
    <row r="26" spans="1:5" x14ac:dyDescent="0.45">
      <c r="A26" s="105"/>
      <c r="B26" s="17" t="s">
        <v>374</v>
      </c>
      <c r="C26" s="106" t="s">
        <v>375</v>
      </c>
      <c r="D26" s="106"/>
      <c r="E26" s="106"/>
    </row>
    <row r="27" spans="1:5" x14ac:dyDescent="0.45">
      <c r="A27" s="105"/>
      <c r="B27" s="17" t="s">
        <v>376</v>
      </c>
      <c r="C27" s="106" t="str">
        <f>VLOOKUP(C20,'요구사항 정의서'!$A$6:$G$126,7,)</f>
        <v>user-016</v>
      </c>
      <c r="D27" s="106"/>
      <c r="E27" s="106"/>
    </row>
    <row r="28" spans="1:5" x14ac:dyDescent="0.45">
      <c r="A28" s="105"/>
      <c r="B28" s="17" t="s">
        <v>377</v>
      </c>
      <c r="C28" s="106" t="s">
        <v>380</v>
      </c>
      <c r="D28" s="106"/>
      <c r="E28" s="106"/>
    </row>
    <row r="29" spans="1:5" x14ac:dyDescent="0.45">
      <c r="A29" s="12"/>
    </row>
    <row r="30" spans="1:5" x14ac:dyDescent="0.45">
      <c r="A30" s="105" t="s">
        <v>367</v>
      </c>
      <c r="B30" s="105"/>
      <c r="C30" s="15" t="str">
        <f>'요구사항 정의서'!A9</f>
        <v>member-001</v>
      </c>
      <c r="D30" s="16" t="s">
        <v>368</v>
      </c>
      <c r="E30" s="15" t="s">
        <v>383</v>
      </c>
    </row>
    <row r="31" spans="1:5" x14ac:dyDescent="0.45">
      <c r="A31" s="105" t="s">
        <v>370</v>
      </c>
      <c r="B31" s="105"/>
      <c r="C31" s="106" t="s">
        <v>384</v>
      </c>
      <c r="D31" s="106"/>
      <c r="E31" s="106"/>
    </row>
    <row r="32" spans="1:5" x14ac:dyDescent="0.45">
      <c r="A32" s="105" t="s">
        <v>372</v>
      </c>
      <c r="B32" s="105" t="s">
        <v>373</v>
      </c>
      <c r="C32" s="107" t="s">
        <v>781</v>
      </c>
      <c r="D32" s="106"/>
      <c r="E32" s="106"/>
    </row>
    <row r="33" spans="1:5" x14ac:dyDescent="0.45">
      <c r="A33" s="105"/>
      <c r="B33" s="105"/>
      <c r="C33" s="107" t="s">
        <v>782</v>
      </c>
      <c r="D33" s="106"/>
      <c r="E33" s="106"/>
    </row>
    <row r="34" spans="1:5" x14ac:dyDescent="0.45">
      <c r="A34" s="105"/>
      <c r="B34" s="105"/>
      <c r="C34" s="107" t="s">
        <v>783</v>
      </c>
      <c r="D34" s="106"/>
      <c r="E34" s="106"/>
    </row>
    <row r="35" spans="1:5" x14ac:dyDescent="0.45">
      <c r="A35" s="105"/>
      <c r="B35" s="105"/>
      <c r="C35" s="107" t="s">
        <v>784</v>
      </c>
      <c r="D35" s="106"/>
      <c r="E35" s="106"/>
    </row>
    <row r="36" spans="1:5" x14ac:dyDescent="0.45">
      <c r="A36" s="105"/>
      <c r="B36" s="105"/>
      <c r="C36" s="107" t="s">
        <v>785</v>
      </c>
      <c r="D36" s="106"/>
      <c r="E36" s="106"/>
    </row>
    <row r="37" spans="1:5" x14ac:dyDescent="0.45">
      <c r="A37" s="105"/>
      <c r="B37" s="17" t="s">
        <v>374</v>
      </c>
      <c r="C37" s="106" t="s">
        <v>385</v>
      </c>
      <c r="D37" s="106"/>
      <c r="E37" s="106"/>
    </row>
    <row r="38" spans="1:5" x14ac:dyDescent="0.45">
      <c r="A38" s="105"/>
      <c r="B38" s="17" t="s">
        <v>376</v>
      </c>
      <c r="C38" s="106" t="str">
        <f>VLOOKUP(C30,'요구사항 정의서'!$A$6:$G$126,7,)</f>
        <v>user-008</v>
      </c>
      <c r="D38" s="106"/>
      <c r="E38" s="106"/>
    </row>
    <row r="39" spans="1:5" x14ac:dyDescent="0.45">
      <c r="A39" s="105"/>
      <c r="B39" s="17" t="s">
        <v>377</v>
      </c>
      <c r="C39" s="106" t="s">
        <v>386</v>
      </c>
      <c r="D39" s="106"/>
      <c r="E39" s="106"/>
    </row>
    <row r="40" spans="1:5" x14ac:dyDescent="0.45">
      <c r="A40" s="12"/>
    </row>
    <row r="41" spans="1:5" x14ac:dyDescent="0.45">
      <c r="A41" s="105" t="s">
        <v>367</v>
      </c>
      <c r="B41" s="105"/>
      <c r="C41" s="15" t="str">
        <f>'요구사항 정의서'!A10</f>
        <v>member-002</v>
      </c>
      <c r="D41" s="16" t="s">
        <v>368</v>
      </c>
      <c r="E41" s="15" t="s">
        <v>387</v>
      </c>
    </row>
    <row r="42" spans="1:5" x14ac:dyDescent="0.45">
      <c r="A42" s="105" t="s">
        <v>370</v>
      </c>
      <c r="B42" s="105"/>
      <c r="C42" s="106" t="s">
        <v>388</v>
      </c>
      <c r="D42" s="106"/>
      <c r="E42" s="106"/>
    </row>
    <row r="43" spans="1:5" x14ac:dyDescent="0.45">
      <c r="A43" s="105" t="s">
        <v>372</v>
      </c>
      <c r="B43" s="105" t="s">
        <v>373</v>
      </c>
      <c r="C43" s="107" t="s">
        <v>781</v>
      </c>
      <c r="D43" s="106"/>
      <c r="E43" s="106"/>
    </row>
    <row r="44" spans="1:5" x14ac:dyDescent="0.45">
      <c r="A44" s="105"/>
      <c r="B44" s="105"/>
      <c r="C44" s="107" t="s">
        <v>782</v>
      </c>
      <c r="D44" s="106"/>
      <c r="E44" s="106"/>
    </row>
    <row r="45" spans="1:5" x14ac:dyDescent="0.45">
      <c r="A45" s="105"/>
      <c r="B45" s="105"/>
      <c r="C45" s="107" t="s">
        <v>783</v>
      </c>
      <c r="D45" s="106"/>
      <c r="E45" s="106"/>
    </row>
    <row r="46" spans="1:5" x14ac:dyDescent="0.45">
      <c r="A46" s="105"/>
      <c r="B46" s="105"/>
      <c r="C46" s="107" t="s">
        <v>786</v>
      </c>
      <c r="D46" s="106"/>
      <c r="E46" s="106"/>
    </row>
    <row r="47" spans="1:5" x14ac:dyDescent="0.45">
      <c r="A47" s="105"/>
      <c r="B47" s="17" t="s">
        <v>374</v>
      </c>
      <c r="C47" s="106" t="s">
        <v>385</v>
      </c>
      <c r="D47" s="106"/>
      <c r="E47" s="106"/>
    </row>
    <row r="48" spans="1:5" x14ac:dyDescent="0.45">
      <c r="A48" s="105"/>
      <c r="B48" s="17" t="s">
        <v>376</v>
      </c>
      <c r="C48" s="106" t="str">
        <f>VLOOKUP(C41,'요구사항 정의서'!$A$6:$G$126,7,)</f>
        <v>member-033</v>
      </c>
      <c r="D48" s="106"/>
      <c r="E48" s="106"/>
    </row>
    <row r="49" spans="1:5" x14ac:dyDescent="0.45">
      <c r="A49" s="105"/>
      <c r="B49" s="17" t="s">
        <v>377</v>
      </c>
      <c r="C49" s="106" t="s">
        <v>386</v>
      </c>
      <c r="D49" s="106"/>
      <c r="E49" s="106"/>
    </row>
    <row r="50" spans="1:5" x14ac:dyDescent="0.45">
      <c r="A50" s="13"/>
    </row>
    <row r="51" spans="1:5" x14ac:dyDescent="0.45">
      <c r="A51" s="105" t="s">
        <v>367</v>
      </c>
      <c r="B51" s="105"/>
      <c r="C51" s="15" t="str">
        <f>'요구사항 정의서'!A11</f>
        <v>member-003</v>
      </c>
      <c r="D51" s="16" t="s">
        <v>368</v>
      </c>
      <c r="E51" s="15" t="s">
        <v>864</v>
      </c>
    </row>
    <row r="52" spans="1:5" x14ac:dyDescent="0.45">
      <c r="A52" s="105" t="s">
        <v>370</v>
      </c>
      <c r="B52" s="105"/>
      <c r="C52" s="106" t="s">
        <v>209</v>
      </c>
      <c r="D52" s="106"/>
      <c r="E52" s="106"/>
    </row>
    <row r="53" spans="1:5" x14ac:dyDescent="0.45">
      <c r="A53" s="105" t="s">
        <v>372</v>
      </c>
      <c r="B53" s="110" t="s">
        <v>373</v>
      </c>
      <c r="C53" s="108" t="s">
        <v>867</v>
      </c>
      <c r="D53" s="106"/>
      <c r="E53" s="106"/>
    </row>
    <row r="54" spans="1:5" x14ac:dyDescent="0.45">
      <c r="A54" s="105"/>
      <c r="B54" s="111"/>
      <c r="C54" s="108" t="s">
        <v>868</v>
      </c>
      <c r="D54" s="106"/>
      <c r="E54" s="106"/>
    </row>
    <row r="55" spans="1:5" x14ac:dyDescent="0.45">
      <c r="A55" s="105"/>
      <c r="B55" s="17" t="s">
        <v>374</v>
      </c>
      <c r="C55" s="106" t="str">
        <f>IF(LEFT(C51,2)="ma","관리자",IF(LEFT(C51,2)="us","사용자","회원"))</f>
        <v>회원</v>
      </c>
      <c r="D55" s="106"/>
      <c r="E55" s="106"/>
    </row>
    <row r="56" spans="1:5" x14ac:dyDescent="0.45">
      <c r="A56" s="105"/>
      <c r="B56" s="17" t="s">
        <v>376</v>
      </c>
      <c r="C56" s="109" t="str">
        <f>VLOOKUP(C51,'요구사항 정의서'!$A$6:$G$126,7,)</f>
        <v>member-031</v>
      </c>
      <c r="D56" s="109"/>
      <c r="E56" s="109"/>
    </row>
    <row r="57" spans="1:5" x14ac:dyDescent="0.45">
      <c r="A57" s="105"/>
      <c r="B57" s="17" t="s">
        <v>377</v>
      </c>
      <c r="C57" s="106" t="s">
        <v>54</v>
      </c>
      <c r="D57" s="106"/>
      <c r="E57" s="106"/>
    </row>
    <row r="58" spans="1:5" x14ac:dyDescent="0.45">
      <c r="A58" s="12"/>
    </row>
    <row r="59" spans="1:5" x14ac:dyDescent="0.45">
      <c r="A59" s="12"/>
    </row>
    <row r="60" spans="1:5" x14ac:dyDescent="0.45">
      <c r="A60" s="105" t="s">
        <v>367</v>
      </c>
      <c r="B60" s="105"/>
      <c r="C60" s="15" t="str">
        <f>'요구사항 정의서'!A12</f>
        <v>user-004</v>
      </c>
      <c r="D60" s="16" t="s">
        <v>368</v>
      </c>
      <c r="E60" s="15" t="s">
        <v>389</v>
      </c>
    </row>
    <row r="61" spans="1:5" x14ac:dyDescent="0.45">
      <c r="A61" s="105" t="s">
        <v>370</v>
      </c>
      <c r="B61" s="105"/>
      <c r="C61" s="106" t="s">
        <v>390</v>
      </c>
      <c r="D61" s="106"/>
      <c r="E61" s="106"/>
    </row>
    <row r="62" spans="1:5" x14ac:dyDescent="0.45">
      <c r="A62" s="105" t="s">
        <v>372</v>
      </c>
      <c r="B62" s="105" t="s">
        <v>373</v>
      </c>
      <c r="C62" s="107" t="s">
        <v>787</v>
      </c>
      <c r="D62" s="106"/>
      <c r="E62" s="106"/>
    </row>
    <row r="63" spans="1:5" x14ac:dyDescent="0.45">
      <c r="A63" s="105"/>
      <c r="B63" s="105"/>
      <c r="C63" s="107" t="s">
        <v>788</v>
      </c>
      <c r="D63" s="106"/>
      <c r="E63" s="106"/>
    </row>
    <row r="64" spans="1:5" x14ac:dyDescent="0.45">
      <c r="A64" s="105"/>
      <c r="B64" s="17" t="s">
        <v>374</v>
      </c>
      <c r="C64" s="106" t="s">
        <v>375</v>
      </c>
      <c r="D64" s="106"/>
      <c r="E64" s="106"/>
    </row>
    <row r="65" spans="1:5" x14ac:dyDescent="0.45">
      <c r="A65" s="105"/>
      <c r="B65" s="17" t="s">
        <v>376</v>
      </c>
      <c r="C65" s="106" t="str">
        <f>VLOOKUP(C60,'요구사항 정의서'!$A$6:$G$126,7,)</f>
        <v>user-036</v>
      </c>
      <c r="D65" s="106"/>
      <c r="E65" s="106"/>
    </row>
    <row r="66" spans="1:5" x14ac:dyDescent="0.45">
      <c r="A66" s="105"/>
      <c r="B66" s="17" t="s">
        <v>377</v>
      </c>
      <c r="C66" s="106"/>
      <c r="D66" s="106"/>
      <c r="E66" s="106"/>
    </row>
    <row r="67" spans="1:5" x14ac:dyDescent="0.45">
      <c r="A67" s="12"/>
    </row>
    <row r="68" spans="1:5" ht="25.5" x14ac:dyDescent="0.45">
      <c r="A68" s="112" t="s">
        <v>391</v>
      </c>
      <c r="B68" s="112"/>
      <c r="C68" s="112"/>
      <c r="D68" s="112"/>
      <c r="E68" s="112"/>
    </row>
    <row r="69" spans="1:5" x14ac:dyDescent="0.45">
      <c r="A69" s="105" t="s">
        <v>367</v>
      </c>
      <c r="B69" s="105"/>
      <c r="C69" s="15" t="str">
        <f>'요구사항 정의서'!A13</f>
        <v>user-005</v>
      </c>
      <c r="D69" s="16" t="s">
        <v>368</v>
      </c>
      <c r="E69" s="15" t="s">
        <v>389</v>
      </c>
    </row>
    <row r="70" spans="1:5" x14ac:dyDescent="0.45">
      <c r="A70" s="105" t="s">
        <v>370</v>
      </c>
      <c r="B70" s="105"/>
      <c r="C70" s="106" t="s">
        <v>390</v>
      </c>
      <c r="D70" s="106"/>
      <c r="E70" s="106"/>
    </row>
    <row r="71" spans="1:5" x14ac:dyDescent="0.45">
      <c r="A71" s="105" t="s">
        <v>372</v>
      </c>
      <c r="B71" s="105" t="s">
        <v>373</v>
      </c>
      <c r="C71" s="106" t="s">
        <v>575</v>
      </c>
      <c r="D71" s="106"/>
      <c r="E71" s="106"/>
    </row>
    <row r="72" spans="1:5" x14ac:dyDescent="0.45">
      <c r="A72" s="105"/>
      <c r="B72" s="105"/>
      <c r="C72" s="106" t="s">
        <v>576</v>
      </c>
      <c r="D72" s="106"/>
      <c r="E72" s="106"/>
    </row>
    <row r="73" spans="1:5" x14ac:dyDescent="0.45">
      <c r="A73" s="105"/>
      <c r="B73" s="17" t="s">
        <v>374</v>
      </c>
      <c r="C73" s="106" t="s">
        <v>375</v>
      </c>
      <c r="D73" s="106"/>
      <c r="E73" s="106"/>
    </row>
    <row r="74" spans="1:5" x14ac:dyDescent="0.45">
      <c r="A74" s="105"/>
      <c r="B74" s="17" t="s">
        <v>376</v>
      </c>
      <c r="C74" s="106" t="str">
        <f>VLOOKUP(C69,'요구사항 정의서'!$A$6:$G$126,7,)</f>
        <v>user-036</v>
      </c>
      <c r="D74" s="106"/>
      <c r="E74" s="106"/>
    </row>
    <row r="75" spans="1:5" x14ac:dyDescent="0.45">
      <c r="A75" s="105"/>
      <c r="B75" s="17" t="s">
        <v>377</v>
      </c>
      <c r="C75" s="106"/>
      <c r="D75" s="106"/>
      <c r="E75" s="106"/>
    </row>
    <row r="76" spans="1:5" x14ac:dyDescent="0.45">
      <c r="A76" s="12"/>
    </row>
    <row r="77" spans="1:5" x14ac:dyDescent="0.45">
      <c r="A77" s="105" t="s">
        <v>367</v>
      </c>
      <c r="B77" s="105"/>
      <c r="C77" s="15" t="str">
        <f>'요구사항 정의서'!A14</f>
        <v>user-006</v>
      </c>
      <c r="D77" s="16" t="s">
        <v>368</v>
      </c>
      <c r="E77" s="15" t="s">
        <v>392</v>
      </c>
    </row>
    <row r="78" spans="1:5" x14ac:dyDescent="0.45">
      <c r="A78" s="105" t="s">
        <v>370</v>
      </c>
      <c r="B78" s="105"/>
      <c r="C78" s="106" t="s">
        <v>393</v>
      </c>
      <c r="D78" s="106"/>
      <c r="E78" s="106"/>
    </row>
    <row r="79" spans="1:5" x14ac:dyDescent="0.45">
      <c r="A79" s="105" t="s">
        <v>372</v>
      </c>
      <c r="B79" s="105" t="s">
        <v>373</v>
      </c>
      <c r="C79" s="106" t="s">
        <v>577</v>
      </c>
      <c r="D79" s="106"/>
      <c r="E79" s="106"/>
    </row>
    <row r="80" spans="1:5" x14ac:dyDescent="0.45">
      <c r="A80" s="105"/>
      <c r="B80" s="105"/>
      <c r="C80" s="106" t="s">
        <v>576</v>
      </c>
      <c r="D80" s="106"/>
      <c r="E80" s="106"/>
    </row>
    <row r="81" spans="1:5" x14ac:dyDescent="0.45">
      <c r="A81" s="105"/>
      <c r="B81" s="17" t="s">
        <v>374</v>
      </c>
      <c r="C81" s="106" t="s">
        <v>375</v>
      </c>
      <c r="D81" s="106"/>
      <c r="E81" s="106"/>
    </row>
    <row r="82" spans="1:5" x14ac:dyDescent="0.45">
      <c r="A82" s="105"/>
      <c r="B82" s="17" t="s">
        <v>376</v>
      </c>
      <c r="C82" s="106" t="str">
        <f>VLOOKUP(C77,'요구사항 정의서'!$A$6:$G$126,7,)</f>
        <v>user-037</v>
      </c>
      <c r="D82" s="106"/>
      <c r="E82" s="106"/>
    </row>
    <row r="83" spans="1:5" x14ac:dyDescent="0.45">
      <c r="A83" s="105"/>
      <c r="B83" s="17" t="s">
        <v>377</v>
      </c>
      <c r="C83" s="106"/>
      <c r="D83" s="106"/>
      <c r="E83" s="106"/>
    </row>
    <row r="84" spans="1:5" x14ac:dyDescent="0.45">
      <c r="A84" s="12"/>
    </row>
    <row r="85" spans="1:5" x14ac:dyDescent="0.45">
      <c r="A85" s="105" t="s">
        <v>367</v>
      </c>
      <c r="B85" s="105"/>
      <c r="C85" s="15" t="str">
        <f>'요구사항 정의서'!A15</f>
        <v>user-007</v>
      </c>
      <c r="D85" s="16" t="s">
        <v>368</v>
      </c>
      <c r="E85" s="15" t="s">
        <v>394</v>
      </c>
    </row>
    <row r="86" spans="1:5" x14ac:dyDescent="0.45">
      <c r="A86" s="105" t="s">
        <v>370</v>
      </c>
      <c r="B86" s="105"/>
      <c r="C86" s="106" t="s">
        <v>395</v>
      </c>
      <c r="D86" s="106"/>
      <c r="E86" s="106"/>
    </row>
    <row r="87" spans="1:5" x14ac:dyDescent="0.45">
      <c r="A87" s="105" t="s">
        <v>372</v>
      </c>
      <c r="B87" s="105" t="s">
        <v>373</v>
      </c>
      <c r="C87" s="106" t="s">
        <v>578</v>
      </c>
      <c r="D87" s="106"/>
      <c r="E87" s="106"/>
    </row>
    <row r="88" spans="1:5" x14ac:dyDescent="0.45">
      <c r="A88" s="105"/>
      <c r="B88" s="105"/>
      <c r="C88" s="106" t="s">
        <v>576</v>
      </c>
      <c r="D88" s="106"/>
      <c r="E88" s="106"/>
    </row>
    <row r="89" spans="1:5" x14ac:dyDescent="0.45">
      <c r="A89" s="105"/>
      <c r="B89" s="17" t="s">
        <v>374</v>
      </c>
      <c r="C89" s="106" t="s">
        <v>375</v>
      </c>
      <c r="D89" s="106"/>
      <c r="E89" s="106"/>
    </row>
    <row r="90" spans="1:5" x14ac:dyDescent="0.45">
      <c r="A90" s="105"/>
      <c r="B90" s="17" t="s">
        <v>376</v>
      </c>
      <c r="C90" s="106" t="str">
        <f>VLOOKUP(C85,'요구사항 정의서'!$A$6:$G$126,7,)</f>
        <v>user-038</v>
      </c>
      <c r="D90" s="106"/>
      <c r="E90" s="106"/>
    </row>
    <row r="91" spans="1:5" x14ac:dyDescent="0.45">
      <c r="A91" s="105"/>
      <c r="B91" s="17" t="s">
        <v>377</v>
      </c>
      <c r="C91" s="106"/>
      <c r="D91" s="106"/>
      <c r="E91" s="106"/>
    </row>
    <row r="92" spans="1:5" x14ac:dyDescent="0.45">
      <c r="A92" s="12"/>
    </row>
    <row r="93" spans="1:5" ht="25.5" x14ac:dyDescent="0.45">
      <c r="A93" s="112" t="s">
        <v>396</v>
      </c>
      <c r="B93" s="112"/>
      <c r="C93" s="112"/>
      <c r="D93" s="112"/>
      <c r="E93" s="112"/>
    </row>
    <row r="94" spans="1:5" x14ac:dyDescent="0.45">
      <c r="A94" s="105" t="s">
        <v>367</v>
      </c>
      <c r="B94" s="105"/>
      <c r="C94" s="15" t="str">
        <f>'요구사항 정의서'!A16</f>
        <v>user-008</v>
      </c>
      <c r="D94" s="16" t="s">
        <v>368</v>
      </c>
      <c r="E94" s="15" t="s">
        <v>369</v>
      </c>
    </row>
    <row r="95" spans="1:5" x14ac:dyDescent="0.45">
      <c r="A95" s="105" t="s">
        <v>370</v>
      </c>
      <c r="B95" s="105"/>
      <c r="C95" s="106" t="s">
        <v>397</v>
      </c>
      <c r="D95" s="106"/>
      <c r="E95" s="106"/>
    </row>
    <row r="96" spans="1:5" x14ac:dyDescent="0.45">
      <c r="A96" s="105" t="s">
        <v>372</v>
      </c>
      <c r="B96" s="17" t="s">
        <v>373</v>
      </c>
      <c r="C96" s="106" t="s">
        <v>929</v>
      </c>
      <c r="D96" s="106"/>
      <c r="E96" s="106"/>
    </row>
    <row r="97" spans="1:5" x14ac:dyDescent="0.45">
      <c r="A97" s="105"/>
      <c r="B97" s="17" t="s">
        <v>374</v>
      </c>
      <c r="C97" s="106" t="s">
        <v>375</v>
      </c>
      <c r="D97" s="106"/>
      <c r="E97" s="106"/>
    </row>
    <row r="98" spans="1:5" x14ac:dyDescent="0.45">
      <c r="A98" s="105"/>
      <c r="B98" s="17" t="s">
        <v>376</v>
      </c>
      <c r="C98" s="106" t="str">
        <f>VLOOKUP(C94,'요구사항 정의서'!$A$6:$G$126,7,)</f>
        <v>manager-020</v>
      </c>
      <c r="D98" s="106"/>
      <c r="E98" s="106"/>
    </row>
    <row r="99" spans="1:5" x14ac:dyDescent="0.45">
      <c r="A99" s="105"/>
      <c r="B99" s="17" t="s">
        <v>377</v>
      </c>
      <c r="C99" s="106"/>
      <c r="D99" s="106"/>
      <c r="E99" s="106"/>
    </row>
    <row r="100" spans="1:5" x14ac:dyDescent="0.45">
      <c r="A100" s="12"/>
    </row>
    <row r="101" spans="1:5" ht="25.5" x14ac:dyDescent="0.45">
      <c r="A101" s="112" t="s">
        <v>398</v>
      </c>
      <c r="B101" s="112"/>
      <c r="C101" s="112"/>
      <c r="D101" s="112"/>
      <c r="E101" s="112"/>
    </row>
    <row r="102" spans="1:5" x14ac:dyDescent="0.45">
      <c r="A102" s="105" t="s">
        <v>367</v>
      </c>
      <c r="B102" s="105"/>
      <c r="C102" s="15" t="str">
        <f>'요구사항 정의서'!A17</f>
        <v>user-009</v>
      </c>
      <c r="D102" s="16" t="s">
        <v>368</v>
      </c>
      <c r="E102" s="15" t="s">
        <v>399</v>
      </c>
    </row>
    <row r="103" spans="1:5" x14ac:dyDescent="0.45">
      <c r="A103" s="105" t="s">
        <v>370</v>
      </c>
      <c r="B103" s="105"/>
      <c r="C103" s="106" t="s">
        <v>400</v>
      </c>
      <c r="D103" s="106"/>
      <c r="E103" s="106"/>
    </row>
    <row r="104" spans="1:5" x14ac:dyDescent="0.45">
      <c r="A104" s="105" t="s">
        <v>372</v>
      </c>
      <c r="B104" s="105" t="s">
        <v>373</v>
      </c>
      <c r="C104" s="106" t="s">
        <v>579</v>
      </c>
      <c r="D104" s="106"/>
      <c r="E104" s="106"/>
    </row>
    <row r="105" spans="1:5" x14ac:dyDescent="0.45">
      <c r="A105" s="105"/>
      <c r="B105" s="105"/>
      <c r="C105" s="106" t="s">
        <v>580</v>
      </c>
      <c r="D105" s="106"/>
      <c r="E105" s="106"/>
    </row>
    <row r="106" spans="1:5" x14ac:dyDescent="0.45">
      <c r="A106" s="105"/>
      <c r="B106" s="105"/>
      <c r="C106" s="106" t="s">
        <v>581</v>
      </c>
      <c r="D106" s="106"/>
      <c r="E106" s="106"/>
    </row>
    <row r="107" spans="1:5" x14ac:dyDescent="0.45">
      <c r="A107" s="105"/>
      <c r="B107" s="105"/>
      <c r="C107" s="106" t="s">
        <v>582</v>
      </c>
      <c r="D107" s="106"/>
      <c r="E107" s="106"/>
    </row>
    <row r="108" spans="1:5" x14ac:dyDescent="0.45">
      <c r="A108" s="105"/>
      <c r="B108" s="105"/>
      <c r="C108" s="106" t="s">
        <v>583</v>
      </c>
      <c r="D108" s="106"/>
      <c r="E108" s="106"/>
    </row>
    <row r="109" spans="1:5" x14ac:dyDescent="0.45">
      <c r="A109" s="105"/>
      <c r="B109" s="105"/>
      <c r="C109" s="106" t="s">
        <v>584</v>
      </c>
      <c r="D109" s="106"/>
      <c r="E109" s="106"/>
    </row>
    <row r="110" spans="1:5" x14ac:dyDescent="0.45">
      <c r="A110" s="105"/>
      <c r="B110" s="17" t="s">
        <v>374</v>
      </c>
      <c r="C110" s="106" t="s">
        <v>375</v>
      </c>
      <c r="D110" s="106"/>
      <c r="E110" s="106"/>
    </row>
    <row r="111" spans="1:5" x14ac:dyDescent="0.45">
      <c r="A111" s="105"/>
      <c r="B111" s="17" t="s">
        <v>376</v>
      </c>
      <c r="C111" s="106"/>
      <c r="D111" s="106"/>
      <c r="E111" s="106"/>
    </row>
    <row r="112" spans="1:5" x14ac:dyDescent="0.45">
      <c r="A112" s="105"/>
      <c r="B112" s="17" t="s">
        <v>377</v>
      </c>
      <c r="C112" s="106"/>
      <c r="D112" s="106"/>
      <c r="E112" s="106"/>
    </row>
    <row r="113" spans="1:5" x14ac:dyDescent="0.45">
      <c r="A113" s="12"/>
    </row>
    <row r="114" spans="1:5" x14ac:dyDescent="0.45">
      <c r="A114" s="105" t="s">
        <v>367</v>
      </c>
      <c r="B114" s="105"/>
      <c r="C114" s="15" t="str">
        <f>'요구사항 정의서'!A18</f>
        <v>user-010</v>
      </c>
      <c r="D114" s="16" t="s">
        <v>368</v>
      </c>
      <c r="E114" s="15" t="s">
        <v>401</v>
      </c>
    </row>
    <row r="115" spans="1:5" x14ac:dyDescent="0.45">
      <c r="A115" s="105" t="s">
        <v>370</v>
      </c>
      <c r="B115" s="105"/>
      <c r="C115" s="106" t="s">
        <v>402</v>
      </c>
      <c r="D115" s="106"/>
      <c r="E115" s="106"/>
    </row>
    <row r="116" spans="1:5" x14ac:dyDescent="0.45">
      <c r="A116" s="105" t="s">
        <v>372</v>
      </c>
      <c r="B116" s="105" t="s">
        <v>373</v>
      </c>
      <c r="C116" s="106" t="s">
        <v>585</v>
      </c>
      <c r="D116" s="106"/>
      <c r="E116" s="106"/>
    </row>
    <row r="117" spans="1:5" x14ac:dyDescent="0.45">
      <c r="A117" s="105"/>
      <c r="B117" s="105"/>
      <c r="C117" s="106" t="s">
        <v>586</v>
      </c>
      <c r="D117" s="106"/>
      <c r="E117" s="106"/>
    </row>
    <row r="118" spans="1:5" x14ac:dyDescent="0.45">
      <c r="A118" s="105"/>
      <c r="B118" s="105"/>
      <c r="C118" s="106" t="s">
        <v>587</v>
      </c>
      <c r="D118" s="106"/>
      <c r="E118" s="106"/>
    </row>
    <row r="119" spans="1:5" x14ac:dyDescent="0.45">
      <c r="A119" s="105"/>
      <c r="B119" s="105"/>
      <c r="C119" s="106" t="s">
        <v>588</v>
      </c>
      <c r="D119" s="106"/>
      <c r="E119" s="106"/>
    </row>
    <row r="120" spans="1:5" x14ac:dyDescent="0.45">
      <c r="A120" s="105"/>
      <c r="B120" s="105"/>
      <c r="C120" s="106" t="s">
        <v>803</v>
      </c>
      <c r="D120" s="106"/>
      <c r="E120" s="106"/>
    </row>
    <row r="121" spans="1:5" x14ac:dyDescent="0.45">
      <c r="A121" s="105"/>
      <c r="B121" s="105"/>
      <c r="C121" s="106" t="s">
        <v>589</v>
      </c>
      <c r="D121" s="106"/>
      <c r="E121" s="106"/>
    </row>
    <row r="122" spans="1:5" x14ac:dyDescent="0.45">
      <c r="A122" s="105"/>
      <c r="B122" s="105"/>
      <c r="C122" s="106" t="s">
        <v>590</v>
      </c>
      <c r="D122" s="106"/>
      <c r="E122" s="106"/>
    </row>
    <row r="123" spans="1:5" x14ac:dyDescent="0.45">
      <c r="A123" s="105"/>
      <c r="B123" s="105"/>
      <c r="C123" s="106" t="s">
        <v>591</v>
      </c>
      <c r="D123" s="106"/>
      <c r="E123" s="106"/>
    </row>
    <row r="124" spans="1:5" x14ac:dyDescent="0.45">
      <c r="A124" s="105"/>
      <c r="B124" s="105"/>
      <c r="C124" s="106" t="s">
        <v>592</v>
      </c>
      <c r="D124" s="106"/>
      <c r="E124" s="106"/>
    </row>
    <row r="125" spans="1:5" x14ac:dyDescent="0.45">
      <c r="A125" s="105"/>
      <c r="B125" s="105"/>
      <c r="C125" s="106" t="s">
        <v>593</v>
      </c>
      <c r="D125" s="106"/>
      <c r="E125" s="106"/>
    </row>
    <row r="126" spans="1:5" x14ac:dyDescent="0.45">
      <c r="A126" s="105"/>
      <c r="B126" s="105"/>
      <c r="C126" s="106" t="s">
        <v>594</v>
      </c>
      <c r="D126" s="106"/>
      <c r="E126" s="106"/>
    </row>
    <row r="127" spans="1:5" x14ac:dyDescent="0.45">
      <c r="A127" s="105"/>
      <c r="B127" s="17" t="s">
        <v>374</v>
      </c>
      <c r="C127" s="106" t="s">
        <v>375</v>
      </c>
      <c r="D127" s="106"/>
      <c r="E127" s="106"/>
    </row>
    <row r="128" spans="1:5" x14ac:dyDescent="0.45">
      <c r="A128" s="105"/>
      <c r="B128" s="17" t="s">
        <v>376</v>
      </c>
      <c r="C128" s="106"/>
      <c r="D128" s="106"/>
      <c r="E128" s="106"/>
    </row>
    <row r="129" spans="1:5" x14ac:dyDescent="0.45">
      <c r="A129" s="105"/>
      <c r="B129" s="17" t="s">
        <v>377</v>
      </c>
      <c r="C129" s="106"/>
      <c r="D129" s="106"/>
      <c r="E129" s="106"/>
    </row>
    <row r="130" spans="1:5" x14ac:dyDescent="0.45">
      <c r="A130" s="12"/>
    </row>
    <row r="131" spans="1:5" x14ac:dyDescent="0.45">
      <c r="A131" s="105" t="s">
        <v>367</v>
      </c>
      <c r="B131" s="105"/>
      <c r="C131" s="15" t="str">
        <f>'요구사항 정의서'!A19</f>
        <v>user-011</v>
      </c>
      <c r="D131" s="16" t="s">
        <v>368</v>
      </c>
      <c r="E131" s="15" t="s">
        <v>403</v>
      </c>
    </row>
    <row r="132" spans="1:5" x14ac:dyDescent="0.45">
      <c r="A132" s="105" t="s">
        <v>370</v>
      </c>
      <c r="B132" s="105"/>
      <c r="C132" s="106" t="s">
        <v>404</v>
      </c>
      <c r="D132" s="106"/>
      <c r="E132" s="106"/>
    </row>
    <row r="133" spans="1:5" x14ac:dyDescent="0.45">
      <c r="A133" s="105" t="s">
        <v>372</v>
      </c>
      <c r="B133" s="105" t="s">
        <v>373</v>
      </c>
      <c r="C133" s="106" t="s">
        <v>595</v>
      </c>
      <c r="D133" s="106"/>
      <c r="E133" s="106"/>
    </row>
    <row r="134" spans="1:5" x14ac:dyDescent="0.45">
      <c r="A134" s="105"/>
      <c r="B134" s="105"/>
      <c r="C134" s="106" t="s">
        <v>596</v>
      </c>
      <c r="D134" s="106"/>
      <c r="E134" s="106"/>
    </row>
    <row r="135" spans="1:5" x14ac:dyDescent="0.45">
      <c r="A135" s="105"/>
      <c r="B135" s="105"/>
      <c r="C135" s="106" t="s">
        <v>597</v>
      </c>
      <c r="D135" s="106"/>
      <c r="E135" s="106"/>
    </row>
    <row r="136" spans="1:5" x14ac:dyDescent="0.45">
      <c r="A136" s="105"/>
      <c r="B136" s="17" t="s">
        <v>374</v>
      </c>
      <c r="C136" s="106" t="s">
        <v>375</v>
      </c>
      <c r="D136" s="106"/>
      <c r="E136" s="106"/>
    </row>
    <row r="137" spans="1:5" x14ac:dyDescent="0.45">
      <c r="A137" s="105"/>
      <c r="B137" s="17" t="s">
        <v>376</v>
      </c>
      <c r="C137" s="106" t="str">
        <f>VLOOKUP(C131,'요구사항 정의서'!$A$6:$G$126,7,)</f>
        <v>user-010</v>
      </c>
      <c r="D137" s="106"/>
      <c r="E137" s="106"/>
    </row>
    <row r="138" spans="1:5" x14ac:dyDescent="0.45">
      <c r="A138" s="105"/>
      <c r="B138" s="17" t="s">
        <v>377</v>
      </c>
      <c r="C138" s="106"/>
      <c r="D138" s="106"/>
      <c r="E138" s="106"/>
    </row>
    <row r="139" spans="1:5" x14ac:dyDescent="0.45">
      <c r="A139" s="12"/>
    </row>
    <row r="140" spans="1:5" x14ac:dyDescent="0.45">
      <c r="A140" s="105" t="s">
        <v>367</v>
      </c>
      <c r="B140" s="105"/>
      <c r="C140" s="15" t="str">
        <f>'요구사항 정의서'!A20</f>
        <v>user-012</v>
      </c>
      <c r="D140" s="16" t="s">
        <v>368</v>
      </c>
      <c r="E140" s="15" t="s">
        <v>405</v>
      </c>
    </row>
    <row r="141" spans="1:5" x14ac:dyDescent="0.45">
      <c r="A141" s="105" t="s">
        <v>370</v>
      </c>
      <c r="B141" s="105"/>
      <c r="C141" s="106" t="s">
        <v>406</v>
      </c>
      <c r="D141" s="106"/>
      <c r="E141" s="106"/>
    </row>
    <row r="142" spans="1:5" x14ac:dyDescent="0.45">
      <c r="A142" s="105" t="s">
        <v>372</v>
      </c>
      <c r="B142" s="105" t="s">
        <v>373</v>
      </c>
      <c r="C142" s="106" t="s">
        <v>997</v>
      </c>
      <c r="D142" s="106"/>
      <c r="E142" s="106"/>
    </row>
    <row r="143" spans="1:5" x14ac:dyDescent="0.45">
      <c r="A143" s="105"/>
      <c r="B143" s="105"/>
      <c r="C143" s="106" t="s">
        <v>599</v>
      </c>
      <c r="D143" s="106"/>
      <c r="E143" s="106"/>
    </row>
    <row r="144" spans="1:5" x14ac:dyDescent="0.45">
      <c r="A144" s="105"/>
      <c r="B144" s="105"/>
      <c r="C144" s="106" t="s">
        <v>600</v>
      </c>
      <c r="D144" s="106"/>
      <c r="E144" s="106"/>
    </row>
    <row r="145" spans="1:5" x14ac:dyDescent="0.45">
      <c r="A145" s="105"/>
      <c r="B145" s="105"/>
      <c r="C145" s="106" t="s">
        <v>601</v>
      </c>
      <c r="D145" s="106"/>
      <c r="E145" s="106"/>
    </row>
    <row r="146" spans="1:5" x14ac:dyDescent="0.45">
      <c r="A146" s="105"/>
      <c r="B146" s="105"/>
      <c r="C146" s="106" t="s">
        <v>602</v>
      </c>
      <c r="D146" s="106"/>
      <c r="E146" s="106"/>
    </row>
    <row r="147" spans="1:5" x14ac:dyDescent="0.45">
      <c r="A147" s="105"/>
      <c r="B147" s="17" t="s">
        <v>374</v>
      </c>
      <c r="C147" s="106" t="s">
        <v>375</v>
      </c>
      <c r="D147" s="106"/>
      <c r="E147" s="106"/>
    </row>
    <row r="148" spans="1:5" x14ac:dyDescent="0.45">
      <c r="A148" s="105"/>
      <c r="B148" s="17" t="s">
        <v>376</v>
      </c>
      <c r="C148" s="106"/>
      <c r="D148" s="106"/>
      <c r="E148" s="106"/>
    </row>
    <row r="149" spans="1:5" x14ac:dyDescent="0.45">
      <c r="A149" s="105"/>
      <c r="B149" s="17" t="s">
        <v>377</v>
      </c>
      <c r="C149" s="106"/>
      <c r="D149" s="106"/>
      <c r="E149" s="106"/>
    </row>
    <row r="150" spans="1:5" x14ac:dyDescent="0.45">
      <c r="A150" s="12"/>
    </row>
    <row r="151" spans="1:5" x14ac:dyDescent="0.45">
      <c r="A151" s="105" t="s">
        <v>367</v>
      </c>
      <c r="B151" s="105"/>
      <c r="C151" s="15" t="str">
        <f>'요구사항 정의서'!A21</f>
        <v>user-013</v>
      </c>
      <c r="D151" s="16" t="s">
        <v>368</v>
      </c>
      <c r="E151" s="15" t="s">
        <v>407</v>
      </c>
    </row>
    <row r="152" spans="1:5" x14ac:dyDescent="0.45">
      <c r="A152" s="105" t="s">
        <v>370</v>
      </c>
      <c r="B152" s="105"/>
      <c r="C152" s="106" t="s">
        <v>408</v>
      </c>
      <c r="D152" s="106"/>
      <c r="E152" s="106"/>
    </row>
    <row r="153" spans="1:5" x14ac:dyDescent="0.45">
      <c r="A153" s="105" t="s">
        <v>372</v>
      </c>
      <c r="B153" s="17" t="s">
        <v>373</v>
      </c>
      <c r="C153" s="106" t="s">
        <v>604</v>
      </c>
      <c r="D153" s="106"/>
      <c r="E153" s="106"/>
    </row>
    <row r="154" spans="1:5" x14ac:dyDescent="0.45">
      <c r="A154" s="105"/>
      <c r="B154" s="17" t="s">
        <v>374</v>
      </c>
      <c r="C154" s="106" t="s">
        <v>375</v>
      </c>
      <c r="D154" s="106"/>
      <c r="E154" s="106"/>
    </row>
    <row r="155" spans="1:5" x14ac:dyDescent="0.45">
      <c r="A155" s="105"/>
      <c r="B155" s="17" t="s">
        <v>376</v>
      </c>
      <c r="C155" s="106"/>
      <c r="D155" s="106"/>
      <c r="E155" s="106"/>
    </row>
    <row r="156" spans="1:5" x14ac:dyDescent="0.45">
      <c r="A156" s="105"/>
      <c r="B156" s="17" t="s">
        <v>377</v>
      </c>
      <c r="C156" s="106" t="s">
        <v>409</v>
      </c>
      <c r="D156" s="106"/>
      <c r="E156" s="106"/>
    </row>
    <row r="157" spans="1:5" x14ac:dyDescent="0.45">
      <c r="A157" s="12"/>
    </row>
    <row r="158" spans="1:5" x14ac:dyDescent="0.45">
      <c r="A158" s="105" t="s">
        <v>367</v>
      </c>
      <c r="B158" s="105"/>
      <c r="C158" s="15" t="str">
        <f>'요구사항 정의서'!A22</f>
        <v>user-014</v>
      </c>
      <c r="D158" s="16" t="s">
        <v>368</v>
      </c>
      <c r="E158" s="15" t="s">
        <v>410</v>
      </c>
    </row>
    <row r="159" spans="1:5" x14ac:dyDescent="0.45">
      <c r="A159" s="105" t="s">
        <v>370</v>
      </c>
      <c r="B159" s="105"/>
      <c r="C159" s="106" t="s">
        <v>411</v>
      </c>
      <c r="D159" s="106"/>
      <c r="E159" s="106"/>
    </row>
    <row r="160" spans="1:5" x14ac:dyDescent="0.45">
      <c r="A160" s="105" t="s">
        <v>372</v>
      </c>
      <c r="B160" s="17" t="s">
        <v>373</v>
      </c>
      <c r="C160" s="106" t="s">
        <v>605</v>
      </c>
      <c r="D160" s="106"/>
      <c r="E160" s="106"/>
    </row>
    <row r="161" spans="1:5" x14ac:dyDescent="0.45">
      <c r="A161" s="105"/>
      <c r="B161" s="17" t="s">
        <v>374</v>
      </c>
      <c r="C161" s="106" t="s">
        <v>375</v>
      </c>
      <c r="D161" s="106"/>
      <c r="E161" s="106"/>
    </row>
    <row r="162" spans="1:5" x14ac:dyDescent="0.45">
      <c r="A162" s="105"/>
      <c r="B162" s="17" t="s">
        <v>376</v>
      </c>
      <c r="C162" s="106" t="str">
        <f>VLOOKUP(C158,'요구사항 정의서'!$A$6:$G$126,7,)</f>
        <v>user-013, user-008</v>
      </c>
      <c r="D162" s="106"/>
      <c r="E162" s="106"/>
    </row>
    <row r="163" spans="1:5" x14ac:dyDescent="0.45">
      <c r="A163" s="105"/>
      <c r="B163" s="17" t="s">
        <v>377</v>
      </c>
      <c r="C163" s="106" t="s">
        <v>409</v>
      </c>
      <c r="D163" s="106"/>
      <c r="E163" s="106"/>
    </row>
    <row r="164" spans="1:5" x14ac:dyDescent="0.45">
      <c r="A164" s="12"/>
    </row>
    <row r="165" spans="1:5" x14ac:dyDescent="0.45">
      <c r="A165" s="105" t="s">
        <v>367</v>
      </c>
      <c r="B165" s="105"/>
      <c r="C165" s="15" t="str">
        <f>'요구사항 정의서'!A23</f>
        <v>user-015</v>
      </c>
      <c r="D165" s="16" t="s">
        <v>368</v>
      </c>
      <c r="E165" s="15" t="s">
        <v>381</v>
      </c>
    </row>
    <row r="166" spans="1:5" x14ac:dyDescent="0.45">
      <c r="A166" s="105" t="s">
        <v>370</v>
      </c>
      <c r="B166" s="105"/>
      <c r="C166" s="106" t="s">
        <v>412</v>
      </c>
      <c r="D166" s="106"/>
      <c r="E166" s="106"/>
    </row>
    <row r="167" spans="1:5" x14ac:dyDescent="0.45">
      <c r="A167" s="105" t="s">
        <v>372</v>
      </c>
      <c r="B167" s="17" t="s">
        <v>373</v>
      </c>
      <c r="C167" s="106" t="s">
        <v>606</v>
      </c>
      <c r="D167" s="106"/>
      <c r="E167" s="106"/>
    </row>
    <row r="168" spans="1:5" x14ac:dyDescent="0.45">
      <c r="A168" s="105"/>
      <c r="B168" s="17" t="s">
        <v>374</v>
      </c>
      <c r="C168" s="106" t="s">
        <v>375</v>
      </c>
      <c r="D168" s="106"/>
      <c r="E168" s="106"/>
    </row>
    <row r="169" spans="1:5" x14ac:dyDescent="0.45">
      <c r="A169" s="105"/>
      <c r="B169" s="17" t="s">
        <v>376</v>
      </c>
      <c r="C169" s="106" t="str">
        <f>VLOOKUP(C165,'요구사항 정의서'!$A$6:$G$126,7,)</f>
        <v>user-013, user-016</v>
      </c>
      <c r="D169" s="106"/>
      <c r="E169" s="106"/>
    </row>
    <row r="170" spans="1:5" x14ac:dyDescent="0.45">
      <c r="A170" s="105"/>
      <c r="B170" s="17" t="s">
        <v>377</v>
      </c>
      <c r="C170" s="106" t="s">
        <v>409</v>
      </c>
      <c r="D170" s="106"/>
      <c r="E170" s="106"/>
    </row>
    <row r="171" spans="1:5" x14ac:dyDescent="0.45">
      <c r="A171" s="12"/>
    </row>
    <row r="172" spans="1:5" ht="25.5" x14ac:dyDescent="0.45">
      <c r="A172" s="112" t="s">
        <v>413</v>
      </c>
      <c r="B172" s="112"/>
      <c r="C172" s="112"/>
      <c r="D172" s="112"/>
      <c r="E172" s="112"/>
    </row>
    <row r="173" spans="1:5" x14ac:dyDescent="0.45">
      <c r="A173" s="105" t="s">
        <v>367</v>
      </c>
      <c r="B173" s="105"/>
      <c r="C173" s="15" t="str">
        <f>'요구사항 정의서'!A24</f>
        <v>user-016</v>
      </c>
      <c r="D173" s="16" t="s">
        <v>368</v>
      </c>
      <c r="E173" s="15" t="s">
        <v>414</v>
      </c>
    </row>
    <row r="174" spans="1:5" x14ac:dyDescent="0.45">
      <c r="A174" s="105" t="s">
        <v>370</v>
      </c>
      <c r="B174" s="105"/>
      <c r="C174" s="106" t="s">
        <v>415</v>
      </c>
      <c r="D174" s="106"/>
      <c r="E174" s="106"/>
    </row>
    <row r="175" spans="1:5" x14ac:dyDescent="0.45">
      <c r="A175" s="105" t="s">
        <v>372</v>
      </c>
      <c r="B175" s="105" t="s">
        <v>373</v>
      </c>
      <c r="C175" s="106" t="s">
        <v>607</v>
      </c>
      <c r="D175" s="106"/>
      <c r="E175" s="106"/>
    </row>
    <row r="176" spans="1:5" x14ac:dyDescent="0.45">
      <c r="A176" s="105"/>
      <c r="B176" s="105"/>
      <c r="C176" s="106" t="s">
        <v>608</v>
      </c>
      <c r="D176" s="106"/>
      <c r="E176" s="106"/>
    </row>
    <row r="177" spans="1:5" x14ac:dyDescent="0.45">
      <c r="A177" s="105"/>
      <c r="B177" s="105"/>
      <c r="C177" s="106" t="s">
        <v>609</v>
      </c>
      <c r="D177" s="106"/>
      <c r="E177" s="106"/>
    </row>
    <row r="178" spans="1:5" x14ac:dyDescent="0.45">
      <c r="A178" s="105"/>
      <c r="B178" s="17" t="s">
        <v>374</v>
      </c>
      <c r="C178" s="106" t="s">
        <v>375</v>
      </c>
      <c r="D178" s="106"/>
      <c r="E178" s="106"/>
    </row>
    <row r="179" spans="1:5" x14ac:dyDescent="0.45">
      <c r="A179" s="105"/>
      <c r="B179" s="17" t="s">
        <v>376</v>
      </c>
      <c r="C179" s="106"/>
      <c r="D179" s="106"/>
      <c r="E179" s="106"/>
    </row>
    <row r="180" spans="1:5" x14ac:dyDescent="0.45">
      <c r="A180" s="105"/>
      <c r="B180" s="17" t="s">
        <v>377</v>
      </c>
      <c r="C180" s="106"/>
      <c r="D180" s="106"/>
      <c r="E180" s="106"/>
    </row>
    <row r="181" spans="1:5" x14ac:dyDescent="0.45">
      <c r="A181" s="12"/>
    </row>
    <row r="182" spans="1:5" x14ac:dyDescent="0.45">
      <c r="A182" s="105" t="s">
        <v>367</v>
      </c>
      <c r="B182" s="105"/>
      <c r="C182" s="15" t="str">
        <f>'요구사항 정의서'!A25</f>
        <v>user-017</v>
      </c>
      <c r="D182" s="16" t="s">
        <v>368</v>
      </c>
      <c r="E182" s="15" t="s">
        <v>416</v>
      </c>
    </row>
    <row r="183" spans="1:5" x14ac:dyDescent="0.45">
      <c r="A183" s="105" t="s">
        <v>370</v>
      </c>
      <c r="B183" s="105"/>
      <c r="C183" s="106" t="s">
        <v>417</v>
      </c>
      <c r="D183" s="106"/>
      <c r="E183" s="106"/>
    </row>
    <row r="184" spans="1:5" x14ac:dyDescent="0.45">
      <c r="A184" s="105" t="s">
        <v>372</v>
      </c>
      <c r="B184" s="105" t="s">
        <v>373</v>
      </c>
      <c r="C184" s="106" t="s">
        <v>610</v>
      </c>
      <c r="D184" s="106"/>
      <c r="E184" s="106"/>
    </row>
    <row r="185" spans="1:5" x14ac:dyDescent="0.45">
      <c r="A185" s="105"/>
      <c r="B185" s="105"/>
      <c r="C185" s="106" t="s">
        <v>611</v>
      </c>
      <c r="D185" s="106"/>
      <c r="E185" s="106"/>
    </row>
    <row r="186" spans="1:5" x14ac:dyDescent="0.45">
      <c r="A186" s="105"/>
      <c r="B186" s="105"/>
      <c r="C186" s="106" t="s">
        <v>612</v>
      </c>
      <c r="D186" s="106"/>
      <c r="E186" s="106"/>
    </row>
    <row r="187" spans="1:5" x14ac:dyDescent="0.45">
      <c r="A187" s="105"/>
      <c r="B187" s="105"/>
      <c r="C187" s="106" t="s">
        <v>613</v>
      </c>
      <c r="D187" s="106"/>
      <c r="E187" s="106"/>
    </row>
    <row r="188" spans="1:5" x14ac:dyDescent="0.45">
      <c r="A188" s="105"/>
      <c r="B188" s="17" t="s">
        <v>374</v>
      </c>
      <c r="C188" s="106" t="s">
        <v>375</v>
      </c>
      <c r="D188" s="106"/>
      <c r="E188" s="106"/>
    </row>
    <row r="189" spans="1:5" x14ac:dyDescent="0.45">
      <c r="A189" s="105"/>
      <c r="B189" s="17" t="s">
        <v>376</v>
      </c>
      <c r="C189" s="106" t="str">
        <f>VLOOKUP(C182,'요구사항 정의서'!$A$6:$G$126,7,)</f>
        <v>user-016</v>
      </c>
      <c r="D189" s="106"/>
      <c r="E189" s="106"/>
    </row>
    <row r="190" spans="1:5" x14ac:dyDescent="0.45">
      <c r="A190" s="105"/>
      <c r="B190" s="17" t="s">
        <v>377</v>
      </c>
      <c r="C190" s="106" t="s">
        <v>418</v>
      </c>
      <c r="D190" s="106"/>
      <c r="E190" s="106"/>
    </row>
    <row r="191" spans="1:5" x14ac:dyDescent="0.45">
      <c r="A191" s="12"/>
    </row>
    <row r="192" spans="1:5" x14ac:dyDescent="0.45">
      <c r="A192" s="105" t="s">
        <v>367</v>
      </c>
      <c r="B192" s="105"/>
      <c r="C192" s="15" t="str">
        <f>'요구사항 정의서'!A26</f>
        <v>user-018</v>
      </c>
      <c r="D192" s="16" t="s">
        <v>368</v>
      </c>
      <c r="E192" s="15" t="s">
        <v>419</v>
      </c>
    </row>
    <row r="193" spans="1:5" x14ac:dyDescent="0.45">
      <c r="A193" s="105" t="s">
        <v>370</v>
      </c>
      <c r="B193" s="105"/>
      <c r="C193" s="106" t="s">
        <v>420</v>
      </c>
      <c r="D193" s="106"/>
      <c r="E193" s="106"/>
    </row>
    <row r="194" spans="1:5" x14ac:dyDescent="0.45">
      <c r="A194" s="105" t="s">
        <v>372</v>
      </c>
      <c r="B194" s="105" t="s">
        <v>373</v>
      </c>
      <c r="C194" s="106" t="s">
        <v>614</v>
      </c>
      <c r="D194" s="106"/>
      <c r="E194" s="106"/>
    </row>
    <row r="195" spans="1:5" x14ac:dyDescent="0.45">
      <c r="A195" s="105"/>
      <c r="B195" s="105"/>
      <c r="C195" s="106" t="s">
        <v>615</v>
      </c>
      <c r="D195" s="106"/>
      <c r="E195" s="106"/>
    </row>
    <row r="196" spans="1:5" x14ac:dyDescent="0.45">
      <c r="A196" s="105"/>
      <c r="B196" s="105"/>
      <c r="C196" s="106" t="s">
        <v>616</v>
      </c>
      <c r="D196" s="106"/>
      <c r="E196" s="106"/>
    </row>
    <row r="197" spans="1:5" x14ac:dyDescent="0.45">
      <c r="A197" s="105"/>
      <c r="B197" s="105"/>
      <c r="C197" s="106" t="s">
        <v>612</v>
      </c>
      <c r="D197" s="106"/>
      <c r="E197" s="106"/>
    </row>
    <row r="198" spans="1:5" x14ac:dyDescent="0.45">
      <c r="A198" s="105"/>
      <c r="B198" s="17" t="s">
        <v>374</v>
      </c>
      <c r="C198" s="106" t="s">
        <v>375</v>
      </c>
      <c r="D198" s="106"/>
      <c r="E198" s="106"/>
    </row>
    <row r="199" spans="1:5" x14ac:dyDescent="0.45">
      <c r="A199" s="105"/>
      <c r="B199" s="17" t="s">
        <v>376</v>
      </c>
      <c r="C199" s="106" t="str">
        <f>VLOOKUP(C192,'요구사항 정의서'!$A$6:$G$126,7,)</f>
        <v>user-016</v>
      </c>
      <c r="D199" s="106"/>
      <c r="E199" s="106"/>
    </row>
    <row r="200" spans="1:5" x14ac:dyDescent="0.45">
      <c r="A200" s="105"/>
      <c r="B200" s="17" t="s">
        <v>377</v>
      </c>
      <c r="C200" s="106" t="s">
        <v>418</v>
      </c>
      <c r="D200" s="106"/>
      <c r="E200" s="106"/>
    </row>
    <row r="201" spans="1:5" x14ac:dyDescent="0.45">
      <c r="A201" s="12"/>
    </row>
    <row r="202" spans="1:5" x14ac:dyDescent="0.45">
      <c r="A202" s="105" t="s">
        <v>367</v>
      </c>
      <c r="B202" s="105"/>
      <c r="C202" s="15" t="str">
        <f>'요구사항 정의서'!A27</f>
        <v>user-019</v>
      </c>
      <c r="D202" s="16" t="s">
        <v>368</v>
      </c>
      <c r="E202" s="15" t="s">
        <v>421</v>
      </c>
    </row>
    <row r="203" spans="1:5" x14ac:dyDescent="0.45">
      <c r="A203" s="105" t="s">
        <v>370</v>
      </c>
      <c r="B203" s="105"/>
      <c r="C203" s="106" t="s">
        <v>422</v>
      </c>
      <c r="D203" s="106"/>
      <c r="E203" s="106"/>
    </row>
    <row r="204" spans="1:5" x14ac:dyDescent="0.45">
      <c r="A204" s="105" t="s">
        <v>372</v>
      </c>
      <c r="B204" s="105" t="s">
        <v>373</v>
      </c>
      <c r="C204" s="106" t="s">
        <v>617</v>
      </c>
      <c r="D204" s="106"/>
      <c r="E204" s="106"/>
    </row>
    <row r="205" spans="1:5" x14ac:dyDescent="0.45">
      <c r="A205" s="105"/>
      <c r="B205" s="105"/>
      <c r="C205" s="106" t="s">
        <v>618</v>
      </c>
      <c r="D205" s="106"/>
      <c r="E205" s="106"/>
    </row>
    <row r="206" spans="1:5" x14ac:dyDescent="0.45">
      <c r="A206" s="105"/>
      <c r="B206" s="17" t="s">
        <v>374</v>
      </c>
      <c r="C206" s="106" t="s">
        <v>375</v>
      </c>
      <c r="D206" s="106"/>
      <c r="E206" s="106"/>
    </row>
    <row r="207" spans="1:5" x14ac:dyDescent="0.45">
      <c r="A207" s="105"/>
      <c r="B207" s="17" t="s">
        <v>376</v>
      </c>
      <c r="C207" s="106" t="str">
        <f>VLOOKUP(C202,'요구사항 정의서'!$A$6:$G$126,7,)</f>
        <v>user-042</v>
      </c>
      <c r="D207" s="106"/>
      <c r="E207" s="106"/>
    </row>
    <row r="208" spans="1:5" x14ac:dyDescent="0.45">
      <c r="A208" s="105"/>
      <c r="B208" s="17" t="s">
        <v>377</v>
      </c>
      <c r="C208" s="106" t="s">
        <v>423</v>
      </c>
      <c r="D208" s="106"/>
      <c r="E208" s="106"/>
    </row>
    <row r="209" spans="1:5" x14ac:dyDescent="0.45">
      <c r="A209" s="12"/>
    </row>
    <row r="210" spans="1:5" x14ac:dyDescent="0.45">
      <c r="A210" s="105" t="s">
        <v>367</v>
      </c>
      <c r="B210" s="105"/>
      <c r="C210" s="15" t="str">
        <f>'요구사항 정의서'!A28</f>
        <v>user-020</v>
      </c>
      <c r="D210" s="16" t="s">
        <v>368</v>
      </c>
      <c r="E210" s="15" t="s">
        <v>424</v>
      </c>
    </row>
    <row r="211" spans="1:5" x14ac:dyDescent="0.45">
      <c r="A211" s="105" t="s">
        <v>370</v>
      </c>
      <c r="B211" s="105"/>
      <c r="C211" s="106" t="s">
        <v>425</v>
      </c>
      <c r="D211" s="106"/>
      <c r="E211" s="106"/>
    </row>
    <row r="212" spans="1:5" x14ac:dyDescent="0.45">
      <c r="A212" s="105" t="s">
        <v>372</v>
      </c>
      <c r="B212" s="105" t="s">
        <v>373</v>
      </c>
      <c r="C212" s="106" t="s">
        <v>619</v>
      </c>
      <c r="D212" s="106"/>
      <c r="E212" s="106"/>
    </row>
    <row r="213" spans="1:5" x14ac:dyDescent="0.45">
      <c r="A213" s="105"/>
      <c r="B213" s="105"/>
      <c r="C213" s="106" t="s">
        <v>620</v>
      </c>
      <c r="D213" s="106"/>
      <c r="E213" s="106"/>
    </row>
    <row r="214" spans="1:5" x14ac:dyDescent="0.45">
      <c r="A214" s="105"/>
      <c r="B214" s="105"/>
      <c r="C214" s="106" t="s">
        <v>621</v>
      </c>
      <c r="D214" s="106"/>
      <c r="E214" s="106"/>
    </row>
    <row r="215" spans="1:5" x14ac:dyDescent="0.45">
      <c r="A215" s="105"/>
      <c r="B215" s="17" t="s">
        <v>374</v>
      </c>
      <c r="C215" s="106" t="s">
        <v>375</v>
      </c>
      <c r="D215" s="106"/>
      <c r="E215" s="106"/>
    </row>
    <row r="216" spans="1:5" x14ac:dyDescent="0.45">
      <c r="A216" s="105"/>
      <c r="B216" s="17" t="s">
        <v>376</v>
      </c>
      <c r="C216" s="106"/>
      <c r="D216" s="106"/>
      <c r="E216" s="106"/>
    </row>
    <row r="217" spans="1:5" x14ac:dyDescent="0.45">
      <c r="A217" s="105"/>
      <c r="B217" s="17" t="s">
        <v>377</v>
      </c>
      <c r="C217" s="106"/>
      <c r="D217" s="106"/>
      <c r="E217" s="106"/>
    </row>
    <row r="218" spans="1:5" x14ac:dyDescent="0.45">
      <c r="A218" s="12"/>
    </row>
    <row r="219" spans="1:5" x14ac:dyDescent="0.45">
      <c r="A219" s="105" t="s">
        <v>367</v>
      </c>
      <c r="B219" s="105"/>
      <c r="C219" s="15" t="str">
        <f>'요구사항 정의서'!A29</f>
        <v>user-021</v>
      </c>
      <c r="D219" s="16" t="s">
        <v>368</v>
      </c>
      <c r="E219" s="15" t="s">
        <v>426</v>
      </c>
    </row>
    <row r="220" spans="1:5" x14ac:dyDescent="0.45">
      <c r="A220" s="105" t="s">
        <v>370</v>
      </c>
      <c r="B220" s="105"/>
      <c r="C220" s="106" t="s">
        <v>427</v>
      </c>
      <c r="D220" s="106"/>
      <c r="E220" s="106"/>
    </row>
    <row r="221" spans="1:5" x14ac:dyDescent="0.45">
      <c r="A221" s="105" t="s">
        <v>372</v>
      </c>
      <c r="B221" s="105" t="s">
        <v>373</v>
      </c>
      <c r="C221" s="106" t="s">
        <v>622</v>
      </c>
      <c r="D221" s="106"/>
      <c r="E221" s="106"/>
    </row>
    <row r="222" spans="1:5" x14ac:dyDescent="0.45">
      <c r="A222" s="105"/>
      <c r="B222" s="105"/>
      <c r="C222" s="106" t="s">
        <v>623</v>
      </c>
      <c r="D222" s="106"/>
      <c r="E222" s="106"/>
    </row>
    <row r="223" spans="1:5" x14ac:dyDescent="0.45">
      <c r="A223" s="105"/>
      <c r="B223" s="17" t="s">
        <v>374</v>
      </c>
      <c r="C223" s="106" t="s">
        <v>375</v>
      </c>
      <c r="D223" s="106"/>
      <c r="E223" s="106"/>
    </row>
    <row r="224" spans="1:5" x14ac:dyDescent="0.45">
      <c r="A224" s="105"/>
      <c r="B224" s="17" t="s">
        <v>376</v>
      </c>
      <c r="C224" s="106" t="str">
        <f>VLOOKUP(C219,'요구사항 정의서'!$A$6:$G$126,7,)</f>
        <v>member-026</v>
      </c>
      <c r="D224" s="106"/>
      <c r="E224" s="106"/>
    </row>
    <row r="225" spans="1:5" x14ac:dyDescent="0.45">
      <c r="A225" s="105"/>
      <c r="B225" s="17" t="s">
        <v>377</v>
      </c>
      <c r="C225" s="106" t="s">
        <v>428</v>
      </c>
      <c r="D225" s="106"/>
      <c r="E225" s="106"/>
    </row>
    <row r="226" spans="1:5" x14ac:dyDescent="0.45">
      <c r="A226" s="12"/>
    </row>
    <row r="227" spans="1:5" x14ac:dyDescent="0.45">
      <c r="A227" s="105" t="s">
        <v>367</v>
      </c>
      <c r="B227" s="105"/>
      <c r="C227" s="15" t="str">
        <f>'요구사항 정의서'!A30</f>
        <v>member-004</v>
      </c>
      <c r="D227" s="16" t="s">
        <v>368</v>
      </c>
      <c r="E227" s="15" t="s">
        <v>429</v>
      </c>
    </row>
    <row r="228" spans="1:5" x14ac:dyDescent="0.45">
      <c r="A228" s="105" t="s">
        <v>370</v>
      </c>
      <c r="B228" s="105"/>
      <c r="C228" s="106" t="s">
        <v>430</v>
      </c>
      <c r="D228" s="106"/>
      <c r="E228" s="106"/>
    </row>
    <row r="229" spans="1:5" x14ac:dyDescent="0.45">
      <c r="A229" s="105" t="s">
        <v>372</v>
      </c>
      <c r="B229" s="105" t="s">
        <v>373</v>
      </c>
      <c r="C229" s="106" t="s">
        <v>624</v>
      </c>
      <c r="D229" s="106"/>
      <c r="E229" s="106"/>
    </row>
    <row r="230" spans="1:5" x14ac:dyDescent="0.45">
      <c r="A230" s="105"/>
      <c r="B230" s="105"/>
      <c r="C230" s="106" t="s">
        <v>625</v>
      </c>
      <c r="D230" s="106"/>
      <c r="E230" s="106"/>
    </row>
    <row r="231" spans="1:5" x14ac:dyDescent="0.45">
      <c r="A231" s="105"/>
      <c r="B231" s="17" t="s">
        <v>374</v>
      </c>
      <c r="C231" s="106" t="s">
        <v>385</v>
      </c>
      <c r="D231" s="106"/>
      <c r="E231" s="106"/>
    </row>
    <row r="232" spans="1:5" x14ac:dyDescent="0.45">
      <c r="A232" s="105"/>
      <c r="B232" s="17" t="s">
        <v>376</v>
      </c>
      <c r="C232" s="106"/>
      <c r="D232" s="106"/>
      <c r="E232" s="106"/>
    </row>
    <row r="233" spans="1:5" x14ac:dyDescent="0.45">
      <c r="A233" s="105"/>
      <c r="B233" s="17" t="s">
        <v>377</v>
      </c>
      <c r="C233" s="106" t="s">
        <v>418</v>
      </c>
      <c r="D233" s="106"/>
      <c r="E233" s="106"/>
    </row>
    <row r="234" spans="1:5" x14ac:dyDescent="0.45">
      <c r="A234" s="12"/>
    </row>
    <row r="235" spans="1:5" ht="25.5" x14ac:dyDescent="0.45">
      <c r="A235" s="112" t="s">
        <v>431</v>
      </c>
      <c r="B235" s="112"/>
      <c r="C235" s="112"/>
      <c r="D235" s="112"/>
      <c r="E235" s="112"/>
    </row>
    <row r="236" spans="1:5" x14ac:dyDescent="0.45">
      <c r="A236" s="105" t="s">
        <v>367</v>
      </c>
      <c r="B236" s="105"/>
      <c r="C236" s="15" t="str">
        <f>'요구사항 정의서'!A31</f>
        <v>member-005</v>
      </c>
      <c r="D236" s="16" t="s">
        <v>368</v>
      </c>
      <c r="E236" s="15" t="s">
        <v>432</v>
      </c>
    </row>
    <row r="237" spans="1:5" x14ac:dyDescent="0.45">
      <c r="A237" s="105" t="s">
        <v>370</v>
      </c>
      <c r="B237" s="105"/>
      <c r="C237" s="106" t="s">
        <v>433</v>
      </c>
      <c r="D237" s="106"/>
      <c r="E237" s="106"/>
    </row>
    <row r="238" spans="1:5" x14ac:dyDescent="0.45">
      <c r="A238" s="105" t="s">
        <v>372</v>
      </c>
      <c r="B238" s="105" t="s">
        <v>373</v>
      </c>
      <c r="C238" s="106" t="s">
        <v>626</v>
      </c>
      <c r="D238" s="106"/>
      <c r="E238" s="106"/>
    </row>
    <row r="239" spans="1:5" x14ac:dyDescent="0.45">
      <c r="A239" s="105"/>
      <c r="B239" s="105"/>
      <c r="C239" s="106" t="s">
        <v>627</v>
      </c>
      <c r="D239" s="106"/>
      <c r="E239" s="106"/>
    </row>
    <row r="240" spans="1:5" x14ac:dyDescent="0.45">
      <c r="A240" s="105"/>
      <c r="B240" s="17" t="s">
        <v>374</v>
      </c>
      <c r="C240" s="106" t="s">
        <v>385</v>
      </c>
      <c r="D240" s="106"/>
      <c r="E240" s="106"/>
    </row>
    <row r="241" spans="1:5" x14ac:dyDescent="0.45">
      <c r="A241" s="105"/>
      <c r="B241" s="17" t="s">
        <v>376</v>
      </c>
      <c r="C241" s="106" t="str">
        <f>VLOOKUP(C236,'요구사항 정의서'!$A$6:$G$126,7,)</f>
        <v>member-007</v>
      </c>
      <c r="D241" s="106"/>
      <c r="E241" s="106"/>
    </row>
    <row r="242" spans="1:5" x14ac:dyDescent="0.45">
      <c r="A242" s="105"/>
      <c r="B242" s="17" t="s">
        <v>377</v>
      </c>
      <c r="C242" s="106" t="s">
        <v>434</v>
      </c>
      <c r="D242" s="106"/>
      <c r="E242" s="106"/>
    </row>
    <row r="243" spans="1:5" x14ac:dyDescent="0.45">
      <c r="A243" s="12"/>
    </row>
    <row r="244" spans="1:5" x14ac:dyDescent="0.45">
      <c r="A244" s="105" t="s">
        <v>367</v>
      </c>
      <c r="B244" s="105"/>
      <c r="C244" s="15" t="str">
        <f>'요구사항 정의서'!A32</f>
        <v>member-006</v>
      </c>
      <c r="D244" s="16" t="s">
        <v>368</v>
      </c>
      <c r="E244" s="15" t="s">
        <v>435</v>
      </c>
    </row>
    <row r="245" spans="1:5" x14ac:dyDescent="0.45">
      <c r="A245" s="105" t="s">
        <v>370</v>
      </c>
      <c r="B245" s="105"/>
      <c r="C245" s="106" t="s">
        <v>436</v>
      </c>
      <c r="D245" s="106"/>
      <c r="E245" s="106"/>
    </row>
    <row r="246" spans="1:5" x14ac:dyDescent="0.45">
      <c r="A246" s="105" t="s">
        <v>372</v>
      </c>
      <c r="B246" s="105" t="s">
        <v>373</v>
      </c>
      <c r="C246" s="106" t="s">
        <v>628</v>
      </c>
      <c r="D246" s="106"/>
      <c r="E246" s="106"/>
    </row>
    <row r="247" spans="1:5" x14ac:dyDescent="0.45">
      <c r="A247" s="105"/>
      <c r="B247" s="105"/>
      <c r="C247" s="106" t="s">
        <v>629</v>
      </c>
      <c r="D247" s="106"/>
      <c r="E247" s="106"/>
    </row>
    <row r="248" spans="1:5" x14ac:dyDescent="0.45">
      <c r="A248" s="105"/>
      <c r="B248" s="17" t="s">
        <v>374</v>
      </c>
      <c r="C248" s="106" t="s">
        <v>385</v>
      </c>
      <c r="D248" s="106"/>
      <c r="E248" s="106"/>
    </row>
    <row r="249" spans="1:5" x14ac:dyDescent="0.45">
      <c r="A249" s="105"/>
      <c r="B249" s="17" t="s">
        <v>376</v>
      </c>
      <c r="C249" s="106" t="str">
        <f>VLOOKUP(C244,'요구사항 정의서'!$A$6:$G$126,7,)</f>
        <v>member-013</v>
      </c>
      <c r="D249" s="106"/>
      <c r="E249" s="106"/>
    </row>
    <row r="250" spans="1:5" x14ac:dyDescent="0.45">
      <c r="A250" s="105"/>
      <c r="B250" s="17" t="s">
        <v>377</v>
      </c>
      <c r="C250" s="106" t="s">
        <v>434</v>
      </c>
      <c r="D250" s="106"/>
      <c r="E250" s="106"/>
    </row>
    <row r="251" spans="1:5" x14ac:dyDescent="0.45">
      <c r="A251" s="12"/>
    </row>
    <row r="252" spans="1:5" x14ac:dyDescent="0.45">
      <c r="A252" s="105" t="s">
        <v>367</v>
      </c>
      <c r="B252" s="105"/>
      <c r="C252" s="15" t="str">
        <f>'요구사항 정의서'!A33</f>
        <v>user-022</v>
      </c>
      <c r="D252" s="16" t="s">
        <v>368</v>
      </c>
      <c r="E252" s="15" t="s">
        <v>437</v>
      </c>
    </row>
    <row r="253" spans="1:5" x14ac:dyDescent="0.45">
      <c r="A253" s="105" t="s">
        <v>370</v>
      </c>
      <c r="B253" s="105"/>
      <c r="C253" s="106" t="s">
        <v>438</v>
      </c>
      <c r="D253" s="106"/>
      <c r="E253" s="106"/>
    </row>
    <row r="254" spans="1:5" x14ac:dyDescent="0.45">
      <c r="A254" s="105" t="s">
        <v>372</v>
      </c>
      <c r="B254" s="105" t="s">
        <v>373</v>
      </c>
      <c r="C254" s="106" t="s">
        <v>630</v>
      </c>
      <c r="D254" s="106"/>
      <c r="E254" s="106"/>
    </row>
    <row r="255" spans="1:5" x14ac:dyDescent="0.45">
      <c r="A255" s="105"/>
      <c r="B255" s="105"/>
      <c r="C255" s="106" t="s">
        <v>631</v>
      </c>
      <c r="D255" s="106"/>
      <c r="E255" s="106"/>
    </row>
    <row r="256" spans="1:5" x14ac:dyDescent="0.45">
      <c r="A256" s="105"/>
      <c r="B256" s="105"/>
      <c r="C256" s="106" t="s">
        <v>632</v>
      </c>
      <c r="D256" s="106"/>
      <c r="E256" s="106"/>
    </row>
    <row r="257" spans="1:5" x14ac:dyDescent="0.45">
      <c r="A257" s="105"/>
      <c r="B257" s="105"/>
      <c r="C257" s="106" t="s">
        <v>633</v>
      </c>
      <c r="D257" s="106"/>
      <c r="E257" s="106"/>
    </row>
    <row r="258" spans="1:5" x14ac:dyDescent="0.45">
      <c r="A258" s="105"/>
      <c r="B258" s="105"/>
      <c r="C258" s="106" t="s">
        <v>634</v>
      </c>
      <c r="D258" s="106"/>
      <c r="E258" s="106"/>
    </row>
    <row r="259" spans="1:5" x14ac:dyDescent="0.45">
      <c r="A259" s="105"/>
      <c r="B259" s="17" t="s">
        <v>374</v>
      </c>
      <c r="C259" s="106" t="s">
        <v>375</v>
      </c>
      <c r="D259" s="106"/>
      <c r="E259" s="106"/>
    </row>
    <row r="260" spans="1:5" x14ac:dyDescent="0.45">
      <c r="A260" s="105"/>
      <c r="B260" s="17" t="s">
        <v>376</v>
      </c>
      <c r="C260" s="106"/>
      <c r="D260" s="106"/>
      <c r="E260" s="106"/>
    </row>
    <row r="261" spans="1:5" x14ac:dyDescent="0.45">
      <c r="A261" s="105"/>
      <c r="B261" s="17" t="s">
        <v>377</v>
      </c>
      <c r="C261" s="106"/>
      <c r="D261" s="106"/>
      <c r="E261" s="106"/>
    </row>
    <row r="262" spans="1:5" x14ac:dyDescent="0.45">
      <c r="A262" s="11"/>
    </row>
    <row r="263" spans="1:5" ht="25.5" x14ac:dyDescent="0.45">
      <c r="A263" s="112" t="s">
        <v>439</v>
      </c>
      <c r="B263" s="112"/>
      <c r="C263" s="112"/>
      <c r="D263" s="112"/>
      <c r="E263" s="112"/>
    </row>
    <row r="264" spans="1:5" x14ac:dyDescent="0.45">
      <c r="A264" s="105" t="s">
        <v>367</v>
      </c>
      <c r="B264" s="105"/>
      <c r="C264" s="15" t="str">
        <f>'요구사항 정의서'!A34</f>
        <v>user-023</v>
      </c>
      <c r="D264" s="16" t="s">
        <v>368</v>
      </c>
      <c r="E264" s="15" t="s">
        <v>440</v>
      </c>
    </row>
    <row r="265" spans="1:5" x14ac:dyDescent="0.45">
      <c r="A265" s="105" t="s">
        <v>370</v>
      </c>
      <c r="B265" s="105"/>
      <c r="C265" s="106" t="s">
        <v>441</v>
      </c>
      <c r="D265" s="106"/>
      <c r="E265" s="106"/>
    </row>
    <row r="266" spans="1:5" x14ac:dyDescent="0.45">
      <c r="A266" s="105" t="s">
        <v>372</v>
      </c>
      <c r="B266" s="105" t="s">
        <v>373</v>
      </c>
      <c r="C266" s="106" t="s">
        <v>635</v>
      </c>
      <c r="D266" s="106"/>
      <c r="E266" s="106"/>
    </row>
    <row r="267" spans="1:5" x14ac:dyDescent="0.45">
      <c r="A267" s="105"/>
      <c r="B267" s="105"/>
      <c r="C267" s="106" t="s">
        <v>636</v>
      </c>
      <c r="D267" s="106"/>
      <c r="E267" s="106"/>
    </row>
    <row r="268" spans="1:5" x14ac:dyDescent="0.45">
      <c r="A268" s="105"/>
      <c r="B268" s="105"/>
      <c r="C268" s="106" t="s">
        <v>637</v>
      </c>
      <c r="D268" s="106"/>
      <c r="E268" s="106"/>
    </row>
    <row r="269" spans="1:5" x14ac:dyDescent="0.45">
      <c r="A269" s="105"/>
      <c r="B269" s="17" t="s">
        <v>374</v>
      </c>
      <c r="C269" s="106" t="s">
        <v>375</v>
      </c>
      <c r="D269" s="106"/>
      <c r="E269" s="106"/>
    </row>
    <row r="270" spans="1:5" x14ac:dyDescent="0.45">
      <c r="A270" s="105"/>
      <c r="B270" s="17" t="s">
        <v>376</v>
      </c>
      <c r="C270" s="106" t="str">
        <f>VLOOKUP(C264,'요구사항 정의서'!$A$6:$G$126,7,)</f>
        <v>user-025</v>
      </c>
      <c r="D270" s="106"/>
      <c r="E270" s="106"/>
    </row>
    <row r="271" spans="1:5" x14ac:dyDescent="0.45">
      <c r="A271" s="105"/>
      <c r="B271" s="17" t="s">
        <v>377</v>
      </c>
      <c r="C271" s="106"/>
      <c r="D271" s="106"/>
      <c r="E271" s="106"/>
    </row>
    <row r="272" spans="1:5" x14ac:dyDescent="0.45">
      <c r="A272" s="12"/>
    </row>
    <row r="273" spans="1:5" x14ac:dyDescent="0.45">
      <c r="A273" s="105" t="s">
        <v>367</v>
      </c>
      <c r="B273" s="105"/>
      <c r="C273" s="15" t="str">
        <f>'요구사항 정의서'!A35</f>
        <v>user-024</v>
      </c>
      <c r="D273" s="16" t="s">
        <v>368</v>
      </c>
      <c r="E273" s="15" t="s">
        <v>442</v>
      </c>
    </row>
    <row r="274" spans="1:5" x14ac:dyDescent="0.45">
      <c r="A274" s="105" t="s">
        <v>370</v>
      </c>
      <c r="B274" s="105"/>
      <c r="C274" s="106" t="s">
        <v>443</v>
      </c>
      <c r="D274" s="106"/>
      <c r="E274" s="106"/>
    </row>
    <row r="275" spans="1:5" x14ac:dyDescent="0.45">
      <c r="A275" s="105" t="s">
        <v>372</v>
      </c>
      <c r="B275" s="105" t="s">
        <v>373</v>
      </c>
      <c r="C275" s="106" t="s">
        <v>638</v>
      </c>
      <c r="D275" s="106"/>
      <c r="E275" s="106"/>
    </row>
    <row r="276" spans="1:5" x14ac:dyDescent="0.45">
      <c r="A276" s="105"/>
      <c r="B276" s="105"/>
      <c r="C276" s="106" t="s">
        <v>639</v>
      </c>
      <c r="D276" s="106"/>
      <c r="E276" s="106"/>
    </row>
    <row r="277" spans="1:5" x14ac:dyDescent="0.45">
      <c r="A277" s="105"/>
      <c r="B277" s="105"/>
      <c r="C277" s="106" t="s">
        <v>640</v>
      </c>
      <c r="D277" s="106"/>
      <c r="E277" s="106"/>
    </row>
    <row r="278" spans="1:5" x14ac:dyDescent="0.45">
      <c r="A278" s="105"/>
      <c r="B278" s="105"/>
      <c r="C278" s="106" t="s">
        <v>641</v>
      </c>
      <c r="D278" s="106"/>
      <c r="E278" s="106"/>
    </row>
    <row r="279" spans="1:5" x14ac:dyDescent="0.45">
      <c r="A279" s="105"/>
      <c r="B279" s="105"/>
      <c r="C279" s="106" t="s">
        <v>642</v>
      </c>
      <c r="D279" s="106"/>
      <c r="E279" s="106"/>
    </row>
    <row r="280" spans="1:5" x14ac:dyDescent="0.45">
      <c r="A280" s="105"/>
      <c r="B280" s="17" t="s">
        <v>374</v>
      </c>
      <c r="C280" s="106" t="s">
        <v>375</v>
      </c>
      <c r="D280" s="106"/>
      <c r="E280" s="106"/>
    </row>
    <row r="281" spans="1:5" x14ac:dyDescent="0.45">
      <c r="A281" s="105"/>
      <c r="B281" s="17" t="s">
        <v>376</v>
      </c>
      <c r="C281" s="106" t="str">
        <f>VLOOKUP(C273,'요구사항 정의서'!$A$6:$G$126,7,)</f>
        <v>user-025</v>
      </c>
      <c r="D281" s="106"/>
      <c r="E281" s="106"/>
    </row>
    <row r="282" spans="1:5" x14ac:dyDescent="0.45">
      <c r="A282" s="105"/>
      <c r="B282" s="17" t="s">
        <v>377</v>
      </c>
      <c r="C282" s="106"/>
      <c r="D282" s="106"/>
      <c r="E282" s="106"/>
    </row>
    <row r="283" spans="1:5" x14ac:dyDescent="0.45">
      <c r="A283" s="12"/>
    </row>
    <row r="284" spans="1:5" x14ac:dyDescent="0.45">
      <c r="A284" s="105" t="s">
        <v>367</v>
      </c>
      <c r="B284" s="105"/>
      <c r="C284" s="15" t="str">
        <f>'요구사항 정의서'!A36</f>
        <v>user-025</v>
      </c>
      <c r="D284" s="16" t="s">
        <v>368</v>
      </c>
      <c r="E284" s="15" t="s">
        <v>444</v>
      </c>
    </row>
    <row r="285" spans="1:5" x14ac:dyDescent="0.45">
      <c r="A285" s="105" t="s">
        <v>370</v>
      </c>
      <c r="B285" s="105"/>
      <c r="C285" s="106" t="s">
        <v>445</v>
      </c>
      <c r="D285" s="106"/>
      <c r="E285" s="106"/>
    </row>
    <row r="286" spans="1:5" x14ac:dyDescent="0.45">
      <c r="A286" s="105" t="s">
        <v>372</v>
      </c>
      <c r="B286" s="105" t="s">
        <v>373</v>
      </c>
      <c r="C286" s="106" t="s">
        <v>643</v>
      </c>
      <c r="D286" s="106"/>
      <c r="E286" s="106"/>
    </row>
    <row r="287" spans="1:5" x14ac:dyDescent="0.45">
      <c r="A287" s="105"/>
      <c r="B287" s="105"/>
      <c r="C287" s="106" t="s">
        <v>998</v>
      </c>
      <c r="D287" s="106"/>
      <c r="E287" s="106"/>
    </row>
    <row r="288" spans="1:5" x14ac:dyDescent="0.45">
      <c r="A288" s="105"/>
      <c r="B288" s="105"/>
      <c r="C288" s="106" t="s">
        <v>645</v>
      </c>
      <c r="D288" s="106"/>
      <c r="E288" s="106"/>
    </row>
    <row r="289" spans="1:5" x14ac:dyDescent="0.45">
      <c r="A289" s="105"/>
      <c r="B289" s="17" t="s">
        <v>374</v>
      </c>
      <c r="C289" s="106" t="s">
        <v>375</v>
      </c>
      <c r="D289" s="106"/>
      <c r="E289" s="106"/>
    </row>
    <row r="290" spans="1:5" x14ac:dyDescent="0.45">
      <c r="A290" s="105"/>
      <c r="B290" s="17" t="s">
        <v>376</v>
      </c>
      <c r="C290" s="106" t="str">
        <f>VLOOKUP(C284,'요구사항 정의서'!$A$6:$G$126,7,)</f>
        <v>user-022</v>
      </c>
      <c r="D290" s="106"/>
      <c r="E290" s="106"/>
    </row>
    <row r="291" spans="1:5" x14ac:dyDescent="0.45">
      <c r="A291" s="105"/>
      <c r="B291" s="17" t="s">
        <v>377</v>
      </c>
      <c r="C291" s="106"/>
      <c r="D291" s="106"/>
      <c r="E291" s="106"/>
    </row>
    <row r="292" spans="1:5" x14ac:dyDescent="0.45">
      <c r="A292" s="12"/>
    </row>
    <row r="293" spans="1:5" x14ac:dyDescent="0.45">
      <c r="A293" s="105" t="s">
        <v>367</v>
      </c>
      <c r="B293" s="105"/>
      <c r="C293" s="15" t="str">
        <f>'요구사항 정의서'!A37</f>
        <v>user-026</v>
      </c>
      <c r="D293" s="16" t="s">
        <v>368</v>
      </c>
      <c r="E293" s="15" t="s">
        <v>446</v>
      </c>
    </row>
    <row r="294" spans="1:5" x14ac:dyDescent="0.45">
      <c r="A294" s="105" t="s">
        <v>370</v>
      </c>
      <c r="B294" s="105"/>
      <c r="C294" s="106" t="s">
        <v>447</v>
      </c>
      <c r="D294" s="106"/>
      <c r="E294" s="106"/>
    </row>
    <row r="295" spans="1:5" x14ac:dyDescent="0.45">
      <c r="A295" s="105" t="s">
        <v>372</v>
      </c>
      <c r="B295" s="105" t="s">
        <v>373</v>
      </c>
      <c r="C295" s="106" t="s">
        <v>646</v>
      </c>
      <c r="D295" s="106"/>
      <c r="E295" s="106"/>
    </row>
    <row r="296" spans="1:5" x14ac:dyDescent="0.45">
      <c r="A296" s="105"/>
      <c r="B296" s="105"/>
      <c r="C296" s="106" t="s">
        <v>647</v>
      </c>
      <c r="D296" s="106"/>
      <c r="E296" s="106"/>
    </row>
    <row r="297" spans="1:5" x14ac:dyDescent="0.45">
      <c r="A297" s="105"/>
      <c r="B297" s="105"/>
      <c r="C297" s="106" t="s">
        <v>648</v>
      </c>
      <c r="D297" s="106"/>
      <c r="E297" s="106"/>
    </row>
    <row r="298" spans="1:5" x14ac:dyDescent="0.45">
      <c r="A298" s="105"/>
      <c r="B298" s="17" t="s">
        <v>374</v>
      </c>
      <c r="C298" s="106" t="s">
        <v>375</v>
      </c>
      <c r="D298" s="106"/>
      <c r="E298" s="106"/>
    </row>
    <row r="299" spans="1:5" x14ac:dyDescent="0.45">
      <c r="A299" s="105"/>
      <c r="B299" s="17" t="s">
        <v>376</v>
      </c>
      <c r="C299" s="106"/>
      <c r="D299" s="106"/>
      <c r="E299" s="106"/>
    </row>
    <row r="300" spans="1:5" x14ac:dyDescent="0.45">
      <c r="A300" s="105"/>
      <c r="B300" s="17" t="s">
        <v>377</v>
      </c>
      <c r="C300" s="106"/>
      <c r="D300" s="106"/>
      <c r="E300" s="106"/>
    </row>
    <row r="301" spans="1:5" x14ac:dyDescent="0.45">
      <c r="A301" s="12"/>
    </row>
    <row r="302" spans="1:5" ht="25.5" x14ac:dyDescent="0.45">
      <c r="A302" s="112" t="s">
        <v>448</v>
      </c>
      <c r="B302" s="112"/>
      <c r="C302" s="112"/>
      <c r="D302" s="112"/>
      <c r="E302" s="112"/>
    </row>
    <row r="303" spans="1:5" x14ac:dyDescent="0.45">
      <c r="A303" s="105" t="s">
        <v>367</v>
      </c>
      <c r="B303" s="105"/>
      <c r="C303" s="15" t="str">
        <f>'요구사항 정의서'!A38</f>
        <v>manager-001</v>
      </c>
      <c r="D303" s="16" t="s">
        <v>368</v>
      </c>
      <c r="E303" s="15" t="s">
        <v>449</v>
      </c>
    </row>
    <row r="304" spans="1:5" x14ac:dyDescent="0.45">
      <c r="A304" s="105" t="s">
        <v>370</v>
      </c>
      <c r="B304" s="105"/>
      <c r="C304" s="106" t="s">
        <v>450</v>
      </c>
      <c r="D304" s="106"/>
      <c r="E304" s="106"/>
    </row>
    <row r="305" spans="1:5" x14ac:dyDescent="0.45">
      <c r="A305" s="105" t="s">
        <v>372</v>
      </c>
      <c r="B305" s="105" t="s">
        <v>373</v>
      </c>
      <c r="C305" s="106" t="s">
        <v>649</v>
      </c>
      <c r="D305" s="106"/>
      <c r="E305" s="106"/>
    </row>
    <row r="306" spans="1:5" x14ac:dyDescent="0.45">
      <c r="A306" s="105"/>
      <c r="B306" s="105"/>
      <c r="C306" s="106" t="s">
        <v>650</v>
      </c>
      <c r="D306" s="106"/>
      <c r="E306" s="106"/>
    </row>
    <row r="307" spans="1:5" x14ac:dyDescent="0.45">
      <c r="A307" s="105"/>
      <c r="B307" s="17" t="s">
        <v>374</v>
      </c>
      <c r="C307" s="106" t="s">
        <v>451</v>
      </c>
      <c r="D307" s="106"/>
      <c r="E307" s="106"/>
    </row>
    <row r="308" spans="1:5" x14ac:dyDescent="0.45">
      <c r="A308" s="105"/>
      <c r="B308" s="17" t="s">
        <v>376</v>
      </c>
      <c r="C308" s="106" t="str">
        <f>VLOOKUP(C303,'요구사항 정의서'!$A$6:$G$126,7,)</f>
        <v>manager-035, manager-002</v>
      </c>
      <c r="D308" s="106"/>
      <c r="E308" s="106"/>
    </row>
    <row r="309" spans="1:5" x14ac:dyDescent="0.45">
      <c r="A309" s="105"/>
      <c r="B309" s="17" t="s">
        <v>377</v>
      </c>
      <c r="C309" s="106" t="s">
        <v>452</v>
      </c>
      <c r="D309" s="106"/>
      <c r="E309" s="106"/>
    </row>
    <row r="310" spans="1:5" x14ac:dyDescent="0.45">
      <c r="A310" s="12"/>
    </row>
    <row r="311" spans="1:5" x14ac:dyDescent="0.45">
      <c r="A311" s="105" t="s">
        <v>367</v>
      </c>
      <c r="B311" s="105"/>
      <c r="C311" s="15" t="str">
        <f>'요구사항 정의서'!A39</f>
        <v>manager-002</v>
      </c>
      <c r="D311" s="16" t="s">
        <v>368</v>
      </c>
      <c r="E311" s="15" t="s">
        <v>453</v>
      </c>
    </row>
    <row r="312" spans="1:5" x14ac:dyDescent="0.45">
      <c r="A312" s="105" t="s">
        <v>370</v>
      </c>
      <c r="B312" s="105"/>
      <c r="C312" s="106" t="s">
        <v>454</v>
      </c>
      <c r="D312" s="106"/>
      <c r="E312" s="106"/>
    </row>
    <row r="313" spans="1:5" x14ac:dyDescent="0.45">
      <c r="A313" s="105" t="s">
        <v>372</v>
      </c>
      <c r="B313" s="105" t="s">
        <v>373</v>
      </c>
      <c r="C313" s="106" t="s">
        <v>651</v>
      </c>
      <c r="D313" s="106"/>
      <c r="E313" s="106"/>
    </row>
    <row r="314" spans="1:5" x14ac:dyDescent="0.45">
      <c r="A314" s="105"/>
      <c r="B314" s="105"/>
      <c r="C314" s="106" t="s">
        <v>652</v>
      </c>
      <c r="D314" s="106"/>
      <c r="E314" s="106"/>
    </row>
    <row r="315" spans="1:5" x14ac:dyDescent="0.45">
      <c r="A315" s="105"/>
      <c r="B315" s="17" t="s">
        <v>374</v>
      </c>
      <c r="C315" s="106" t="s">
        <v>451</v>
      </c>
      <c r="D315" s="106"/>
      <c r="E315" s="106"/>
    </row>
    <row r="316" spans="1:5" x14ac:dyDescent="0.45">
      <c r="A316" s="105"/>
      <c r="B316" s="17" t="s">
        <v>376</v>
      </c>
      <c r="C316" s="106" t="str">
        <f>VLOOKUP(C311,'요구사항 정의서'!$A$6:$G$126,7,)</f>
        <v>member-007</v>
      </c>
      <c r="D316" s="106"/>
      <c r="E316" s="106"/>
    </row>
    <row r="317" spans="1:5" x14ac:dyDescent="0.45">
      <c r="A317" s="105"/>
      <c r="B317" s="17" t="s">
        <v>377</v>
      </c>
      <c r="C317" s="106" t="s">
        <v>452</v>
      </c>
      <c r="D317" s="106"/>
      <c r="E317" s="106"/>
    </row>
    <row r="318" spans="1:5" x14ac:dyDescent="0.45">
      <c r="A318" s="12"/>
    </row>
    <row r="319" spans="1:5" x14ac:dyDescent="0.45">
      <c r="A319" s="105" t="s">
        <v>367</v>
      </c>
      <c r="B319" s="105"/>
      <c r="C319" s="15" t="str">
        <f>'요구사항 정의서'!A40</f>
        <v>manager-003</v>
      </c>
      <c r="D319" s="16" t="s">
        <v>368</v>
      </c>
      <c r="E319" s="15" t="s">
        <v>455</v>
      </c>
    </row>
    <row r="320" spans="1:5" x14ac:dyDescent="0.45">
      <c r="A320" s="105" t="s">
        <v>370</v>
      </c>
      <c r="B320" s="105"/>
      <c r="C320" s="106" t="s">
        <v>456</v>
      </c>
      <c r="D320" s="106"/>
      <c r="E320" s="106"/>
    </row>
    <row r="321" spans="1:5" x14ac:dyDescent="0.45">
      <c r="A321" s="105" t="s">
        <v>372</v>
      </c>
      <c r="B321" s="105" t="s">
        <v>373</v>
      </c>
      <c r="C321" s="106" t="s">
        <v>653</v>
      </c>
      <c r="D321" s="106"/>
      <c r="E321" s="106"/>
    </row>
    <row r="322" spans="1:5" x14ac:dyDescent="0.45">
      <c r="A322" s="105"/>
      <c r="B322" s="105"/>
      <c r="C322" s="106" t="s">
        <v>654</v>
      </c>
      <c r="D322" s="106"/>
      <c r="E322" s="106"/>
    </row>
    <row r="323" spans="1:5" x14ac:dyDescent="0.45">
      <c r="A323" s="105"/>
      <c r="B323" s="105"/>
      <c r="C323" s="106" t="s">
        <v>655</v>
      </c>
      <c r="D323" s="106"/>
      <c r="E323" s="106"/>
    </row>
    <row r="324" spans="1:5" x14ac:dyDescent="0.45">
      <c r="A324" s="105"/>
      <c r="B324" s="105"/>
      <c r="C324" s="106" t="s">
        <v>656</v>
      </c>
      <c r="D324" s="106"/>
      <c r="E324" s="106"/>
    </row>
    <row r="325" spans="1:5" x14ac:dyDescent="0.45">
      <c r="A325" s="105"/>
      <c r="B325" s="17" t="s">
        <v>374</v>
      </c>
      <c r="C325" s="106" t="s">
        <v>451</v>
      </c>
      <c r="D325" s="106"/>
      <c r="E325" s="106"/>
    </row>
    <row r="326" spans="1:5" x14ac:dyDescent="0.45">
      <c r="A326" s="105"/>
      <c r="B326" s="17" t="s">
        <v>376</v>
      </c>
      <c r="C326" s="106"/>
      <c r="D326" s="106"/>
      <c r="E326" s="106"/>
    </row>
    <row r="327" spans="1:5" x14ac:dyDescent="0.45">
      <c r="A327" s="105"/>
      <c r="B327" s="17" t="s">
        <v>377</v>
      </c>
      <c r="C327" s="106" t="s">
        <v>452</v>
      </c>
      <c r="D327" s="106"/>
      <c r="E327" s="106"/>
    </row>
    <row r="328" spans="1:5" x14ac:dyDescent="0.45">
      <c r="A328" s="12"/>
    </row>
    <row r="329" spans="1:5" x14ac:dyDescent="0.45">
      <c r="A329" s="105" t="s">
        <v>367</v>
      </c>
      <c r="B329" s="105"/>
      <c r="C329" s="15" t="str">
        <f>'요구사항 정의서'!A41</f>
        <v>manager-004</v>
      </c>
      <c r="D329" s="16" t="s">
        <v>368</v>
      </c>
      <c r="E329" s="15" t="s">
        <v>457</v>
      </c>
    </row>
    <row r="330" spans="1:5" x14ac:dyDescent="0.45">
      <c r="A330" s="105" t="s">
        <v>370</v>
      </c>
      <c r="B330" s="105"/>
      <c r="C330" s="106" t="s">
        <v>458</v>
      </c>
      <c r="D330" s="106"/>
      <c r="E330" s="106"/>
    </row>
    <row r="331" spans="1:5" x14ac:dyDescent="0.45">
      <c r="A331" s="105" t="s">
        <v>372</v>
      </c>
      <c r="B331" s="105" t="s">
        <v>373</v>
      </c>
      <c r="C331" s="106" t="s">
        <v>657</v>
      </c>
      <c r="D331" s="106"/>
      <c r="E331" s="106"/>
    </row>
    <row r="332" spans="1:5" x14ac:dyDescent="0.45">
      <c r="A332" s="105"/>
      <c r="B332" s="105"/>
      <c r="C332" s="106" t="s">
        <v>658</v>
      </c>
      <c r="D332" s="106"/>
      <c r="E332" s="106"/>
    </row>
    <row r="333" spans="1:5" x14ac:dyDescent="0.45">
      <c r="A333" s="105"/>
      <c r="B333" s="17" t="s">
        <v>374</v>
      </c>
      <c r="C333" s="106" t="s">
        <v>451</v>
      </c>
      <c r="D333" s="106"/>
      <c r="E333" s="106"/>
    </row>
    <row r="334" spans="1:5" x14ac:dyDescent="0.45">
      <c r="A334" s="105"/>
      <c r="B334" s="17" t="s">
        <v>376</v>
      </c>
      <c r="C334" s="106" t="str">
        <f>VLOOKUP(C329,'요구사항 정의서'!$A$6:$G$126,7,)</f>
        <v>manager-035, manager-005</v>
      </c>
      <c r="D334" s="106"/>
      <c r="E334" s="106"/>
    </row>
    <row r="335" spans="1:5" x14ac:dyDescent="0.45">
      <c r="A335" s="105"/>
      <c r="B335" s="17" t="s">
        <v>377</v>
      </c>
      <c r="C335" s="106" t="s">
        <v>452</v>
      </c>
      <c r="D335" s="106"/>
      <c r="E335" s="106"/>
    </row>
    <row r="336" spans="1:5" x14ac:dyDescent="0.45">
      <c r="A336" s="12"/>
    </row>
    <row r="337" spans="1:5" x14ac:dyDescent="0.45">
      <c r="A337" s="105" t="s">
        <v>367</v>
      </c>
      <c r="B337" s="105"/>
      <c r="C337" s="15" t="str">
        <f>'요구사항 정의서'!A42</f>
        <v>manager-005</v>
      </c>
      <c r="D337" s="16" t="s">
        <v>368</v>
      </c>
      <c r="E337" s="15" t="s">
        <v>459</v>
      </c>
    </row>
    <row r="338" spans="1:5" x14ac:dyDescent="0.45">
      <c r="A338" s="105" t="s">
        <v>370</v>
      </c>
      <c r="B338" s="105"/>
      <c r="C338" s="106" t="s">
        <v>460</v>
      </c>
      <c r="D338" s="106"/>
      <c r="E338" s="106"/>
    </row>
    <row r="339" spans="1:5" x14ac:dyDescent="0.45">
      <c r="A339" s="105" t="s">
        <v>372</v>
      </c>
      <c r="B339" s="105" t="s">
        <v>373</v>
      </c>
      <c r="C339" s="106" t="s">
        <v>659</v>
      </c>
      <c r="D339" s="106"/>
      <c r="E339" s="106"/>
    </row>
    <row r="340" spans="1:5" x14ac:dyDescent="0.45">
      <c r="A340" s="105"/>
      <c r="B340" s="105"/>
      <c r="C340" s="106" t="s">
        <v>660</v>
      </c>
      <c r="D340" s="106"/>
      <c r="E340" s="106"/>
    </row>
    <row r="341" spans="1:5" x14ac:dyDescent="0.45">
      <c r="A341" s="105"/>
      <c r="B341" s="105"/>
      <c r="C341" s="106" t="s">
        <v>661</v>
      </c>
      <c r="D341" s="106"/>
      <c r="E341" s="106"/>
    </row>
    <row r="342" spans="1:5" x14ac:dyDescent="0.45">
      <c r="A342" s="105"/>
      <c r="B342" s="17" t="s">
        <v>374</v>
      </c>
      <c r="C342" s="106" t="s">
        <v>451</v>
      </c>
      <c r="D342" s="106"/>
      <c r="E342" s="106"/>
    </row>
    <row r="343" spans="1:5" x14ac:dyDescent="0.45">
      <c r="A343" s="105"/>
      <c r="B343" s="17" t="s">
        <v>376</v>
      </c>
      <c r="C343" s="106" t="str">
        <f>VLOOKUP(C337,'요구사항 정의서'!$A$6:$G$126,7,)</f>
        <v>member-021</v>
      </c>
      <c r="D343" s="106"/>
      <c r="E343" s="106"/>
    </row>
    <row r="344" spans="1:5" x14ac:dyDescent="0.45">
      <c r="A344" s="105"/>
      <c r="B344" s="17" t="s">
        <v>377</v>
      </c>
      <c r="C344" s="106" t="s">
        <v>452</v>
      </c>
      <c r="D344" s="106"/>
      <c r="E344" s="106"/>
    </row>
    <row r="345" spans="1:5" x14ac:dyDescent="0.45">
      <c r="A345" s="12"/>
    </row>
    <row r="346" spans="1:5" x14ac:dyDescent="0.45">
      <c r="A346" s="105" t="s">
        <v>367</v>
      </c>
      <c r="B346" s="105"/>
      <c r="C346" s="15" t="str">
        <f>'요구사항 정의서'!A43</f>
        <v>user-027</v>
      </c>
      <c r="D346" s="16" t="s">
        <v>368</v>
      </c>
      <c r="E346" s="15" t="s">
        <v>444</v>
      </c>
    </row>
    <row r="347" spans="1:5" x14ac:dyDescent="0.45">
      <c r="A347" s="105" t="s">
        <v>370</v>
      </c>
      <c r="B347" s="105"/>
      <c r="C347" s="106" t="s">
        <v>461</v>
      </c>
      <c r="D347" s="106"/>
      <c r="E347" s="106"/>
    </row>
    <row r="348" spans="1:5" x14ac:dyDescent="0.45">
      <c r="A348" s="105" t="s">
        <v>372</v>
      </c>
      <c r="B348" s="105" t="s">
        <v>373</v>
      </c>
      <c r="C348" s="106" t="s">
        <v>662</v>
      </c>
      <c r="D348" s="106"/>
      <c r="E348" s="106"/>
    </row>
    <row r="349" spans="1:5" x14ac:dyDescent="0.45">
      <c r="A349" s="105"/>
      <c r="B349" s="105"/>
      <c r="C349" s="106" t="s">
        <v>663</v>
      </c>
      <c r="D349" s="106"/>
      <c r="E349" s="106"/>
    </row>
    <row r="350" spans="1:5" x14ac:dyDescent="0.45">
      <c r="A350" s="105"/>
      <c r="B350" s="105"/>
      <c r="C350" s="106" t="s">
        <v>999</v>
      </c>
      <c r="D350" s="106"/>
      <c r="E350" s="106"/>
    </row>
    <row r="351" spans="1:5" x14ac:dyDescent="0.45">
      <c r="A351" s="105"/>
      <c r="B351" s="17" t="s">
        <v>374</v>
      </c>
      <c r="C351" s="106" t="s">
        <v>375</v>
      </c>
      <c r="D351" s="106"/>
      <c r="E351" s="106"/>
    </row>
    <row r="352" spans="1:5" x14ac:dyDescent="0.45">
      <c r="A352" s="105"/>
      <c r="B352" s="17" t="s">
        <v>376</v>
      </c>
      <c r="C352" s="106" t="str">
        <f>VLOOKUP(C346,'요구사항 정의서'!$A$6:$G$126,7,)</f>
        <v>user-022</v>
      </c>
      <c r="D352" s="106"/>
      <c r="E352" s="106"/>
    </row>
    <row r="353" spans="1:5" x14ac:dyDescent="0.45">
      <c r="A353" s="105"/>
      <c r="B353" s="17" t="s">
        <v>377</v>
      </c>
      <c r="C353" s="106"/>
      <c r="D353" s="106"/>
      <c r="E353" s="106"/>
    </row>
    <row r="354" spans="1:5" x14ac:dyDescent="0.45">
      <c r="A354" s="12"/>
    </row>
    <row r="355" spans="1:5" ht="25.5" x14ac:dyDescent="0.45">
      <c r="A355" s="112" t="s">
        <v>462</v>
      </c>
      <c r="B355" s="112"/>
      <c r="C355" s="112"/>
      <c r="D355" s="112"/>
      <c r="E355" s="112"/>
    </row>
    <row r="356" spans="1:5" x14ac:dyDescent="0.45">
      <c r="A356" s="105" t="s">
        <v>367</v>
      </c>
      <c r="B356" s="105"/>
      <c r="C356" s="15" t="str">
        <f>'요구사항 정의서'!A44</f>
        <v>user-028</v>
      </c>
      <c r="D356" s="16" t="s">
        <v>368</v>
      </c>
      <c r="E356" s="15" t="s">
        <v>444</v>
      </c>
    </row>
    <row r="357" spans="1:5" x14ac:dyDescent="0.45">
      <c r="A357" s="105" t="s">
        <v>370</v>
      </c>
      <c r="B357" s="105"/>
      <c r="C357" s="106" t="s">
        <v>463</v>
      </c>
      <c r="D357" s="106"/>
      <c r="E357" s="106"/>
    </row>
    <row r="358" spans="1:5" x14ac:dyDescent="0.45">
      <c r="A358" s="105" t="s">
        <v>372</v>
      </c>
      <c r="B358" s="105" t="s">
        <v>373</v>
      </c>
      <c r="C358" s="106" t="s">
        <v>665</v>
      </c>
      <c r="D358" s="106"/>
      <c r="E358" s="106"/>
    </row>
    <row r="359" spans="1:5" x14ac:dyDescent="0.45">
      <c r="A359" s="105"/>
      <c r="B359" s="105"/>
      <c r="C359" s="106" t="s">
        <v>1000</v>
      </c>
      <c r="D359" s="106"/>
      <c r="E359" s="106"/>
    </row>
    <row r="360" spans="1:5" x14ac:dyDescent="0.45">
      <c r="A360" s="105"/>
      <c r="B360" s="105"/>
      <c r="C360" s="106" t="s">
        <v>645</v>
      </c>
      <c r="D360" s="106"/>
      <c r="E360" s="106"/>
    </row>
    <row r="361" spans="1:5" x14ac:dyDescent="0.45">
      <c r="A361" s="105"/>
      <c r="B361" s="17" t="s">
        <v>374</v>
      </c>
      <c r="C361" s="106" t="s">
        <v>375</v>
      </c>
      <c r="D361" s="106"/>
      <c r="E361" s="106"/>
    </row>
    <row r="362" spans="1:5" x14ac:dyDescent="0.45">
      <c r="A362" s="105"/>
      <c r="B362" s="17" t="s">
        <v>376</v>
      </c>
      <c r="C362" s="106" t="str">
        <f>VLOOKUP(C356,'요구사항 정의서'!$A$6:$G$126,7,)</f>
        <v>user-022</v>
      </c>
      <c r="D362" s="106"/>
      <c r="E362" s="106"/>
    </row>
    <row r="363" spans="1:5" x14ac:dyDescent="0.45">
      <c r="A363" s="105"/>
      <c r="B363" s="17" t="s">
        <v>377</v>
      </c>
      <c r="C363" s="106"/>
      <c r="D363" s="106"/>
      <c r="E363" s="106"/>
    </row>
    <row r="364" spans="1:5" x14ac:dyDescent="0.45">
      <c r="A364" s="12"/>
    </row>
    <row r="365" spans="1:5" ht="25.5" x14ac:dyDescent="0.45">
      <c r="A365" s="112" t="s">
        <v>464</v>
      </c>
      <c r="B365" s="112"/>
      <c r="C365" s="112"/>
      <c r="D365" s="112"/>
      <c r="E365" s="112"/>
    </row>
    <row r="366" spans="1:5" x14ac:dyDescent="0.45">
      <c r="A366" s="105" t="s">
        <v>367</v>
      </c>
      <c r="B366" s="105"/>
      <c r="C366" s="15" t="str">
        <f>'요구사항 정의서'!A45</f>
        <v>user-029</v>
      </c>
      <c r="D366" s="16" t="s">
        <v>368</v>
      </c>
      <c r="E366" s="15" t="s">
        <v>465</v>
      </c>
    </row>
    <row r="367" spans="1:5" x14ac:dyDescent="0.45">
      <c r="A367" s="105" t="s">
        <v>370</v>
      </c>
      <c r="B367" s="105"/>
      <c r="C367" s="106" t="s">
        <v>466</v>
      </c>
      <c r="D367" s="106"/>
      <c r="E367" s="106"/>
    </row>
    <row r="368" spans="1:5" x14ac:dyDescent="0.45">
      <c r="A368" s="105" t="s">
        <v>372</v>
      </c>
      <c r="B368" s="105" t="s">
        <v>373</v>
      </c>
      <c r="C368" s="106" t="s">
        <v>667</v>
      </c>
      <c r="D368" s="106"/>
      <c r="E368" s="106"/>
    </row>
    <row r="369" spans="1:5" x14ac:dyDescent="0.45">
      <c r="A369" s="105"/>
      <c r="B369" s="105"/>
      <c r="C369" s="106" t="s">
        <v>668</v>
      </c>
      <c r="D369" s="106"/>
      <c r="E369" s="106"/>
    </row>
    <row r="370" spans="1:5" x14ac:dyDescent="0.45">
      <c r="A370" s="105"/>
      <c r="B370" s="105"/>
      <c r="C370" s="106" t="s">
        <v>467</v>
      </c>
      <c r="D370" s="106"/>
      <c r="E370" s="106"/>
    </row>
    <row r="371" spans="1:5" x14ac:dyDescent="0.45">
      <c r="A371" s="105"/>
      <c r="B371" s="105"/>
      <c r="C371" s="106" t="s">
        <v>669</v>
      </c>
      <c r="D371" s="106"/>
      <c r="E371" s="106"/>
    </row>
    <row r="372" spans="1:5" x14ac:dyDescent="0.45">
      <c r="A372" s="105"/>
      <c r="B372" s="17" t="s">
        <v>374</v>
      </c>
      <c r="C372" s="106" t="s">
        <v>375</v>
      </c>
      <c r="D372" s="106"/>
      <c r="E372" s="106"/>
    </row>
    <row r="373" spans="1:5" x14ac:dyDescent="0.45">
      <c r="A373" s="105"/>
      <c r="B373" s="17" t="s">
        <v>376</v>
      </c>
      <c r="C373" s="106" t="str">
        <f>VLOOKUP(C366,'요구사항 정의서'!$A$6:$G$126,7,)</f>
        <v>user-022</v>
      </c>
      <c r="D373" s="106"/>
      <c r="E373" s="106"/>
    </row>
    <row r="374" spans="1:5" x14ac:dyDescent="0.45">
      <c r="A374" s="105"/>
      <c r="B374" s="17" t="s">
        <v>377</v>
      </c>
      <c r="C374" s="106"/>
      <c r="D374" s="106"/>
      <c r="E374" s="106"/>
    </row>
    <row r="375" spans="1:5" x14ac:dyDescent="0.45">
      <c r="A375" s="12"/>
    </row>
    <row r="376" spans="1:5" x14ac:dyDescent="0.45">
      <c r="A376" s="105" t="s">
        <v>367</v>
      </c>
      <c r="B376" s="105"/>
      <c r="C376" s="15" t="str">
        <f>'요구사항 정의서'!A46</f>
        <v>user-030</v>
      </c>
      <c r="D376" s="16" t="s">
        <v>368</v>
      </c>
      <c r="E376" s="15" t="s">
        <v>468</v>
      </c>
    </row>
    <row r="377" spans="1:5" x14ac:dyDescent="0.45">
      <c r="A377" s="105" t="s">
        <v>370</v>
      </c>
      <c r="B377" s="105"/>
      <c r="C377" s="106" t="s">
        <v>466</v>
      </c>
      <c r="D377" s="106"/>
      <c r="E377" s="106"/>
    </row>
    <row r="378" spans="1:5" x14ac:dyDescent="0.45">
      <c r="A378" s="105" t="s">
        <v>372</v>
      </c>
      <c r="B378" s="105" t="s">
        <v>373</v>
      </c>
      <c r="C378" s="106" t="s">
        <v>670</v>
      </c>
      <c r="D378" s="106"/>
      <c r="E378" s="106"/>
    </row>
    <row r="379" spans="1:5" x14ac:dyDescent="0.45">
      <c r="A379" s="105"/>
      <c r="B379" s="105"/>
      <c r="C379" s="106" t="s">
        <v>671</v>
      </c>
      <c r="D379" s="106"/>
      <c r="E379" s="106"/>
    </row>
    <row r="380" spans="1:5" x14ac:dyDescent="0.45">
      <c r="A380" s="105"/>
      <c r="B380" s="105"/>
      <c r="C380" s="106" t="s">
        <v>669</v>
      </c>
      <c r="D380" s="106"/>
      <c r="E380" s="106"/>
    </row>
    <row r="381" spans="1:5" x14ac:dyDescent="0.45">
      <c r="A381" s="105"/>
      <c r="B381" s="17" t="s">
        <v>374</v>
      </c>
      <c r="C381" s="106" t="s">
        <v>375</v>
      </c>
      <c r="D381" s="106"/>
      <c r="E381" s="106"/>
    </row>
    <row r="382" spans="1:5" x14ac:dyDescent="0.45">
      <c r="A382" s="105"/>
      <c r="B382" s="17" t="s">
        <v>376</v>
      </c>
      <c r="C382" s="106" t="str">
        <f>VLOOKUP(C376,'요구사항 정의서'!$A$6:$G$126,7,)</f>
        <v>user-022</v>
      </c>
      <c r="D382" s="106"/>
      <c r="E382" s="106"/>
    </row>
    <row r="383" spans="1:5" x14ac:dyDescent="0.45">
      <c r="A383" s="105"/>
      <c r="B383" s="17" t="s">
        <v>377</v>
      </c>
      <c r="C383" s="106"/>
      <c r="D383" s="106"/>
      <c r="E383" s="106"/>
    </row>
    <row r="384" spans="1:5" x14ac:dyDescent="0.45">
      <c r="A384" s="12"/>
    </row>
    <row r="385" spans="1:5" x14ac:dyDescent="0.45">
      <c r="A385" s="105" t="s">
        <v>367</v>
      </c>
      <c r="B385" s="105"/>
      <c r="C385" s="15" t="str">
        <f>'요구사항 정의서'!A47</f>
        <v>user-031</v>
      </c>
      <c r="D385" s="16" t="s">
        <v>368</v>
      </c>
      <c r="E385" s="15" t="s">
        <v>469</v>
      </c>
    </row>
    <row r="386" spans="1:5" x14ac:dyDescent="0.45">
      <c r="A386" s="105" t="s">
        <v>370</v>
      </c>
      <c r="B386" s="105"/>
      <c r="C386" s="106" t="s">
        <v>466</v>
      </c>
      <c r="D386" s="106"/>
      <c r="E386" s="106"/>
    </row>
    <row r="387" spans="1:5" x14ac:dyDescent="0.45">
      <c r="A387" s="105" t="s">
        <v>372</v>
      </c>
      <c r="B387" s="105" t="s">
        <v>373</v>
      </c>
      <c r="C387" s="106" t="s">
        <v>672</v>
      </c>
      <c r="D387" s="106"/>
      <c r="E387" s="106"/>
    </row>
    <row r="388" spans="1:5" x14ac:dyDescent="0.45">
      <c r="A388" s="105"/>
      <c r="B388" s="105"/>
      <c r="C388" s="106" t="s">
        <v>673</v>
      </c>
      <c r="D388" s="106"/>
      <c r="E388" s="106"/>
    </row>
    <row r="389" spans="1:5" x14ac:dyDescent="0.45">
      <c r="A389" s="105"/>
      <c r="B389" s="105"/>
      <c r="C389" s="106" t="s">
        <v>669</v>
      </c>
      <c r="D389" s="106"/>
      <c r="E389" s="106"/>
    </row>
    <row r="390" spans="1:5" x14ac:dyDescent="0.45">
      <c r="A390" s="105"/>
      <c r="B390" s="17" t="s">
        <v>374</v>
      </c>
      <c r="C390" s="106" t="s">
        <v>470</v>
      </c>
      <c r="D390" s="106"/>
      <c r="E390" s="106"/>
    </row>
    <row r="391" spans="1:5" x14ac:dyDescent="0.45">
      <c r="A391" s="105"/>
      <c r="B391" s="17" t="s">
        <v>376</v>
      </c>
      <c r="C391" s="106" t="str">
        <f>VLOOKUP(C385,'요구사항 정의서'!$A$6:$G$126,7,)</f>
        <v>user-022</v>
      </c>
      <c r="D391" s="106"/>
      <c r="E391" s="106"/>
    </row>
    <row r="392" spans="1:5" x14ac:dyDescent="0.45">
      <c r="A392" s="105"/>
      <c r="B392" s="17" t="s">
        <v>377</v>
      </c>
      <c r="C392" s="106"/>
      <c r="D392" s="106"/>
      <c r="E392" s="106"/>
    </row>
    <row r="393" spans="1:5" x14ac:dyDescent="0.45">
      <c r="A393" s="12"/>
    </row>
    <row r="394" spans="1:5" ht="25.5" x14ac:dyDescent="0.45">
      <c r="A394" s="112" t="s">
        <v>471</v>
      </c>
      <c r="B394" s="112"/>
      <c r="C394" s="112"/>
      <c r="D394" s="112"/>
      <c r="E394" s="112"/>
    </row>
    <row r="395" spans="1:5" x14ac:dyDescent="0.45">
      <c r="A395" s="105" t="s">
        <v>367</v>
      </c>
      <c r="B395" s="105"/>
      <c r="C395" s="15" t="str">
        <f>'요구사항 정의서'!A48</f>
        <v>member-007</v>
      </c>
      <c r="D395" s="16" t="s">
        <v>368</v>
      </c>
      <c r="E395" s="15" t="s">
        <v>472</v>
      </c>
    </row>
    <row r="396" spans="1:5" x14ac:dyDescent="0.45">
      <c r="A396" s="105" t="s">
        <v>370</v>
      </c>
      <c r="B396" s="105"/>
      <c r="C396" s="106" t="s">
        <v>346</v>
      </c>
      <c r="D396" s="106"/>
      <c r="E396" s="106"/>
    </row>
    <row r="397" spans="1:5" x14ac:dyDescent="0.45">
      <c r="A397" s="105" t="s">
        <v>372</v>
      </c>
      <c r="B397" s="105" t="s">
        <v>373</v>
      </c>
      <c r="C397" s="106" t="s">
        <v>674</v>
      </c>
      <c r="D397" s="106"/>
      <c r="E397" s="106"/>
    </row>
    <row r="398" spans="1:5" x14ac:dyDescent="0.45">
      <c r="A398" s="105"/>
      <c r="B398" s="105"/>
      <c r="C398" s="106" t="s">
        <v>675</v>
      </c>
      <c r="D398" s="106"/>
      <c r="E398" s="106"/>
    </row>
    <row r="399" spans="1:5" x14ac:dyDescent="0.45">
      <c r="A399" s="105"/>
      <c r="B399" s="105"/>
      <c r="C399" s="106" t="s">
        <v>676</v>
      </c>
      <c r="D399" s="106"/>
      <c r="E399" s="106"/>
    </row>
    <row r="400" spans="1:5" x14ac:dyDescent="0.45">
      <c r="A400" s="105"/>
      <c r="B400" s="17" t="s">
        <v>374</v>
      </c>
      <c r="C400" s="106" t="s">
        <v>385</v>
      </c>
      <c r="D400" s="106"/>
      <c r="E400" s="106"/>
    </row>
    <row r="401" spans="1:5" x14ac:dyDescent="0.45">
      <c r="A401" s="105"/>
      <c r="B401" s="17" t="s">
        <v>376</v>
      </c>
      <c r="C401" s="106"/>
      <c r="D401" s="106"/>
      <c r="E401" s="106"/>
    </row>
    <row r="402" spans="1:5" x14ac:dyDescent="0.45">
      <c r="A402" s="105"/>
      <c r="B402" s="17" t="s">
        <v>377</v>
      </c>
      <c r="C402" s="106" t="s">
        <v>434</v>
      </c>
      <c r="D402" s="106"/>
      <c r="E402" s="106"/>
    </row>
    <row r="403" spans="1:5" x14ac:dyDescent="0.45">
      <c r="A403" s="12"/>
    </row>
    <row r="404" spans="1:5" x14ac:dyDescent="0.45">
      <c r="A404" s="105" t="s">
        <v>367</v>
      </c>
      <c r="B404" s="105"/>
      <c r="C404" s="15" t="str">
        <f>'요구사항 정의서'!A49</f>
        <v>member-008</v>
      </c>
      <c r="D404" s="16" t="s">
        <v>368</v>
      </c>
      <c r="E404" s="15" t="s">
        <v>342</v>
      </c>
    </row>
    <row r="405" spans="1:5" x14ac:dyDescent="0.45">
      <c r="A405" s="105" t="s">
        <v>370</v>
      </c>
      <c r="B405" s="105"/>
      <c r="C405" s="106" t="s">
        <v>473</v>
      </c>
      <c r="D405" s="106"/>
      <c r="E405" s="106"/>
    </row>
    <row r="406" spans="1:5" x14ac:dyDescent="0.45">
      <c r="A406" s="105" t="s">
        <v>372</v>
      </c>
      <c r="B406" s="105" t="s">
        <v>373</v>
      </c>
      <c r="C406" s="106" t="s">
        <v>677</v>
      </c>
      <c r="D406" s="106"/>
      <c r="E406" s="106"/>
    </row>
    <row r="407" spans="1:5" x14ac:dyDescent="0.45">
      <c r="A407" s="105"/>
      <c r="B407" s="105"/>
      <c r="C407" s="106" t="s">
        <v>678</v>
      </c>
      <c r="D407" s="106"/>
      <c r="E407" s="106"/>
    </row>
    <row r="408" spans="1:5" x14ac:dyDescent="0.45">
      <c r="A408" s="105"/>
      <c r="B408" s="105"/>
      <c r="C408" s="113" t="s">
        <v>930</v>
      </c>
      <c r="D408" s="114"/>
      <c r="E408" s="115"/>
    </row>
    <row r="409" spans="1:5" x14ac:dyDescent="0.45">
      <c r="A409" s="105"/>
      <c r="B409" s="105"/>
      <c r="C409" s="106" t="s">
        <v>679</v>
      </c>
      <c r="D409" s="106"/>
      <c r="E409" s="106"/>
    </row>
    <row r="410" spans="1:5" x14ac:dyDescent="0.45">
      <c r="A410" s="105"/>
      <c r="B410" s="17" t="s">
        <v>374</v>
      </c>
      <c r="C410" s="106" t="s">
        <v>385</v>
      </c>
      <c r="D410" s="106"/>
      <c r="E410" s="106"/>
    </row>
    <row r="411" spans="1:5" x14ac:dyDescent="0.45">
      <c r="A411" s="105"/>
      <c r="B411" s="17" t="s">
        <v>376</v>
      </c>
      <c r="C411" s="106"/>
      <c r="D411" s="106"/>
      <c r="E411" s="106"/>
    </row>
    <row r="412" spans="1:5" x14ac:dyDescent="0.45">
      <c r="A412" s="105"/>
      <c r="B412" s="17" t="s">
        <v>377</v>
      </c>
      <c r="C412" s="106" t="s">
        <v>474</v>
      </c>
      <c r="D412" s="106"/>
      <c r="E412" s="106"/>
    </row>
    <row r="413" spans="1:5" ht="25.5" x14ac:dyDescent="0.45">
      <c r="A413" s="10"/>
    </row>
    <row r="414" spans="1:5" ht="25.5" x14ac:dyDescent="0.45">
      <c r="A414" s="112" t="s">
        <v>475</v>
      </c>
      <c r="B414" s="112"/>
      <c r="C414" s="112"/>
      <c r="D414" s="112"/>
      <c r="E414" s="112"/>
    </row>
    <row r="415" spans="1:5" x14ac:dyDescent="0.45">
      <c r="A415" s="105" t="s">
        <v>367</v>
      </c>
      <c r="B415" s="105"/>
      <c r="C415" s="15" t="str">
        <f>'요구사항 정의서'!A50</f>
        <v>member-009</v>
      </c>
      <c r="D415" s="16" t="s">
        <v>368</v>
      </c>
      <c r="E415" s="15" t="s">
        <v>476</v>
      </c>
    </row>
    <row r="416" spans="1:5" x14ac:dyDescent="0.45">
      <c r="A416" s="105" t="s">
        <v>370</v>
      </c>
      <c r="B416" s="105"/>
      <c r="C416" s="106" t="s">
        <v>477</v>
      </c>
      <c r="D416" s="106"/>
      <c r="E416" s="106"/>
    </row>
    <row r="417" spans="1:5" x14ac:dyDescent="0.45">
      <c r="A417" s="105" t="s">
        <v>372</v>
      </c>
      <c r="B417" s="105" t="s">
        <v>373</v>
      </c>
      <c r="C417" s="106" t="s">
        <v>680</v>
      </c>
      <c r="D417" s="106"/>
      <c r="E417" s="106"/>
    </row>
    <row r="418" spans="1:5" x14ac:dyDescent="0.45">
      <c r="A418" s="105"/>
      <c r="B418" s="105"/>
      <c r="C418" s="106" t="s">
        <v>681</v>
      </c>
      <c r="D418" s="106"/>
      <c r="E418" s="106"/>
    </row>
    <row r="419" spans="1:5" x14ac:dyDescent="0.45">
      <c r="A419" s="105"/>
      <c r="B419" s="105"/>
      <c r="C419" s="106" t="s">
        <v>682</v>
      </c>
      <c r="D419" s="106"/>
      <c r="E419" s="106"/>
    </row>
    <row r="420" spans="1:5" x14ac:dyDescent="0.45">
      <c r="A420" s="105"/>
      <c r="B420" s="105"/>
      <c r="C420" s="106" t="s">
        <v>683</v>
      </c>
      <c r="D420" s="106"/>
      <c r="E420" s="106"/>
    </row>
    <row r="421" spans="1:5" x14ac:dyDescent="0.45">
      <c r="A421" s="105"/>
      <c r="B421" s="17" t="s">
        <v>374</v>
      </c>
      <c r="C421" s="106" t="s">
        <v>385</v>
      </c>
      <c r="D421" s="106"/>
      <c r="E421" s="106"/>
    </row>
    <row r="422" spans="1:5" x14ac:dyDescent="0.45">
      <c r="A422" s="105"/>
      <c r="B422" s="17" t="s">
        <v>376</v>
      </c>
      <c r="C422" s="106"/>
      <c r="D422" s="106"/>
      <c r="E422" s="106"/>
    </row>
    <row r="423" spans="1:5" x14ac:dyDescent="0.45">
      <c r="A423" s="105"/>
      <c r="B423" s="17" t="s">
        <v>377</v>
      </c>
      <c r="C423" s="106" t="s">
        <v>478</v>
      </c>
      <c r="D423" s="106"/>
      <c r="E423" s="106"/>
    </row>
    <row r="424" spans="1:5" x14ac:dyDescent="0.45">
      <c r="A424" s="12"/>
    </row>
    <row r="425" spans="1:5" x14ac:dyDescent="0.45">
      <c r="A425" s="105" t="s">
        <v>367</v>
      </c>
      <c r="B425" s="105"/>
      <c r="C425" s="15" t="str">
        <f>'요구사항 정의서'!A51</f>
        <v>member-010</v>
      </c>
      <c r="D425" s="16" t="s">
        <v>368</v>
      </c>
      <c r="E425" s="15" t="s">
        <v>479</v>
      </c>
    </row>
    <row r="426" spans="1:5" x14ac:dyDescent="0.45">
      <c r="A426" s="105" t="s">
        <v>370</v>
      </c>
      <c r="B426" s="105"/>
      <c r="C426" s="106" t="s">
        <v>480</v>
      </c>
      <c r="D426" s="106"/>
      <c r="E426" s="106"/>
    </row>
    <row r="427" spans="1:5" x14ac:dyDescent="0.45">
      <c r="A427" s="105" t="s">
        <v>372</v>
      </c>
      <c r="B427" s="17" t="s">
        <v>373</v>
      </c>
      <c r="C427" s="106" t="s">
        <v>684</v>
      </c>
      <c r="D427" s="106"/>
      <c r="E427" s="106"/>
    </row>
    <row r="428" spans="1:5" x14ac:dyDescent="0.45">
      <c r="A428" s="105"/>
      <c r="B428" s="17" t="s">
        <v>374</v>
      </c>
      <c r="C428" s="106" t="s">
        <v>385</v>
      </c>
      <c r="D428" s="106"/>
      <c r="E428" s="106"/>
    </row>
    <row r="429" spans="1:5" x14ac:dyDescent="0.45">
      <c r="A429" s="105"/>
      <c r="B429" s="17" t="s">
        <v>376</v>
      </c>
      <c r="C429" s="106"/>
      <c r="D429" s="106"/>
      <c r="E429" s="106"/>
    </row>
    <row r="430" spans="1:5" x14ac:dyDescent="0.45">
      <c r="A430" s="105"/>
      <c r="B430" s="17" t="s">
        <v>377</v>
      </c>
      <c r="C430" s="106" t="s">
        <v>481</v>
      </c>
      <c r="D430" s="106"/>
      <c r="E430" s="106"/>
    </row>
    <row r="431" spans="1:5" x14ac:dyDescent="0.45">
      <c r="A431" s="13"/>
    </row>
    <row r="432" spans="1:5" x14ac:dyDescent="0.45">
      <c r="A432" s="105" t="s">
        <v>367</v>
      </c>
      <c r="B432" s="105"/>
      <c r="C432" s="15" t="str">
        <f>'요구사항 정의서'!A52</f>
        <v>member-011</v>
      </c>
      <c r="D432" s="16" t="s">
        <v>368</v>
      </c>
      <c r="E432" s="15" t="s">
        <v>482</v>
      </c>
    </row>
    <row r="433" spans="1:5" x14ac:dyDescent="0.45">
      <c r="A433" s="105" t="s">
        <v>370</v>
      </c>
      <c r="B433" s="105"/>
      <c r="C433" s="106" t="s">
        <v>483</v>
      </c>
      <c r="D433" s="106"/>
      <c r="E433" s="106"/>
    </row>
    <row r="434" spans="1:5" x14ac:dyDescent="0.45">
      <c r="A434" s="105" t="s">
        <v>372</v>
      </c>
      <c r="B434" s="105" t="s">
        <v>373</v>
      </c>
      <c r="C434" s="106" t="s">
        <v>685</v>
      </c>
      <c r="D434" s="106"/>
      <c r="E434" s="106"/>
    </row>
    <row r="435" spans="1:5" x14ac:dyDescent="0.45">
      <c r="A435" s="105"/>
      <c r="B435" s="105"/>
      <c r="C435" s="106" t="s">
        <v>686</v>
      </c>
      <c r="D435" s="106"/>
      <c r="E435" s="106"/>
    </row>
    <row r="436" spans="1:5" x14ac:dyDescent="0.45">
      <c r="A436" s="105"/>
      <c r="B436" s="105"/>
      <c r="C436" s="106" t="s">
        <v>687</v>
      </c>
      <c r="D436" s="106"/>
      <c r="E436" s="106"/>
    </row>
    <row r="437" spans="1:5" x14ac:dyDescent="0.45">
      <c r="A437" s="105"/>
      <c r="B437" s="105"/>
      <c r="C437" s="106" t="s">
        <v>688</v>
      </c>
      <c r="D437" s="106"/>
      <c r="E437" s="106"/>
    </row>
    <row r="438" spans="1:5" x14ac:dyDescent="0.45">
      <c r="A438" s="105"/>
      <c r="B438" s="105"/>
      <c r="C438" s="106" t="s">
        <v>689</v>
      </c>
      <c r="D438" s="106"/>
      <c r="E438" s="106"/>
    </row>
    <row r="439" spans="1:5" x14ac:dyDescent="0.45">
      <c r="A439" s="105"/>
      <c r="B439" s="105"/>
      <c r="C439" s="106" t="s">
        <v>690</v>
      </c>
      <c r="D439" s="106"/>
      <c r="E439" s="106"/>
    </row>
    <row r="440" spans="1:5" x14ac:dyDescent="0.45">
      <c r="A440" s="105"/>
      <c r="B440" s="105"/>
      <c r="C440" s="106" t="s">
        <v>691</v>
      </c>
      <c r="D440" s="106"/>
      <c r="E440" s="106"/>
    </row>
    <row r="441" spans="1:5" x14ac:dyDescent="0.45">
      <c r="A441" s="105"/>
      <c r="B441" s="17" t="s">
        <v>374</v>
      </c>
      <c r="C441" s="106" t="s">
        <v>385</v>
      </c>
      <c r="D441" s="106"/>
      <c r="E441" s="106"/>
    </row>
    <row r="442" spans="1:5" x14ac:dyDescent="0.45">
      <c r="A442" s="105"/>
      <c r="B442" s="17" t="s">
        <v>376</v>
      </c>
      <c r="C442" s="106"/>
      <c r="D442" s="106"/>
      <c r="E442" s="106"/>
    </row>
    <row r="443" spans="1:5" x14ac:dyDescent="0.45">
      <c r="A443" s="105"/>
      <c r="B443" s="17" t="s">
        <v>377</v>
      </c>
      <c r="C443" s="106" t="s">
        <v>484</v>
      </c>
      <c r="D443" s="106"/>
      <c r="E443" s="106"/>
    </row>
    <row r="444" spans="1:5" x14ac:dyDescent="0.45">
      <c r="A444" s="12"/>
    </row>
    <row r="445" spans="1:5" x14ac:dyDescent="0.45">
      <c r="A445" s="105" t="s">
        <v>367</v>
      </c>
      <c r="B445" s="105"/>
      <c r="C445" s="15" t="str">
        <f>'요구사항 정의서'!A53</f>
        <v>member-012</v>
      </c>
      <c r="D445" s="16" t="s">
        <v>368</v>
      </c>
      <c r="E445" s="15" t="s">
        <v>485</v>
      </c>
    </row>
    <row r="446" spans="1:5" x14ac:dyDescent="0.45">
      <c r="A446" s="105" t="s">
        <v>370</v>
      </c>
      <c r="B446" s="105"/>
      <c r="C446" s="106" t="s">
        <v>486</v>
      </c>
      <c r="D446" s="106"/>
      <c r="E446" s="106"/>
    </row>
    <row r="447" spans="1:5" x14ac:dyDescent="0.45">
      <c r="A447" s="105" t="s">
        <v>372</v>
      </c>
      <c r="B447" s="105" t="s">
        <v>373</v>
      </c>
      <c r="C447" s="106" t="s">
        <v>692</v>
      </c>
      <c r="D447" s="106"/>
      <c r="E447" s="106"/>
    </row>
    <row r="448" spans="1:5" x14ac:dyDescent="0.45">
      <c r="A448" s="105"/>
      <c r="B448" s="105"/>
      <c r="C448" s="106" t="s">
        <v>693</v>
      </c>
      <c r="D448" s="106"/>
      <c r="E448" s="106"/>
    </row>
    <row r="449" spans="1:5" x14ac:dyDescent="0.45">
      <c r="A449" s="105"/>
      <c r="B449" s="105"/>
      <c r="C449" s="106" t="s">
        <v>694</v>
      </c>
      <c r="D449" s="106"/>
      <c r="E449" s="106"/>
    </row>
    <row r="450" spans="1:5" x14ac:dyDescent="0.45">
      <c r="A450" s="105"/>
      <c r="B450" s="105"/>
      <c r="C450" s="106" t="s">
        <v>695</v>
      </c>
      <c r="D450" s="106"/>
      <c r="E450" s="106"/>
    </row>
    <row r="451" spans="1:5" x14ac:dyDescent="0.45">
      <c r="A451" s="105"/>
      <c r="B451" s="105"/>
      <c r="C451" s="106" t="s">
        <v>696</v>
      </c>
      <c r="D451" s="106"/>
      <c r="E451" s="106"/>
    </row>
    <row r="452" spans="1:5" x14ac:dyDescent="0.45">
      <c r="A452" s="105"/>
      <c r="B452" s="105"/>
      <c r="C452" s="106" t="s">
        <v>697</v>
      </c>
      <c r="D452" s="106"/>
      <c r="E452" s="106"/>
    </row>
    <row r="453" spans="1:5" x14ac:dyDescent="0.45">
      <c r="A453" s="105"/>
      <c r="B453" s="105"/>
      <c r="C453" s="106" t="s">
        <v>698</v>
      </c>
      <c r="D453" s="106"/>
      <c r="E453" s="106"/>
    </row>
    <row r="454" spans="1:5" x14ac:dyDescent="0.45">
      <c r="A454" s="105"/>
      <c r="B454" s="17" t="s">
        <v>374</v>
      </c>
      <c r="C454" s="106" t="s">
        <v>385</v>
      </c>
      <c r="D454" s="106"/>
      <c r="E454" s="106"/>
    </row>
    <row r="455" spans="1:5" x14ac:dyDescent="0.45">
      <c r="A455" s="105"/>
      <c r="B455" s="17" t="s">
        <v>376</v>
      </c>
      <c r="C455" s="106"/>
      <c r="D455" s="106"/>
      <c r="E455" s="106"/>
    </row>
    <row r="456" spans="1:5" x14ac:dyDescent="0.45">
      <c r="A456" s="105"/>
      <c r="B456" s="17" t="s">
        <v>377</v>
      </c>
      <c r="C456" s="106" t="s">
        <v>487</v>
      </c>
      <c r="D456" s="106"/>
      <c r="E456" s="106"/>
    </row>
    <row r="457" spans="1:5" x14ac:dyDescent="0.45">
      <c r="A457" s="13"/>
    </row>
    <row r="458" spans="1:5" ht="25.5" x14ac:dyDescent="0.45">
      <c r="A458" s="112" t="s">
        <v>488</v>
      </c>
      <c r="B458" s="112"/>
      <c r="C458" s="112"/>
      <c r="D458" s="112"/>
      <c r="E458" s="112"/>
    </row>
    <row r="459" spans="1:5" x14ac:dyDescent="0.45">
      <c r="A459" s="105" t="s">
        <v>367</v>
      </c>
      <c r="B459" s="105"/>
      <c r="C459" s="15" t="str">
        <f>'요구사항 정의서'!A54</f>
        <v>member-013</v>
      </c>
      <c r="D459" s="16" t="s">
        <v>368</v>
      </c>
      <c r="E459" s="15" t="s">
        <v>489</v>
      </c>
    </row>
    <row r="460" spans="1:5" x14ac:dyDescent="0.45">
      <c r="A460" s="105" t="s">
        <v>370</v>
      </c>
      <c r="B460" s="105"/>
      <c r="C460" s="106" t="s">
        <v>490</v>
      </c>
      <c r="D460" s="106"/>
      <c r="E460" s="106"/>
    </row>
    <row r="461" spans="1:5" x14ac:dyDescent="0.45">
      <c r="A461" s="105" t="s">
        <v>372</v>
      </c>
      <c r="B461" s="105" t="s">
        <v>373</v>
      </c>
      <c r="C461" s="106" t="s">
        <v>699</v>
      </c>
      <c r="D461" s="106"/>
      <c r="E461" s="106"/>
    </row>
    <row r="462" spans="1:5" x14ac:dyDescent="0.45">
      <c r="A462" s="105"/>
      <c r="B462" s="105"/>
      <c r="C462" s="106" t="s">
        <v>700</v>
      </c>
      <c r="D462" s="106"/>
      <c r="E462" s="106"/>
    </row>
    <row r="463" spans="1:5" x14ac:dyDescent="0.45">
      <c r="A463" s="105"/>
      <c r="B463" s="105"/>
      <c r="C463" s="106" t="s">
        <v>701</v>
      </c>
      <c r="D463" s="106"/>
      <c r="E463" s="106"/>
    </row>
    <row r="464" spans="1:5" x14ac:dyDescent="0.45">
      <c r="A464" s="105"/>
      <c r="B464" s="105"/>
      <c r="C464" s="106" t="s">
        <v>702</v>
      </c>
      <c r="D464" s="106"/>
      <c r="E464" s="106"/>
    </row>
    <row r="465" spans="1:5" x14ac:dyDescent="0.45">
      <c r="A465" s="105"/>
      <c r="B465" s="105"/>
      <c r="C465" s="106" t="s">
        <v>703</v>
      </c>
      <c r="D465" s="106"/>
      <c r="E465" s="106"/>
    </row>
    <row r="466" spans="1:5" x14ac:dyDescent="0.45">
      <c r="A466" s="105"/>
      <c r="B466" s="105"/>
      <c r="C466" s="106" t="s">
        <v>704</v>
      </c>
      <c r="D466" s="106"/>
      <c r="E466" s="106"/>
    </row>
    <row r="467" spans="1:5" x14ac:dyDescent="0.45">
      <c r="A467" s="105"/>
      <c r="B467" s="17" t="s">
        <v>374</v>
      </c>
      <c r="C467" s="106" t="s">
        <v>385</v>
      </c>
      <c r="D467" s="106"/>
      <c r="E467" s="106"/>
    </row>
    <row r="468" spans="1:5" x14ac:dyDescent="0.45">
      <c r="A468" s="105"/>
      <c r="B468" s="17" t="s">
        <v>376</v>
      </c>
      <c r="C468" s="106"/>
      <c r="D468" s="106"/>
      <c r="E468" s="106"/>
    </row>
    <row r="469" spans="1:5" x14ac:dyDescent="0.45">
      <c r="A469" s="105"/>
      <c r="B469" s="17" t="s">
        <v>377</v>
      </c>
      <c r="C469" s="106" t="s">
        <v>434</v>
      </c>
      <c r="D469" s="106"/>
      <c r="E469" s="106"/>
    </row>
    <row r="470" spans="1:5" x14ac:dyDescent="0.45">
      <c r="A470" s="11"/>
    </row>
    <row r="471" spans="1:5" x14ac:dyDescent="0.45">
      <c r="A471" s="105" t="s">
        <v>367</v>
      </c>
      <c r="B471" s="105"/>
      <c r="C471" s="27" t="s">
        <v>931</v>
      </c>
      <c r="D471" s="16" t="s">
        <v>368</v>
      </c>
      <c r="E471" s="27" t="s">
        <v>932</v>
      </c>
    </row>
    <row r="472" spans="1:5" x14ac:dyDescent="0.45">
      <c r="A472" s="105" t="s">
        <v>370</v>
      </c>
      <c r="B472" s="105"/>
      <c r="C472" s="106" t="s">
        <v>490</v>
      </c>
      <c r="D472" s="106"/>
      <c r="E472" s="106"/>
    </row>
    <row r="473" spans="1:5" x14ac:dyDescent="0.45">
      <c r="A473" s="105" t="s">
        <v>372</v>
      </c>
      <c r="B473" s="105" t="s">
        <v>373</v>
      </c>
      <c r="C473" s="106" t="s">
        <v>699</v>
      </c>
      <c r="D473" s="106"/>
      <c r="E473" s="106"/>
    </row>
    <row r="474" spans="1:5" x14ac:dyDescent="0.45">
      <c r="A474" s="105"/>
      <c r="B474" s="105"/>
      <c r="C474" s="106" t="s">
        <v>935</v>
      </c>
      <c r="D474" s="106"/>
      <c r="E474" s="106"/>
    </row>
    <row r="475" spans="1:5" x14ac:dyDescent="0.45">
      <c r="A475" s="105"/>
      <c r="B475" s="105"/>
      <c r="C475" s="106" t="s">
        <v>936</v>
      </c>
      <c r="D475" s="106"/>
      <c r="E475" s="106"/>
    </row>
    <row r="476" spans="1:5" x14ac:dyDescent="0.45">
      <c r="A476" s="105"/>
      <c r="B476" s="28" t="s">
        <v>374</v>
      </c>
      <c r="C476" s="106" t="s">
        <v>13</v>
      </c>
      <c r="D476" s="106"/>
      <c r="E476" s="106"/>
    </row>
    <row r="477" spans="1:5" x14ac:dyDescent="0.45">
      <c r="A477" s="105"/>
      <c r="B477" s="28" t="s">
        <v>376</v>
      </c>
      <c r="C477" s="106"/>
      <c r="D477" s="106"/>
      <c r="E477" s="106"/>
    </row>
    <row r="478" spans="1:5" x14ac:dyDescent="0.45">
      <c r="A478" s="105"/>
      <c r="B478" s="28" t="s">
        <v>377</v>
      </c>
      <c r="C478" s="106"/>
      <c r="D478" s="106"/>
      <c r="E478" s="106"/>
    </row>
    <row r="479" spans="1:5" x14ac:dyDescent="0.45">
      <c r="A479" s="11"/>
    </row>
    <row r="480" spans="1:5" x14ac:dyDescent="0.45">
      <c r="A480" s="105" t="s">
        <v>367</v>
      </c>
      <c r="B480" s="105"/>
      <c r="C480" s="15" t="str">
        <f>'요구사항 정의서'!A56</f>
        <v>member-014</v>
      </c>
      <c r="D480" s="16" t="s">
        <v>368</v>
      </c>
      <c r="E480" s="15" t="s">
        <v>491</v>
      </c>
    </row>
    <row r="481" spans="1:5" x14ac:dyDescent="0.45">
      <c r="A481" s="105" t="s">
        <v>370</v>
      </c>
      <c r="B481" s="105"/>
      <c r="C481" s="106" t="s">
        <v>492</v>
      </c>
      <c r="D481" s="106"/>
      <c r="E481" s="106"/>
    </row>
    <row r="482" spans="1:5" x14ac:dyDescent="0.45">
      <c r="A482" s="105" t="s">
        <v>372</v>
      </c>
      <c r="B482" s="105" t="s">
        <v>373</v>
      </c>
      <c r="C482" s="106" t="s">
        <v>705</v>
      </c>
      <c r="D482" s="106"/>
      <c r="E482" s="106"/>
    </row>
    <row r="483" spans="1:5" x14ac:dyDescent="0.45">
      <c r="A483" s="105"/>
      <c r="B483" s="105"/>
      <c r="C483" s="106" t="s">
        <v>706</v>
      </c>
      <c r="D483" s="106"/>
      <c r="E483" s="106"/>
    </row>
    <row r="484" spans="1:5" x14ac:dyDescent="0.45">
      <c r="A484" s="105"/>
      <c r="B484" s="17" t="s">
        <v>374</v>
      </c>
      <c r="C484" s="106" t="s">
        <v>385</v>
      </c>
      <c r="D484" s="106"/>
      <c r="E484" s="106"/>
    </row>
    <row r="485" spans="1:5" x14ac:dyDescent="0.45">
      <c r="A485" s="105"/>
      <c r="B485" s="17" t="s">
        <v>376</v>
      </c>
      <c r="C485" s="106" t="str">
        <f>VLOOKUP(C480,'요구사항 정의서'!$A$6:$G$126,7,)</f>
        <v>member-019</v>
      </c>
      <c r="D485" s="106"/>
      <c r="E485" s="106"/>
    </row>
    <row r="486" spans="1:5" x14ac:dyDescent="0.45">
      <c r="A486" s="105"/>
      <c r="B486" s="17" t="s">
        <v>377</v>
      </c>
      <c r="C486" s="106" t="s">
        <v>493</v>
      </c>
      <c r="D486" s="106"/>
      <c r="E486" s="106"/>
    </row>
    <row r="487" spans="1:5" x14ac:dyDescent="0.45">
      <c r="A487" s="13"/>
    </row>
    <row r="488" spans="1:5" x14ac:dyDescent="0.45">
      <c r="A488" s="105" t="s">
        <v>367</v>
      </c>
      <c r="B488" s="105"/>
      <c r="C488" s="15" t="str">
        <f>'요구사항 정의서'!A57</f>
        <v>member-015</v>
      </c>
      <c r="D488" s="16" t="s">
        <v>368</v>
      </c>
      <c r="E488" s="15" t="s">
        <v>494</v>
      </c>
    </row>
    <row r="489" spans="1:5" x14ac:dyDescent="0.45">
      <c r="A489" s="105" t="s">
        <v>370</v>
      </c>
      <c r="B489" s="105"/>
      <c r="C489" s="106" t="s">
        <v>495</v>
      </c>
      <c r="D489" s="106"/>
      <c r="E489" s="106"/>
    </row>
    <row r="490" spans="1:5" x14ac:dyDescent="0.45">
      <c r="A490" s="105" t="s">
        <v>372</v>
      </c>
      <c r="B490" s="105" t="s">
        <v>373</v>
      </c>
      <c r="C490" s="106" t="s">
        <v>707</v>
      </c>
      <c r="D490" s="106"/>
      <c r="E490" s="106"/>
    </row>
    <row r="491" spans="1:5" x14ac:dyDescent="0.45">
      <c r="A491" s="105"/>
      <c r="B491" s="105"/>
      <c r="C491" s="106" t="s">
        <v>708</v>
      </c>
      <c r="D491" s="106"/>
      <c r="E491" s="106"/>
    </row>
    <row r="492" spans="1:5" x14ac:dyDescent="0.45">
      <c r="A492" s="105"/>
      <c r="B492" s="17" t="s">
        <v>374</v>
      </c>
      <c r="C492" s="106" t="s">
        <v>385</v>
      </c>
      <c r="D492" s="106"/>
      <c r="E492" s="106"/>
    </row>
    <row r="493" spans="1:5" x14ac:dyDescent="0.45">
      <c r="A493" s="105"/>
      <c r="B493" s="17" t="s">
        <v>376</v>
      </c>
      <c r="C493" s="106" t="str">
        <f>VLOOKUP(C488,'요구사항 정의서'!$A$6:$G$126,7,)</f>
        <v>user-022</v>
      </c>
      <c r="D493" s="106"/>
      <c r="E493" s="106"/>
    </row>
    <row r="494" spans="1:5" x14ac:dyDescent="0.45">
      <c r="A494" s="105"/>
      <c r="B494" s="17" t="s">
        <v>377</v>
      </c>
      <c r="C494" s="106" t="s">
        <v>493</v>
      </c>
      <c r="D494" s="106"/>
      <c r="E494" s="106"/>
    </row>
    <row r="495" spans="1:5" x14ac:dyDescent="0.45">
      <c r="A495" s="12"/>
    </row>
    <row r="496" spans="1:5" x14ac:dyDescent="0.45">
      <c r="A496" s="105" t="s">
        <v>367</v>
      </c>
      <c r="B496" s="105"/>
      <c r="C496" s="15" t="str">
        <f>'요구사항 정의서'!A58</f>
        <v>member-016</v>
      </c>
      <c r="D496" s="16" t="s">
        <v>368</v>
      </c>
      <c r="E496" s="15" t="s">
        <v>496</v>
      </c>
    </row>
    <row r="497" spans="1:5" x14ac:dyDescent="0.45">
      <c r="A497" s="105" t="s">
        <v>370</v>
      </c>
      <c r="B497" s="105"/>
      <c r="C497" s="106" t="s">
        <v>497</v>
      </c>
      <c r="D497" s="106"/>
      <c r="E497" s="106"/>
    </row>
    <row r="498" spans="1:5" x14ac:dyDescent="0.45">
      <c r="A498" s="105" t="s">
        <v>372</v>
      </c>
      <c r="B498" s="105" t="s">
        <v>373</v>
      </c>
      <c r="C498" s="106" t="s">
        <v>709</v>
      </c>
      <c r="D498" s="106"/>
      <c r="E498" s="106"/>
    </row>
    <row r="499" spans="1:5" x14ac:dyDescent="0.45">
      <c r="A499" s="105"/>
      <c r="B499" s="105"/>
      <c r="C499" s="106" t="s">
        <v>710</v>
      </c>
      <c r="D499" s="106"/>
      <c r="E499" s="106"/>
    </row>
    <row r="500" spans="1:5" x14ac:dyDescent="0.45">
      <c r="A500" s="105"/>
      <c r="B500" s="17" t="s">
        <v>374</v>
      </c>
      <c r="C500" s="106" t="s">
        <v>385</v>
      </c>
      <c r="D500" s="106"/>
      <c r="E500" s="106"/>
    </row>
    <row r="501" spans="1:5" x14ac:dyDescent="0.45">
      <c r="A501" s="105"/>
      <c r="B501" s="17" t="s">
        <v>376</v>
      </c>
      <c r="C501" s="106"/>
      <c r="D501" s="106"/>
      <c r="E501" s="106"/>
    </row>
    <row r="502" spans="1:5" x14ac:dyDescent="0.45">
      <c r="A502" s="105"/>
      <c r="B502" s="17" t="s">
        <v>377</v>
      </c>
      <c r="C502" s="106" t="s">
        <v>493</v>
      </c>
      <c r="D502" s="106"/>
      <c r="E502" s="106"/>
    </row>
    <row r="503" spans="1:5" x14ac:dyDescent="0.45">
      <c r="A503" s="12"/>
    </row>
    <row r="504" spans="1:5" x14ac:dyDescent="0.45">
      <c r="A504" s="105" t="s">
        <v>367</v>
      </c>
      <c r="B504" s="105"/>
      <c r="C504" s="15" t="str">
        <f>'요구사항 정의서'!A59</f>
        <v>member-017</v>
      </c>
      <c r="D504" s="16" t="s">
        <v>368</v>
      </c>
      <c r="E504" s="15" t="s">
        <v>498</v>
      </c>
    </row>
    <row r="505" spans="1:5" x14ac:dyDescent="0.45">
      <c r="A505" s="105" t="s">
        <v>370</v>
      </c>
      <c r="B505" s="105"/>
      <c r="C505" s="106" t="s">
        <v>499</v>
      </c>
      <c r="D505" s="106"/>
      <c r="E505" s="106"/>
    </row>
    <row r="506" spans="1:5" x14ac:dyDescent="0.45">
      <c r="A506" s="105" t="s">
        <v>372</v>
      </c>
      <c r="B506" s="105" t="s">
        <v>373</v>
      </c>
      <c r="C506" s="106" t="s">
        <v>711</v>
      </c>
      <c r="D506" s="106"/>
      <c r="E506" s="106"/>
    </row>
    <row r="507" spans="1:5" x14ac:dyDescent="0.45">
      <c r="A507" s="105"/>
      <c r="B507" s="105"/>
      <c r="C507" s="106" t="s">
        <v>712</v>
      </c>
      <c r="D507" s="106"/>
      <c r="E507" s="106"/>
    </row>
    <row r="508" spans="1:5" x14ac:dyDescent="0.45">
      <c r="A508" s="105"/>
      <c r="B508" s="17" t="s">
        <v>374</v>
      </c>
      <c r="C508" s="106" t="s">
        <v>385</v>
      </c>
      <c r="D508" s="106"/>
      <c r="E508" s="106"/>
    </row>
    <row r="509" spans="1:5" x14ac:dyDescent="0.45">
      <c r="A509" s="105"/>
      <c r="B509" s="17" t="s">
        <v>376</v>
      </c>
      <c r="C509" s="106" t="str">
        <f>VLOOKUP(C504,'요구사항 정의서'!$A$6:$G$126,7,)</f>
        <v>member-021</v>
      </c>
      <c r="D509" s="106"/>
      <c r="E509" s="106"/>
    </row>
    <row r="510" spans="1:5" x14ac:dyDescent="0.45">
      <c r="A510" s="105"/>
      <c r="B510" s="17" t="s">
        <v>377</v>
      </c>
      <c r="C510" s="106" t="s">
        <v>500</v>
      </c>
      <c r="D510" s="106"/>
      <c r="E510" s="106"/>
    </row>
    <row r="511" spans="1:5" x14ac:dyDescent="0.45">
      <c r="A511" s="13"/>
    </row>
    <row r="512" spans="1:5" x14ac:dyDescent="0.45">
      <c r="A512" s="105" t="s">
        <v>367</v>
      </c>
      <c r="B512" s="105"/>
      <c r="C512" s="15" t="str">
        <f>'요구사항 정의서'!A60</f>
        <v>member-018</v>
      </c>
      <c r="D512" s="16" t="s">
        <v>368</v>
      </c>
      <c r="E512" s="15" t="s">
        <v>501</v>
      </c>
    </row>
    <row r="513" spans="1:5" x14ac:dyDescent="0.45">
      <c r="A513" s="105" t="s">
        <v>370</v>
      </c>
      <c r="B513" s="105"/>
      <c r="C513" s="106" t="s">
        <v>502</v>
      </c>
      <c r="D513" s="106"/>
      <c r="E513" s="106"/>
    </row>
    <row r="514" spans="1:5" x14ac:dyDescent="0.45">
      <c r="A514" s="105" t="s">
        <v>372</v>
      </c>
      <c r="B514" s="105" t="s">
        <v>373</v>
      </c>
      <c r="C514" s="106" t="s">
        <v>713</v>
      </c>
      <c r="D514" s="106"/>
      <c r="E514" s="106"/>
    </row>
    <row r="515" spans="1:5" x14ac:dyDescent="0.45">
      <c r="A515" s="105"/>
      <c r="B515" s="105"/>
      <c r="C515" s="106" t="s">
        <v>712</v>
      </c>
      <c r="D515" s="106"/>
      <c r="E515" s="106"/>
    </row>
    <row r="516" spans="1:5" x14ac:dyDescent="0.45">
      <c r="A516" s="105"/>
      <c r="B516" s="17" t="s">
        <v>374</v>
      </c>
      <c r="C516" s="106" t="s">
        <v>385</v>
      </c>
      <c r="D516" s="106"/>
      <c r="E516" s="106"/>
    </row>
    <row r="517" spans="1:5" x14ac:dyDescent="0.45">
      <c r="A517" s="105"/>
      <c r="B517" s="17" t="s">
        <v>376</v>
      </c>
      <c r="C517" s="106" t="str">
        <f>VLOOKUP(C512,'요구사항 정의서'!$A$6:$G$126,7,)</f>
        <v>member-022</v>
      </c>
      <c r="D517" s="106"/>
      <c r="E517" s="106"/>
    </row>
    <row r="518" spans="1:5" x14ac:dyDescent="0.45">
      <c r="A518" s="105"/>
      <c r="B518" s="17" t="s">
        <v>377</v>
      </c>
      <c r="C518" s="106" t="s">
        <v>500</v>
      </c>
      <c r="D518" s="106"/>
      <c r="E518" s="106"/>
    </row>
    <row r="519" spans="1:5" ht="25.5" x14ac:dyDescent="0.45">
      <c r="A519" s="10"/>
    </row>
    <row r="520" spans="1:5" ht="25.5" x14ac:dyDescent="0.45">
      <c r="A520" s="112" t="s">
        <v>503</v>
      </c>
      <c r="B520" s="112"/>
      <c r="C520" s="112"/>
      <c r="D520" s="112"/>
      <c r="E520" s="112"/>
    </row>
    <row r="521" spans="1:5" x14ac:dyDescent="0.45">
      <c r="A521" s="105" t="s">
        <v>367</v>
      </c>
      <c r="B521" s="105"/>
      <c r="C521" s="15" t="str">
        <f>'요구사항 정의서'!A61</f>
        <v>member-019</v>
      </c>
      <c r="D521" s="16" t="s">
        <v>368</v>
      </c>
      <c r="E521" s="15" t="s">
        <v>504</v>
      </c>
    </row>
    <row r="522" spans="1:5" x14ac:dyDescent="0.45">
      <c r="A522" s="105" t="s">
        <v>370</v>
      </c>
      <c r="B522" s="105"/>
      <c r="C522" s="106" t="s">
        <v>505</v>
      </c>
      <c r="D522" s="106"/>
      <c r="E522" s="106"/>
    </row>
    <row r="523" spans="1:5" x14ac:dyDescent="0.45">
      <c r="A523" s="105" t="s">
        <v>372</v>
      </c>
      <c r="B523" s="17" t="s">
        <v>373</v>
      </c>
      <c r="C523" s="106" t="s">
        <v>714</v>
      </c>
      <c r="D523" s="106"/>
      <c r="E523" s="106"/>
    </row>
    <row r="524" spans="1:5" x14ac:dyDescent="0.45">
      <c r="A524" s="105"/>
      <c r="B524" s="17" t="s">
        <v>374</v>
      </c>
      <c r="C524" s="106" t="s">
        <v>385</v>
      </c>
      <c r="D524" s="106"/>
      <c r="E524" s="106"/>
    </row>
    <row r="525" spans="1:5" x14ac:dyDescent="0.45">
      <c r="A525" s="105"/>
      <c r="B525" s="17" t="s">
        <v>376</v>
      </c>
      <c r="C525" s="106"/>
      <c r="D525" s="106"/>
      <c r="E525" s="106"/>
    </row>
    <row r="526" spans="1:5" x14ac:dyDescent="0.45">
      <c r="A526" s="105"/>
      <c r="B526" s="17" t="s">
        <v>377</v>
      </c>
      <c r="C526" s="106" t="s">
        <v>493</v>
      </c>
      <c r="D526" s="106"/>
      <c r="E526" s="106"/>
    </row>
    <row r="527" spans="1:5" x14ac:dyDescent="0.45">
      <c r="A527" s="13"/>
    </row>
    <row r="528" spans="1:5" x14ac:dyDescent="0.45">
      <c r="A528" s="105" t="s">
        <v>367</v>
      </c>
      <c r="B528" s="105"/>
      <c r="C528" s="15" t="str">
        <f>'요구사항 정의서'!A62</f>
        <v>member-020</v>
      </c>
      <c r="D528" s="16" t="s">
        <v>368</v>
      </c>
      <c r="E528" s="15" t="s">
        <v>344</v>
      </c>
    </row>
    <row r="529" spans="1:5" x14ac:dyDescent="0.45">
      <c r="A529" s="105" t="s">
        <v>370</v>
      </c>
      <c r="B529" s="105"/>
      <c r="C529" s="106" t="s">
        <v>506</v>
      </c>
      <c r="D529" s="106"/>
      <c r="E529" s="106"/>
    </row>
    <row r="530" spans="1:5" x14ac:dyDescent="0.45">
      <c r="A530" s="105" t="s">
        <v>372</v>
      </c>
      <c r="B530" s="105" t="s">
        <v>373</v>
      </c>
      <c r="C530" s="106" t="s">
        <v>715</v>
      </c>
      <c r="D530" s="106"/>
      <c r="E530" s="106"/>
    </row>
    <row r="531" spans="1:5" x14ac:dyDescent="0.45">
      <c r="A531" s="105"/>
      <c r="B531" s="105"/>
      <c r="C531" s="106" t="s">
        <v>716</v>
      </c>
      <c r="D531" s="106"/>
      <c r="E531" s="106"/>
    </row>
    <row r="532" spans="1:5" x14ac:dyDescent="0.45">
      <c r="A532" s="105"/>
      <c r="B532" s="105"/>
      <c r="C532" s="106" t="s">
        <v>717</v>
      </c>
      <c r="D532" s="106"/>
      <c r="E532" s="106"/>
    </row>
    <row r="533" spans="1:5" x14ac:dyDescent="0.45">
      <c r="A533" s="105"/>
      <c r="B533" s="105"/>
      <c r="C533" s="106" t="s">
        <v>718</v>
      </c>
      <c r="D533" s="106"/>
      <c r="E533" s="106"/>
    </row>
    <row r="534" spans="1:5" x14ac:dyDescent="0.45">
      <c r="A534" s="105"/>
      <c r="B534" s="17" t="s">
        <v>374</v>
      </c>
      <c r="C534" s="106" t="s">
        <v>385</v>
      </c>
      <c r="D534" s="106"/>
      <c r="E534" s="106"/>
    </row>
    <row r="535" spans="1:5" x14ac:dyDescent="0.45">
      <c r="A535" s="105"/>
      <c r="B535" s="17" t="s">
        <v>376</v>
      </c>
      <c r="C535" s="106" t="str">
        <f>VLOOKUP(C528,'요구사항 정의서'!$A$6:$G$126,7,)</f>
        <v>user-042</v>
      </c>
      <c r="D535" s="106"/>
      <c r="E535" s="106"/>
    </row>
    <row r="536" spans="1:5" x14ac:dyDescent="0.45">
      <c r="A536" s="105"/>
      <c r="B536" s="17" t="s">
        <v>377</v>
      </c>
      <c r="C536" s="106"/>
      <c r="D536" s="106"/>
      <c r="E536" s="106"/>
    </row>
    <row r="537" spans="1:5" x14ac:dyDescent="0.45">
      <c r="A537" s="12"/>
    </row>
    <row r="538" spans="1:5" ht="25.5" x14ac:dyDescent="0.45">
      <c r="A538" s="112" t="s">
        <v>507</v>
      </c>
      <c r="B538" s="112"/>
      <c r="C538" s="112"/>
      <c r="D538" s="112"/>
      <c r="E538" s="112"/>
    </row>
    <row r="539" spans="1:5" x14ac:dyDescent="0.45">
      <c r="A539" s="105" t="s">
        <v>367</v>
      </c>
      <c r="B539" s="105"/>
      <c r="C539" s="15" t="str">
        <f>'요구사항 정의서'!A63</f>
        <v>member-021</v>
      </c>
      <c r="D539" s="16" t="s">
        <v>368</v>
      </c>
      <c r="E539" s="15" t="s">
        <v>508</v>
      </c>
    </row>
    <row r="540" spans="1:5" x14ac:dyDescent="0.45">
      <c r="A540" s="105" t="s">
        <v>370</v>
      </c>
      <c r="B540" s="105"/>
      <c r="C540" s="106" t="s">
        <v>509</v>
      </c>
      <c r="D540" s="106"/>
      <c r="E540" s="106"/>
    </row>
    <row r="541" spans="1:5" x14ac:dyDescent="0.45">
      <c r="A541" s="105" t="s">
        <v>372</v>
      </c>
      <c r="B541" s="105" t="s">
        <v>373</v>
      </c>
      <c r="C541" s="106" t="s">
        <v>719</v>
      </c>
      <c r="D541" s="106"/>
      <c r="E541" s="106"/>
    </row>
    <row r="542" spans="1:5" x14ac:dyDescent="0.45">
      <c r="A542" s="105"/>
      <c r="B542" s="105"/>
      <c r="C542" s="106" t="s">
        <v>720</v>
      </c>
      <c r="D542" s="106"/>
      <c r="E542" s="106"/>
    </row>
    <row r="543" spans="1:5" x14ac:dyDescent="0.45">
      <c r="A543" s="105"/>
      <c r="B543" s="105"/>
      <c r="C543" s="106" t="s">
        <v>721</v>
      </c>
      <c r="D543" s="106"/>
      <c r="E543" s="106"/>
    </row>
    <row r="544" spans="1:5" x14ac:dyDescent="0.45">
      <c r="A544" s="105"/>
      <c r="B544" s="105"/>
      <c r="C544" s="106" t="s">
        <v>722</v>
      </c>
      <c r="D544" s="106"/>
      <c r="E544" s="106"/>
    </row>
    <row r="545" spans="1:5" x14ac:dyDescent="0.45">
      <c r="A545" s="105"/>
      <c r="B545" s="105"/>
      <c r="C545" s="106" t="s">
        <v>723</v>
      </c>
      <c r="D545" s="106"/>
      <c r="E545" s="106"/>
    </row>
    <row r="546" spans="1:5" x14ac:dyDescent="0.45">
      <c r="A546" s="105"/>
      <c r="B546" s="105"/>
      <c r="C546" s="106" t="s">
        <v>724</v>
      </c>
      <c r="D546" s="106"/>
      <c r="E546" s="106"/>
    </row>
    <row r="547" spans="1:5" x14ac:dyDescent="0.45">
      <c r="A547" s="105"/>
      <c r="B547" s="17" t="s">
        <v>374</v>
      </c>
      <c r="C547" s="106" t="s">
        <v>385</v>
      </c>
      <c r="D547" s="106"/>
      <c r="E547" s="106"/>
    </row>
    <row r="548" spans="1:5" x14ac:dyDescent="0.45">
      <c r="A548" s="105"/>
      <c r="B548" s="17" t="s">
        <v>376</v>
      </c>
      <c r="C548" s="106"/>
      <c r="D548" s="106"/>
      <c r="E548" s="106"/>
    </row>
    <row r="549" spans="1:5" x14ac:dyDescent="0.45">
      <c r="A549" s="105"/>
      <c r="B549" s="17" t="s">
        <v>377</v>
      </c>
      <c r="C549" s="106" t="s">
        <v>500</v>
      </c>
      <c r="D549" s="106"/>
      <c r="E549" s="106"/>
    </row>
    <row r="551" spans="1:5" ht="25.5" x14ac:dyDescent="0.45">
      <c r="A551" s="112" t="s">
        <v>510</v>
      </c>
      <c r="B551" s="112"/>
      <c r="C551" s="112"/>
      <c r="D551" s="112"/>
      <c r="E551" s="112"/>
    </row>
    <row r="552" spans="1:5" x14ac:dyDescent="0.45">
      <c r="A552" s="105" t="s">
        <v>367</v>
      </c>
      <c r="B552" s="105"/>
      <c r="C552" s="15" t="str">
        <f>'요구사항 정의서'!A64</f>
        <v>member-022</v>
      </c>
      <c r="D552" s="16" t="s">
        <v>368</v>
      </c>
      <c r="E552" s="15" t="s">
        <v>511</v>
      </c>
    </row>
    <row r="553" spans="1:5" x14ac:dyDescent="0.45">
      <c r="A553" s="105" t="s">
        <v>370</v>
      </c>
      <c r="B553" s="105"/>
      <c r="C553" s="106" t="s">
        <v>512</v>
      </c>
      <c r="D553" s="106"/>
      <c r="E553" s="106"/>
    </row>
    <row r="554" spans="1:5" x14ac:dyDescent="0.45">
      <c r="A554" s="105" t="s">
        <v>372</v>
      </c>
      <c r="B554" s="105" t="s">
        <v>373</v>
      </c>
      <c r="C554" s="106" t="s">
        <v>725</v>
      </c>
      <c r="D554" s="106"/>
      <c r="E554" s="106"/>
    </row>
    <row r="555" spans="1:5" x14ac:dyDescent="0.45">
      <c r="A555" s="105"/>
      <c r="B555" s="105"/>
      <c r="C555" s="106" t="s">
        <v>726</v>
      </c>
      <c r="D555" s="106"/>
      <c r="E555" s="106"/>
    </row>
    <row r="556" spans="1:5" x14ac:dyDescent="0.45">
      <c r="A556" s="105"/>
      <c r="B556" s="105"/>
      <c r="C556" s="106" t="s">
        <v>727</v>
      </c>
      <c r="D556" s="106"/>
      <c r="E556" s="106"/>
    </row>
    <row r="557" spans="1:5" x14ac:dyDescent="0.45">
      <c r="A557" s="105"/>
      <c r="B557" s="105"/>
      <c r="C557" s="106" t="s">
        <v>728</v>
      </c>
      <c r="D557" s="106"/>
      <c r="E557" s="106"/>
    </row>
    <row r="558" spans="1:5" x14ac:dyDescent="0.45">
      <c r="A558" s="105"/>
      <c r="B558" s="105"/>
      <c r="C558" s="106" t="s">
        <v>729</v>
      </c>
      <c r="D558" s="106"/>
      <c r="E558" s="106"/>
    </row>
    <row r="559" spans="1:5" x14ac:dyDescent="0.45">
      <c r="A559" s="105"/>
      <c r="B559" s="105"/>
      <c r="C559" s="106" t="s">
        <v>730</v>
      </c>
      <c r="D559" s="106"/>
      <c r="E559" s="106"/>
    </row>
    <row r="560" spans="1:5" x14ac:dyDescent="0.45">
      <c r="A560" s="105"/>
      <c r="B560" s="17" t="s">
        <v>374</v>
      </c>
      <c r="C560" s="106" t="s">
        <v>385</v>
      </c>
      <c r="D560" s="106"/>
      <c r="E560" s="106"/>
    </row>
    <row r="561" spans="1:5" x14ac:dyDescent="0.45">
      <c r="A561" s="105"/>
      <c r="B561" s="17" t="s">
        <v>376</v>
      </c>
      <c r="C561" s="106"/>
      <c r="D561" s="106"/>
      <c r="E561" s="106"/>
    </row>
    <row r="562" spans="1:5" x14ac:dyDescent="0.45">
      <c r="A562" s="105"/>
      <c r="B562" s="17" t="s">
        <v>377</v>
      </c>
      <c r="C562" s="106" t="s">
        <v>513</v>
      </c>
      <c r="D562" s="106"/>
      <c r="E562" s="106"/>
    </row>
    <row r="564" spans="1:5" ht="25.5" x14ac:dyDescent="0.45">
      <c r="A564" s="112" t="s">
        <v>514</v>
      </c>
      <c r="B564" s="112"/>
      <c r="C564" s="112"/>
      <c r="D564" s="112"/>
      <c r="E564" s="112"/>
    </row>
    <row r="565" spans="1:5" x14ac:dyDescent="0.45">
      <c r="A565" s="105" t="s">
        <v>367</v>
      </c>
      <c r="B565" s="105"/>
      <c r="C565" s="15" t="str">
        <f>'요구사항 정의서'!A65</f>
        <v>manager-006</v>
      </c>
      <c r="D565" s="16" t="s">
        <v>368</v>
      </c>
      <c r="E565" s="15" t="s">
        <v>348</v>
      </c>
    </row>
    <row r="566" spans="1:5" x14ac:dyDescent="0.45">
      <c r="A566" s="105" t="s">
        <v>370</v>
      </c>
      <c r="B566" s="105"/>
      <c r="C566" s="106" t="s">
        <v>515</v>
      </c>
      <c r="D566" s="106"/>
      <c r="E566" s="106"/>
    </row>
    <row r="567" spans="1:5" x14ac:dyDescent="0.45">
      <c r="A567" s="105" t="s">
        <v>372</v>
      </c>
      <c r="B567" s="105" t="s">
        <v>373</v>
      </c>
      <c r="C567" s="106" t="s">
        <v>731</v>
      </c>
      <c r="D567" s="106"/>
      <c r="E567" s="106"/>
    </row>
    <row r="568" spans="1:5" x14ac:dyDescent="0.45">
      <c r="A568" s="105"/>
      <c r="B568" s="105"/>
      <c r="C568" s="106" t="s">
        <v>732</v>
      </c>
      <c r="D568" s="106"/>
      <c r="E568" s="106"/>
    </row>
    <row r="569" spans="1:5" x14ac:dyDescent="0.45">
      <c r="A569" s="105"/>
      <c r="B569" s="105"/>
      <c r="C569" s="106" t="s">
        <v>733</v>
      </c>
      <c r="D569" s="106"/>
      <c r="E569" s="106"/>
    </row>
    <row r="570" spans="1:5" x14ac:dyDescent="0.45">
      <c r="A570" s="105"/>
      <c r="B570" s="105"/>
      <c r="C570" s="106" t="s">
        <v>734</v>
      </c>
      <c r="D570" s="106"/>
      <c r="E570" s="106"/>
    </row>
    <row r="571" spans="1:5" x14ac:dyDescent="0.45">
      <c r="A571" s="105"/>
      <c r="B571" s="105"/>
      <c r="C571" s="106" t="s">
        <v>735</v>
      </c>
      <c r="D571" s="106"/>
      <c r="E571" s="106"/>
    </row>
    <row r="572" spans="1:5" x14ac:dyDescent="0.45">
      <c r="A572" s="105"/>
      <c r="B572" s="17" t="s">
        <v>374</v>
      </c>
      <c r="C572" s="106" t="s">
        <v>451</v>
      </c>
      <c r="D572" s="106"/>
      <c r="E572" s="106"/>
    </row>
    <row r="573" spans="1:5" x14ac:dyDescent="0.45">
      <c r="A573" s="105"/>
      <c r="B573" s="17" t="s">
        <v>376</v>
      </c>
      <c r="C573" s="106"/>
      <c r="D573" s="106"/>
      <c r="E573" s="106"/>
    </row>
    <row r="574" spans="1:5" x14ac:dyDescent="0.45">
      <c r="A574" s="105"/>
      <c r="B574" s="17" t="s">
        <v>377</v>
      </c>
      <c r="C574" s="106"/>
      <c r="D574" s="106"/>
      <c r="E574" s="106"/>
    </row>
    <row r="575" spans="1:5" x14ac:dyDescent="0.45">
      <c r="A575" s="12"/>
    </row>
    <row r="576" spans="1:5" x14ac:dyDescent="0.45">
      <c r="A576" s="105" t="s">
        <v>367</v>
      </c>
      <c r="B576" s="105"/>
      <c r="C576" s="15" t="str">
        <f>'요구사항 정의서'!A66</f>
        <v>manager-007</v>
      </c>
      <c r="D576" s="16" t="s">
        <v>368</v>
      </c>
      <c r="E576" s="15" t="s">
        <v>516</v>
      </c>
    </row>
    <row r="577" spans="1:5" x14ac:dyDescent="0.45">
      <c r="A577" s="105" t="s">
        <v>370</v>
      </c>
      <c r="B577" s="105"/>
      <c r="C577" s="106" t="s">
        <v>517</v>
      </c>
      <c r="D577" s="106"/>
      <c r="E577" s="106"/>
    </row>
    <row r="578" spans="1:5" x14ac:dyDescent="0.45">
      <c r="A578" s="105" t="s">
        <v>372</v>
      </c>
      <c r="B578" s="105" t="s">
        <v>373</v>
      </c>
      <c r="C578" s="106" t="s">
        <v>736</v>
      </c>
      <c r="D578" s="106"/>
      <c r="E578" s="106"/>
    </row>
    <row r="579" spans="1:5" x14ac:dyDescent="0.45">
      <c r="A579" s="105"/>
      <c r="B579" s="105"/>
      <c r="C579" s="106" t="s">
        <v>737</v>
      </c>
      <c r="D579" s="106"/>
      <c r="E579" s="106"/>
    </row>
    <row r="580" spans="1:5" x14ac:dyDescent="0.45">
      <c r="A580" s="105"/>
      <c r="B580" s="105"/>
      <c r="C580" s="106" t="s">
        <v>738</v>
      </c>
      <c r="D580" s="106"/>
      <c r="E580" s="106"/>
    </row>
    <row r="581" spans="1:5" x14ac:dyDescent="0.45">
      <c r="A581" s="105"/>
      <c r="B581" s="17" t="s">
        <v>374</v>
      </c>
      <c r="C581" s="106" t="s">
        <v>451</v>
      </c>
      <c r="D581" s="106"/>
      <c r="E581" s="106"/>
    </row>
    <row r="582" spans="1:5" x14ac:dyDescent="0.45">
      <c r="A582" s="105"/>
      <c r="B582" s="17" t="s">
        <v>376</v>
      </c>
      <c r="C582" s="106"/>
      <c r="D582" s="106"/>
      <c r="E582" s="106"/>
    </row>
    <row r="583" spans="1:5" x14ac:dyDescent="0.45">
      <c r="A583" s="105"/>
      <c r="B583" s="17" t="s">
        <v>377</v>
      </c>
      <c r="C583" s="106"/>
      <c r="D583" s="106"/>
      <c r="E583" s="106"/>
    </row>
    <row r="584" spans="1:5" x14ac:dyDescent="0.45">
      <c r="A584" s="13"/>
    </row>
    <row r="585" spans="1:5" x14ac:dyDescent="0.45">
      <c r="A585" s="105" t="s">
        <v>367</v>
      </c>
      <c r="B585" s="105"/>
      <c r="C585" s="15" t="str">
        <f>'요구사항 정의서'!A67</f>
        <v>manager-008</v>
      </c>
      <c r="D585" s="16" t="s">
        <v>368</v>
      </c>
      <c r="E585" s="15" t="s">
        <v>518</v>
      </c>
    </row>
    <row r="586" spans="1:5" x14ac:dyDescent="0.45">
      <c r="A586" s="105" t="s">
        <v>370</v>
      </c>
      <c r="B586" s="105"/>
      <c r="C586" s="106" t="s">
        <v>519</v>
      </c>
      <c r="D586" s="106"/>
      <c r="E586" s="106"/>
    </row>
    <row r="587" spans="1:5" x14ac:dyDescent="0.45">
      <c r="A587" s="105" t="s">
        <v>372</v>
      </c>
      <c r="B587" s="105" t="s">
        <v>373</v>
      </c>
      <c r="C587" s="106" t="s">
        <v>739</v>
      </c>
      <c r="D587" s="106"/>
      <c r="E587" s="106"/>
    </row>
    <row r="588" spans="1:5" x14ac:dyDescent="0.45">
      <c r="A588" s="105"/>
      <c r="B588" s="105"/>
      <c r="C588" s="106" t="s">
        <v>740</v>
      </c>
      <c r="D588" s="106"/>
      <c r="E588" s="106"/>
    </row>
    <row r="589" spans="1:5" x14ac:dyDescent="0.45">
      <c r="A589" s="105"/>
      <c r="B589" s="17" t="s">
        <v>374</v>
      </c>
      <c r="C589" s="106" t="s">
        <v>451</v>
      </c>
      <c r="D589" s="106"/>
      <c r="E589" s="106"/>
    </row>
    <row r="590" spans="1:5" x14ac:dyDescent="0.45">
      <c r="A590" s="105"/>
      <c r="B590" s="17" t="s">
        <v>376</v>
      </c>
      <c r="C590" s="106" t="str">
        <f>VLOOKUP(C585,'요구사항 정의서'!$A$6:$G$126,7,)</f>
        <v>manager-007</v>
      </c>
      <c r="D590" s="106"/>
      <c r="E590" s="106"/>
    </row>
    <row r="591" spans="1:5" x14ac:dyDescent="0.45">
      <c r="A591" s="105"/>
      <c r="B591" s="17" t="s">
        <v>377</v>
      </c>
      <c r="C591" s="106" t="s">
        <v>520</v>
      </c>
      <c r="D591" s="106"/>
      <c r="E591" s="106"/>
    </row>
    <row r="592" spans="1:5" x14ac:dyDescent="0.45">
      <c r="A592" s="12"/>
    </row>
    <row r="593" spans="1:5" x14ac:dyDescent="0.45">
      <c r="A593" s="105" t="s">
        <v>367</v>
      </c>
      <c r="B593" s="105"/>
      <c r="C593" s="15" t="str">
        <f>'요구사항 정의서'!A68</f>
        <v>manager-009</v>
      </c>
      <c r="D593" s="16" t="s">
        <v>368</v>
      </c>
      <c r="E593" s="15" t="s">
        <v>521</v>
      </c>
    </row>
    <row r="594" spans="1:5" x14ac:dyDescent="0.45">
      <c r="A594" s="105" t="s">
        <v>370</v>
      </c>
      <c r="B594" s="105"/>
      <c r="C594" s="106" t="s">
        <v>522</v>
      </c>
      <c r="D594" s="106"/>
      <c r="E594" s="106"/>
    </row>
    <row r="595" spans="1:5" x14ac:dyDescent="0.45">
      <c r="A595" s="105" t="s">
        <v>372</v>
      </c>
      <c r="B595" s="105" t="s">
        <v>373</v>
      </c>
      <c r="C595" s="106" t="s">
        <v>741</v>
      </c>
      <c r="D595" s="106"/>
      <c r="E595" s="106"/>
    </row>
    <row r="596" spans="1:5" x14ac:dyDescent="0.45">
      <c r="A596" s="105"/>
      <c r="B596" s="105"/>
      <c r="C596" s="106" t="s">
        <v>742</v>
      </c>
      <c r="D596" s="106"/>
      <c r="E596" s="106"/>
    </row>
    <row r="597" spans="1:5" x14ac:dyDescent="0.45">
      <c r="A597" s="105"/>
      <c r="B597" s="17" t="s">
        <v>374</v>
      </c>
      <c r="C597" s="106" t="s">
        <v>451</v>
      </c>
      <c r="D597" s="106"/>
      <c r="E597" s="106"/>
    </row>
    <row r="598" spans="1:5" x14ac:dyDescent="0.45">
      <c r="A598" s="105"/>
      <c r="B598" s="17" t="s">
        <v>376</v>
      </c>
      <c r="C598" s="106"/>
      <c r="D598" s="106"/>
      <c r="E598" s="106"/>
    </row>
    <row r="599" spans="1:5" x14ac:dyDescent="0.45">
      <c r="A599" s="105"/>
      <c r="B599" s="17" t="s">
        <v>377</v>
      </c>
      <c r="C599" s="106" t="s">
        <v>523</v>
      </c>
      <c r="D599" s="106"/>
      <c r="E599" s="106"/>
    </row>
    <row r="600" spans="1:5" x14ac:dyDescent="0.45">
      <c r="A600" s="13"/>
    </row>
    <row r="601" spans="1:5" ht="25.5" x14ac:dyDescent="0.45">
      <c r="A601" s="112" t="s">
        <v>524</v>
      </c>
      <c r="B601" s="112"/>
      <c r="C601" s="112"/>
      <c r="D601" s="112"/>
      <c r="E601" s="112"/>
    </row>
    <row r="602" spans="1:5" x14ac:dyDescent="0.45">
      <c r="A602" s="105" t="s">
        <v>367</v>
      </c>
      <c r="B602" s="105"/>
      <c r="C602" s="15" t="str">
        <f>'요구사항 정의서'!A69</f>
        <v>manager-010</v>
      </c>
      <c r="D602" s="16" t="s">
        <v>368</v>
      </c>
      <c r="E602" s="15" t="s">
        <v>525</v>
      </c>
    </row>
    <row r="603" spans="1:5" x14ac:dyDescent="0.45">
      <c r="A603" s="105" t="s">
        <v>370</v>
      </c>
      <c r="B603" s="105"/>
      <c r="C603" s="106" t="s">
        <v>526</v>
      </c>
      <c r="D603" s="106"/>
      <c r="E603" s="106"/>
    </row>
    <row r="604" spans="1:5" x14ac:dyDescent="0.45">
      <c r="A604" s="105" t="s">
        <v>372</v>
      </c>
      <c r="B604" s="105" t="s">
        <v>373</v>
      </c>
      <c r="C604" s="106" t="s">
        <v>743</v>
      </c>
      <c r="D604" s="106"/>
      <c r="E604" s="106"/>
    </row>
    <row r="605" spans="1:5" x14ac:dyDescent="0.45">
      <c r="A605" s="105"/>
      <c r="B605" s="105"/>
      <c r="C605" s="106" t="s">
        <v>744</v>
      </c>
      <c r="D605" s="106"/>
      <c r="E605" s="106"/>
    </row>
    <row r="606" spans="1:5" x14ac:dyDescent="0.45">
      <c r="A606" s="105"/>
      <c r="B606" s="105"/>
      <c r="C606" s="106" t="s">
        <v>745</v>
      </c>
      <c r="D606" s="106"/>
      <c r="E606" s="106"/>
    </row>
    <row r="607" spans="1:5" x14ac:dyDescent="0.45">
      <c r="A607" s="105"/>
      <c r="B607" s="105"/>
      <c r="C607" s="106" t="s">
        <v>941</v>
      </c>
      <c r="D607" s="106"/>
      <c r="E607" s="106"/>
    </row>
    <row r="608" spans="1:5" x14ac:dyDescent="0.45">
      <c r="A608" s="105"/>
      <c r="B608" s="105"/>
      <c r="C608" s="106" t="s">
        <v>746</v>
      </c>
      <c r="D608" s="106"/>
      <c r="E608" s="106"/>
    </row>
    <row r="609" spans="1:6" x14ac:dyDescent="0.45">
      <c r="A609" s="105"/>
      <c r="B609" s="17" t="s">
        <v>374</v>
      </c>
      <c r="C609" s="106" t="s">
        <v>451</v>
      </c>
      <c r="D609" s="106"/>
      <c r="E609" s="106"/>
    </row>
    <row r="610" spans="1:6" x14ac:dyDescent="0.45">
      <c r="A610" s="105"/>
      <c r="B610" s="17" t="s">
        <v>376</v>
      </c>
      <c r="C610" s="106" t="str">
        <f>VLOOKUP(C602,'요구사항 정의서'!$A$6:$G$126,7,)</f>
        <v>manager-006, member-013</v>
      </c>
      <c r="D610" s="106"/>
      <c r="E610" s="106"/>
    </row>
    <row r="611" spans="1:6" x14ac:dyDescent="0.45">
      <c r="A611" s="105"/>
      <c r="B611" s="17" t="s">
        <v>377</v>
      </c>
      <c r="C611" s="106"/>
      <c r="D611" s="106"/>
      <c r="E611" s="106"/>
    </row>
    <row r="612" spans="1:6" x14ac:dyDescent="0.45">
      <c r="A612" s="13"/>
    </row>
    <row r="613" spans="1:6" x14ac:dyDescent="0.45">
      <c r="A613" s="105" t="s">
        <v>367</v>
      </c>
      <c r="B613" s="105"/>
      <c r="C613" s="27" t="str">
        <f>'요구사항 정의서'!A70</f>
        <v>manager-036</v>
      </c>
      <c r="D613" s="16" t="s">
        <v>368</v>
      </c>
      <c r="E613" s="27" t="str">
        <f>'요구사항 정의서'!D70</f>
        <v>게시글 삭제</v>
      </c>
      <c r="F613" t="s">
        <v>940</v>
      </c>
    </row>
    <row r="614" spans="1:6" x14ac:dyDescent="0.45">
      <c r="A614" s="105" t="s">
        <v>370</v>
      </c>
      <c r="B614" s="105"/>
      <c r="C614" s="106" t="s">
        <v>939</v>
      </c>
      <c r="D614" s="106"/>
      <c r="E614" s="106"/>
    </row>
    <row r="615" spans="1:6" x14ac:dyDescent="0.45">
      <c r="A615" s="105" t="s">
        <v>372</v>
      </c>
      <c r="B615" s="28" t="s">
        <v>373</v>
      </c>
      <c r="C615" s="106" t="s">
        <v>942</v>
      </c>
      <c r="D615" s="106"/>
      <c r="E615" s="106"/>
    </row>
    <row r="616" spans="1:6" x14ac:dyDescent="0.45">
      <c r="A616" s="105"/>
      <c r="B616" s="28" t="s">
        <v>374</v>
      </c>
      <c r="C616" s="106" t="s">
        <v>451</v>
      </c>
      <c r="D616" s="106"/>
      <c r="E616" s="106"/>
    </row>
    <row r="617" spans="1:6" x14ac:dyDescent="0.45">
      <c r="A617" s="105"/>
      <c r="B617" s="28" t="s">
        <v>376</v>
      </c>
      <c r="C617" s="106" t="str">
        <f>C602</f>
        <v>manager-010</v>
      </c>
      <c r="D617" s="106"/>
      <c r="E617" s="106"/>
    </row>
    <row r="618" spans="1:6" x14ac:dyDescent="0.45">
      <c r="A618" s="105"/>
      <c r="B618" s="28" t="s">
        <v>377</v>
      </c>
      <c r="C618" s="106" t="s">
        <v>943</v>
      </c>
      <c r="D618" s="106"/>
      <c r="E618" s="106"/>
    </row>
    <row r="619" spans="1:6" x14ac:dyDescent="0.45">
      <c r="A619" s="13"/>
    </row>
    <row r="620" spans="1:6" x14ac:dyDescent="0.45">
      <c r="A620" s="105" t="s">
        <v>367</v>
      </c>
      <c r="B620" s="105"/>
      <c r="C620" s="15" t="str">
        <f>'요구사항 정의서'!A71</f>
        <v>manager-011</v>
      </c>
      <c r="D620" s="16" t="s">
        <v>368</v>
      </c>
      <c r="E620" s="15" t="s">
        <v>351</v>
      </c>
    </row>
    <row r="621" spans="1:6" x14ac:dyDescent="0.45">
      <c r="A621" s="105" t="s">
        <v>370</v>
      </c>
      <c r="B621" s="105"/>
      <c r="C621" s="106" t="s">
        <v>527</v>
      </c>
      <c r="D621" s="106"/>
      <c r="E621" s="106"/>
    </row>
    <row r="622" spans="1:6" x14ac:dyDescent="0.45">
      <c r="A622" s="105" t="s">
        <v>372</v>
      </c>
      <c r="B622" s="105" t="s">
        <v>373</v>
      </c>
      <c r="C622" s="106" t="s">
        <v>747</v>
      </c>
      <c r="D622" s="106"/>
      <c r="E622" s="106"/>
    </row>
    <row r="623" spans="1:6" x14ac:dyDescent="0.45">
      <c r="A623" s="105"/>
      <c r="B623" s="105"/>
      <c r="C623" s="106" t="s">
        <v>748</v>
      </c>
      <c r="D623" s="106"/>
      <c r="E623" s="106"/>
    </row>
    <row r="624" spans="1:6" x14ac:dyDescent="0.45">
      <c r="A624" s="105"/>
      <c r="B624" s="17" t="s">
        <v>374</v>
      </c>
      <c r="C624" s="106" t="s">
        <v>451</v>
      </c>
      <c r="D624" s="106"/>
      <c r="E624" s="106"/>
    </row>
    <row r="625" spans="1:5" x14ac:dyDescent="0.45">
      <c r="A625" s="105"/>
      <c r="B625" s="17" t="s">
        <v>376</v>
      </c>
      <c r="C625" s="106" t="str">
        <f>VLOOKUP(C620,'요구사항 정의서'!$A$6:$G$126,7,)</f>
        <v>manager-010</v>
      </c>
      <c r="D625" s="106"/>
      <c r="E625" s="106"/>
    </row>
    <row r="626" spans="1:5" x14ac:dyDescent="0.45">
      <c r="A626" s="105"/>
      <c r="B626" s="17" t="s">
        <v>377</v>
      </c>
      <c r="C626" s="106"/>
      <c r="D626" s="106"/>
      <c r="E626" s="106"/>
    </row>
    <row r="627" spans="1:5" x14ac:dyDescent="0.45">
      <c r="A627" s="12"/>
    </row>
    <row r="628" spans="1:5" x14ac:dyDescent="0.45">
      <c r="A628" s="105" t="s">
        <v>367</v>
      </c>
      <c r="B628" s="105"/>
      <c r="C628" s="15" t="str">
        <f>'요구사항 정의서'!A72</f>
        <v>manager-012</v>
      </c>
      <c r="D628" s="16" t="s">
        <v>368</v>
      </c>
      <c r="E628" s="15" t="s">
        <v>528</v>
      </c>
    </row>
    <row r="629" spans="1:5" x14ac:dyDescent="0.45">
      <c r="A629" s="105" t="s">
        <v>370</v>
      </c>
      <c r="B629" s="105"/>
      <c r="C629" s="106" t="s">
        <v>529</v>
      </c>
      <c r="D629" s="106"/>
      <c r="E629" s="106"/>
    </row>
    <row r="630" spans="1:5" x14ac:dyDescent="0.45">
      <c r="A630" s="105" t="s">
        <v>372</v>
      </c>
      <c r="B630" s="105" t="s">
        <v>373</v>
      </c>
      <c r="C630" s="106" t="s">
        <v>749</v>
      </c>
      <c r="D630" s="106"/>
      <c r="E630" s="106"/>
    </row>
    <row r="631" spans="1:5" x14ac:dyDescent="0.45">
      <c r="A631" s="105"/>
      <c r="B631" s="105"/>
      <c r="C631" s="106" t="s">
        <v>750</v>
      </c>
      <c r="D631" s="106"/>
      <c r="E631" s="106"/>
    </row>
    <row r="632" spans="1:5" x14ac:dyDescent="0.45">
      <c r="A632" s="105"/>
      <c r="B632" s="17" t="s">
        <v>374</v>
      </c>
      <c r="C632" s="106" t="s">
        <v>451</v>
      </c>
      <c r="D632" s="106"/>
      <c r="E632" s="106"/>
    </row>
    <row r="633" spans="1:5" x14ac:dyDescent="0.45">
      <c r="A633" s="105"/>
      <c r="B633" s="17" t="s">
        <v>376</v>
      </c>
      <c r="C633" s="106"/>
      <c r="D633" s="106"/>
      <c r="E633" s="106"/>
    </row>
    <row r="634" spans="1:5" x14ac:dyDescent="0.45">
      <c r="A634" s="105"/>
      <c r="B634" s="17" t="s">
        <v>377</v>
      </c>
      <c r="C634" s="106" t="s">
        <v>530</v>
      </c>
      <c r="D634" s="106"/>
      <c r="E634" s="106"/>
    </row>
    <row r="635" spans="1:5" x14ac:dyDescent="0.45">
      <c r="A635" s="12"/>
    </row>
    <row r="636" spans="1:5" ht="25.5" x14ac:dyDescent="0.45">
      <c r="A636" s="112" t="s">
        <v>531</v>
      </c>
      <c r="B636" s="112"/>
      <c r="C636" s="112"/>
      <c r="D636" s="112"/>
      <c r="E636" s="112"/>
    </row>
    <row r="637" spans="1:5" x14ac:dyDescent="0.45">
      <c r="A637" s="105" t="s">
        <v>367</v>
      </c>
      <c r="B637" s="105"/>
      <c r="C637" s="15" t="str">
        <f>'요구사항 정의서'!A73</f>
        <v>manager-013</v>
      </c>
      <c r="D637" s="16" t="s">
        <v>368</v>
      </c>
      <c r="E637" s="15" t="s">
        <v>532</v>
      </c>
    </row>
    <row r="638" spans="1:5" x14ac:dyDescent="0.45">
      <c r="A638" s="105" t="s">
        <v>370</v>
      </c>
      <c r="B638" s="105"/>
      <c r="C638" s="106" t="s">
        <v>533</v>
      </c>
      <c r="D638" s="106"/>
      <c r="E638" s="106"/>
    </row>
    <row r="639" spans="1:5" x14ac:dyDescent="0.45">
      <c r="A639" s="105" t="s">
        <v>372</v>
      </c>
      <c r="B639" s="105" t="s">
        <v>373</v>
      </c>
      <c r="C639" s="106" t="s">
        <v>751</v>
      </c>
      <c r="D639" s="106"/>
      <c r="E639" s="106"/>
    </row>
    <row r="640" spans="1:5" x14ac:dyDescent="0.45">
      <c r="A640" s="105"/>
      <c r="B640" s="105"/>
      <c r="C640" s="106" t="s">
        <v>752</v>
      </c>
      <c r="D640" s="106"/>
      <c r="E640" s="106"/>
    </row>
    <row r="641" spans="1:5" x14ac:dyDescent="0.45">
      <c r="A641" s="105"/>
      <c r="B641" s="105"/>
      <c r="C641" s="106" t="s">
        <v>753</v>
      </c>
      <c r="D641" s="106"/>
      <c r="E641" s="106"/>
    </row>
    <row r="642" spans="1:5" x14ac:dyDescent="0.45">
      <c r="A642" s="105"/>
      <c r="B642" s="17" t="s">
        <v>374</v>
      </c>
      <c r="C642" s="106" t="s">
        <v>451</v>
      </c>
      <c r="D642" s="106"/>
      <c r="E642" s="106"/>
    </row>
    <row r="643" spans="1:5" x14ac:dyDescent="0.45">
      <c r="A643" s="105"/>
      <c r="B643" s="17" t="s">
        <v>376</v>
      </c>
      <c r="C643" s="106"/>
      <c r="D643" s="106"/>
      <c r="E643" s="106"/>
    </row>
    <row r="644" spans="1:5" x14ac:dyDescent="0.45">
      <c r="A644" s="105"/>
      <c r="B644" s="17" t="s">
        <v>377</v>
      </c>
      <c r="C644" s="106"/>
      <c r="D644" s="106"/>
      <c r="E644" s="106"/>
    </row>
    <row r="645" spans="1:5" x14ac:dyDescent="0.45">
      <c r="A645" s="13"/>
    </row>
    <row r="646" spans="1:5" ht="25.5" x14ac:dyDescent="0.45">
      <c r="A646" s="112" t="s">
        <v>534</v>
      </c>
      <c r="B646" s="112"/>
      <c r="C646" s="112"/>
      <c r="D646" s="112"/>
      <c r="E646" s="112"/>
    </row>
    <row r="647" spans="1:5" x14ac:dyDescent="0.45">
      <c r="A647" s="105" t="s">
        <v>367</v>
      </c>
      <c r="B647" s="105"/>
      <c r="C647" s="15" t="str">
        <f>'요구사항 정의서'!A74</f>
        <v>member-023</v>
      </c>
      <c r="D647" s="16" t="s">
        <v>368</v>
      </c>
      <c r="E647" s="15" t="str">
        <f>'요구사항 정의서'!D74</f>
        <v>변경안내</v>
      </c>
    </row>
    <row r="648" spans="1:5" x14ac:dyDescent="0.45">
      <c r="A648" s="105" t="s">
        <v>370</v>
      </c>
      <c r="B648" s="105"/>
      <c r="C648" s="106" t="s">
        <v>790</v>
      </c>
      <c r="D648" s="106"/>
      <c r="E648" s="106"/>
    </row>
    <row r="649" spans="1:5" x14ac:dyDescent="0.45">
      <c r="A649" s="105" t="s">
        <v>372</v>
      </c>
      <c r="B649" s="18" t="s">
        <v>373</v>
      </c>
      <c r="C649" s="106" t="s">
        <v>167</v>
      </c>
      <c r="D649" s="106"/>
      <c r="E649" s="106"/>
    </row>
    <row r="650" spans="1:5" x14ac:dyDescent="0.45">
      <c r="A650" s="105"/>
      <c r="B650" s="17" t="s">
        <v>374</v>
      </c>
      <c r="C650" s="106" t="s">
        <v>23</v>
      </c>
      <c r="D650" s="106"/>
      <c r="E650" s="106"/>
    </row>
    <row r="651" spans="1:5" x14ac:dyDescent="0.45">
      <c r="A651" s="105"/>
      <c r="B651" s="17" t="s">
        <v>376</v>
      </c>
      <c r="C651" s="109"/>
      <c r="D651" s="109"/>
      <c r="E651" s="109"/>
    </row>
    <row r="652" spans="1:5" x14ac:dyDescent="0.45">
      <c r="A652" s="105"/>
      <c r="B652" s="17" t="s">
        <v>377</v>
      </c>
      <c r="C652" s="106" t="s">
        <v>791</v>
      </c>
      <c r="D652" s="106"/>
      <c r="E652" s="106"/>
    </row>
    <row r="653" spans="1:5" x14ac:dyDescent="0.45">
      <c r="A653" s="12"/>
    </row>
    <row r="654" spans="1:5" x14ac:dyDescent="0.45">
      <c r="A654" s="105" t="s">
        <v>367</v>
      </c>
      <c r="B654" s="105"/>
      <c r="C654" s="15" t="str">
        <f>'요구사항 정의서'!A75</f>
        <v>member-024</v>
      </c>
      <c r="D654" s="16" t="s">
        <v>368</v>
      </c>
      <c r="E654" s="15" t="s">
        <v>792</v>
      </c>
    </row>
    <row r="655" spans="1:5" x14ac:dyDescent="0.45">
      <c r="A655" s="105" t="s">
        <v>370</v>
      </c>
      <c r="B655" s="105"/>
      <c r="C655" s="106" t="s">
        <v>793</v>
      </c>
      <c r="D655" s="106"/>
      <c r="E655" s="106"/>
    </row>
    <row r="656" spans="1:5" x14ac:dyDescent="0.45">
      <c r="A656" s="105" t="s">
        <v>372</v>
      </c>
      <c r="B656" s="17" t="s">
        <v>373</v>
      </c>
      <c r="C656" s="108" t="s">
        <v>794</v>
      </c>
      <c r="D656" s="106"/>
      <c r="E656" s="106"/>
    </row>
    <row r="657" spans="1:5" x14ac:dyDescent="0.45">
      <c r="A657" s="105"/>
      <c r="B657" s="17" t="s">
        <v>374</v>
      </c>
      <c r="C657" s="106" t="s">
        <v>23</v>
      </c>
      <c r="D657" s="106"/>
      <c r="E657" s="106"/>
    </row>
    <row r="658" spans="1:5" x14ac:dyDescent="0.45">
      <c r="A658" s="105"/>
      <c r="B658" s="17" t="s">
        <v>376</v>
      </c>
      <c r="C658" s="109" t="str">
        <f>VLOOKUP(C654,'요구사항 정의서'!$A$6:$G$126,7,)</f>
        <v>member-026</v>
      </c>
      <c r="D658" s="109"/>
      <c r="E658" s="109"/>
    </row>
    <row r="659" spans="1:5" x14ac:dyDescent="0.45">
      <c r="A659" s="105"/>
      <c r="B659" s="17" t="s">
        <v>377</v>
      </c>
      <c r="C659" s="106"/>
      <c r="D659" s="106"/>
      <c r="E659" s="106"/>
    </row>
    <row r="660" spans="1:5" x14ac:dyDescent="0.45">
      <c r="A660" s="13"/>
    </row>
    <row r="661" spans="1:5" x14ac:dyDescent="0.45">
      <c r="A661" s="105" t="s">
        <v>367</v>
      </c>
      <c r="B661" s="105"/>
      <c r="C661" s="15" t="str">
        <f>'요구사항 정의서'!A76</f>
        <v>member-025</v>
      </c>
      <c r="D661" s="16" t="s">
        <v>368</v>
      </c>
      <c r="E661" s="15" t="s">
        <v>795</v>
      </c>
    </row>
    <row r="662" spans="1:5" x14ac:dyDescent="0.45">
      <c r="A662" s="105" t="s">
        <v>370</v>
      </c>
      <c r="B662" s="105"/>
      <c r="C662" s="106" t="s">
        <v>796</v>
      </c>
      <c r="D662" s="106"/>
      <c r="E662" s="106"/>
    </row>
    <row r="663" spans="1:5" x14ac:dyDescent="0.45">
      <c r="A663" s="105" t="s">
        <v>372</v>
      </c>
      <c r="B663" s="17" t="s">
        <v>373</v>
      </c>
      <c r="C663" s="106" t="s">
        <v>797</v>
      </c>
      <c r="D663" s="106"/>
      <c r="E663" s="106"/>
    </row>
    <row r="664" spans="1:5" x14ac:dyDescent="0.45">
      <c r="A664" s="105"/>
      <c r="B664" s="17" t="s">
        <v>374</v>
      </c>
      <c r="C664" s="106" t="s">
        <v>23</v>
      </c>
      <c r="D664" s="106"/>
      <c r="E664" s="106"/>
    </row>
    <row r="665" spans="1:5" x14ac:dyDescent="0.45">
      <c r="A665" s="105"/>
      <c r="B665" s="17" t="s">
        <v>376</v>
      </c>
      <c r="C665" s="109"/>
      <c r="D665" s="109"/>
      <c r="E665" s="109"/>
    </row>
    <row r="666" spans="1:5" x14ac:dyDescent="0.45">
      <c r="A666" s="105"/>
      <c r="B666" s="17" t="s">
        <v>377</v>
      </c>
      <c r="C666" s="106"/>
      <c r="D666" s="106"/>
      <c r="E666" s="106"/>
    </row>
    <row r="667" spans="1:5" x14ac:dyDescent="0.45">
      <c r="A667" s="12"/>
    </row>
    <row r="668" spans="1:5" x14ac:dyDescent="0.45">
      <c r="A668" s="105" t="s">
        <v>367</v>
      </c>
      <c r="B668" s="105"/>
      <c r="C668" s="15" t="str">
        <f>'요구사항 정의서'!A77</f>
        <v>member-026</v>
      </c>
      <c r="D668" s="16" t="s">
        <v>368</v>
      </c>
      <c r="E668" s="15" t="s">
        <v>175</v>
      </c>
    </row>
    <row r="669" spans="1:5" x14ac:dyDescent="0.45">
      <c r="A669" s="105" t="s">
        <v>370</v>
      </c>
      <c r="B669" s="105"/>
      <c r="C669" s="106" t="s">
        <v>798</v>
      </c>
      <c r="D669" s="106"/>
      <c r="E669" s="106"/>
    </row>
    <row r="670" spans="1:5" x14ac:dyDescent="0.45">
      <c r="A670" s="105" t="s">
        <v>372</v>
      </c>
      <c r="B670" s="110" t="s">
        <v>373</v>
      </c>
      <c r="C670" s="106" t="s">
        <v>799</v>
      </c>
      <c r="D670" s="106"/>
      <c r="E670" s="106"/>
    </row>
    <row r="671" spans="1:5" x14ac:dyDescent="0.45">
      <c r="A671" s="105"/>
      <c r="B671" s="116"/>
      <c r="C671" s="106" t="s">
        <v>800</v>
      </c>
      <c r="D671" s="106"/>
      <c r="E671" s="106"/>
    </row>
    <row r="672" spans="1:5" x14ac:dyDescent="0.45">
      <c r="A672" s="105"/>
      <c r="B672" s="116"/>
      <c r="C672" s="106" t="s">
        <v>801</v>
      </c>
      <c r="D672" s="106"/>
      <c r="E672" s="106"/>
    </row>
    <row r="673" spans="1:5" x14ac:dyDescent="0.45">
      <c r="A673" s="105"/>
      <c r="B673" s="116"/>
      <c r="C673" s="106" t="s">
        <v>804</v>
      </c>
      <c r="D673" s="106"/>
      <c r="E673" s="106"/>
    </row>
    <row r="674" spans="1:5" x14ac:dyDescent="0.45">
      <c r="A674" s="105"/>
      <c r="B674" s="111"/>
      <c r="C674" s="106" t="s">
        <v>802</v>
      </c>
      <c r="D674" s="106"/>
      <c r="E674" s="106"/>
    </row>
    <row r="675" spans="1:5" x14ac:dyDescent="0.45">
      <c r="A675" s="105"/>
      <c r="B675" s="17" t="s">
        <v>374</v>
      </c>
      <c r="C675" s="106" t="s">
        <v>23</v>
      </c>
      <c r="D675" s="106"/>
      <c r="E675" s="106"/>
    </row>
    <row r="676" spans="1:5" x14ac:dyDescent="0.45">
      <c r="A676" s="105"/>
      <c r="B676" s="17" t="s">
        <v>376</v>
      </c>
      <c r="C676" s="109"/>
      <c r="D676" s="109"/>
      <c r="E676" s="109"/>
    </row>
    <row r="677" spans="1:5" x14ac:dyDescent="0.45">
      <c r="A677" s="105"/>
      <c r="B677" s="17" t="s">
        <v>377</v>
      </c>
      <c r="C677" s="106" t="s">
        <v>165</v>
      </c>
      <c r="D677" s="106"/>
      <c r="E677" s="106"/>
    </row>
    <row r="678" spans="1:5" ht="25.5" x14ac:dyDescent="0.45">
      <c r="A678" s="10"/>
    </row>
    <row r="679" spans="1:5" ht="25.5" x14ac:dyDescent="0.45">
      <c r="A679" s="112" t="s">
        <v>535</v>
      </c>
      <c r="B679" s="112"/>
      <c r="C679" s="112"/>
      <c r="D679" s="112"/>
      <c r="E679" s="112"/>
    </row>
    <row r="680" spans="1:5" x14ac:dyDescent="0.45">
      <c r="A680" s="105" t="s">
        <v>367</v>
      </c>
      <c r="B680" s="105"/>
      <c r="C680" s="15" t="str">
        <f>'요구사항 정의서'!A78</f>
        <v>manager-014</v>
      </c>
      <c r="D680" s="16" t="s">
        <v>368</v>
      </c>
      <c r="E680" s="15" t="s">
        <v>190</v>
      </c>
    </row>
    <row r="681" spans="1:5" x14ac:dyDescent="0.45">
      <c r="A681" s="105" t="s">
        <v>370</v>
      </c>
      <c r="B681" s="105"/>
      <c r="C681" s="106" t="s">
        <v>805</v>
      </c>
      <c r="D681" s="106"/>
      <c r="E681" s="106"/>
    </row>
    <row r="682" spans="1:5" x14ac:dyDescent="0.45">
      <c r="A682" s="105" t="s">
        <v>372</v>
      </c>
      <c r="B682" s="110" t="s">
        <v>373</v>
      </c>
      <c r="C682" s="106" t="s">
        <v>806</v>
      </c>
      <c r="D682" s="106"/>
      <c r="E682" s="106"/>
    </row>
    <row r="683" spans="1:5" x14ac:dyDescent="0.45">
      <c r="A683" s="105"/>
      <c r="B683" s="116"/>
      <c r="C683" s="106" t="s">
        <v>807</v>
      </c>
      <c r="D683" s="106"/>
      <c r="E683" s="106"/>
    </row>
    <row r="684" spans="1:5" x14ac:dyDescent="0.45">
      <c r="A684" s="105"/>
      <c r="B684" s="111"/>
      <c r="C684" s="106" t="s">
        <v>808</v>
      </c>
      <c r="D684" s="106"/>
      <c r="E684" s="106"/>
    </row>
    <row r="685" spans="1:5" x14ac:dyDescent="0.45">
      <c r="A685" s="105"/>
      <c r="B685" s="17" t="s">
        <v>374</v>
      </c>
      <c r="C685" s="106" t="s">
        <v>83</v>
      </c>
      <c r="D685" s="106"/>
      <c r="E685" s="106"/>
    </row>
    <row r="686" spans="1:5" x14ac:dyDescent="0.45">
      <c r="A686" s="105"/>
      <c r="B686" s="17" t="s">
        <v>376</v>
      </c>
      <c r="C686" s="109"/>
      <c r="D686" s="109"/>
      <c r="E686" s="109"/>
    </row>
    <row r="687" spans="1:5" x14ac:dyDescent="0.45">
      <c r="A687" s="105"/>
      <c r="B687" s="17" t="s">
        <v>377</v>
      </c>
      <c r="C687" s="106"/>
      <c r="D687" s="106"/>
      <c r="E687" s="106"/>
    </row>
    <row r="688" spans="1:5" x14ac:dyDescent="0.45">
      <c r="A688" s="12"/>
    </row>
    <row r="689" spans="1:5" x14ac:dyDescent="0.45">
      <c r="A689" s="105" t="s">
        <v>367</v>
      </c>
      <c r="B689" s="105"/>
      <c r="C689" s="15" t="str">
        <f>'요구사항 정의서'!A79</f>
        <v>manager-015</v>
      </c>
      <c r="D689" s="16" t="s">
        <v>368</v>
      </c>
      <c r="E689" s="15" t="s">
        <v>811</v>
      </c>
    </row>
    <row r="690" spans="1:5" x14ac:dyDescent="0.45">
      <c r="A690" s="105" t="s">
        <v>370</v>
      </c>
      <c r="B690" s="105"/>
      <c r="C690" s="106" t="s">
        <v>812</v>
      </c>
      <c r="D690" s="106"/>
      <c r="E690" s="106"/>
    </row>
    <row r="691" spans="1:5" x14ac:dyDescent="0.45">
      <c r="A691" s="105" t="s">
        <v>372</v>
      </c>
      <c r="B691" s="110" t="s">
        <v>373</v>
      </c>
      <c r="C691" s="106" t="s">
        <v>813</v>
      </c>
      <c r="D691" s="106"/>
      <c r="E691" s="106"/>
    </row>
    <row r="692" spans="1:5" x14ac:dyDescent="0.45">
      <c r="A692" s="105"/>
      <c r="B692" s="116"/>
      <c r="C692" s="106" t="s">
        <v>821</v>
      </c>
      <c r="D692" s="106"/>
      <c r="E692" s="106"/>
    </row>
    <row r="693" spans="1:5" x14ac:dyDescent="0.45">
      <c r="A693" s="105"/>
      <c r="B693" s="116"/>
      <c r="C693" s="106" t="s">
        <v>814</v>
      </c>
      <c r="D693" s="106"/>
      <c r="E693" s="106"/>
    </row>
    <row r="694" spans="1:5" x14ac:dyDescent="0.45">
      <c r="A694" s="105"/>
      <c r="B694" s="111"/>
      <c r="C694" s="106" t="s">
        <v>815</v>
      </c>
      <c r="D694" s="106"/>
      <c r="E694" s="106"/>
    </row>
    <row r="695" spans="1:5" x14ac:dyDescent="0.45">
      <c r="A695" s="105"/>
      <c r="B695" s="17" t="s">
        <v>374</v>
      </c>
      <c r="C695" s="106" t="s">
        <v>83</v>
      </c>
      <c r="D695" s="106"/>
      <c r="E695" s="106"/>
    </row>
    <row r="696" spans="1:5" x14ac:dyDescent="0.45">
      <c r="A696" s="105"/>
      <c r="B696" s="17" t="s">
        <v>376</v>
      </c>
      <c r="C696" s="109"/>
      <c r="D696" s="109"/>
      <c r="E696" s="109"/>
    </row>
    <row r="697" spans="1:5" x14ac:dyDescent="0.45">
      <c r="A697" s="105"/>
      <c r="B697" s="17" t="s">
        <v>377</v>
      </c>
      <c r="C697" s="106" t="s">
        <v>816</v>
      </c>
      <c r="D697" s="106"/>
      <c r="E697" s="106"/>
    </row>
    <row r="698" spans="1:5" x14ac:dyDescent="0.45">
      <c r="A698" s="13"/>
    </row>
    <row r="699" spans="1:5" x14ac:dyDescent="0.45">
      <c r="A699" s="105" t="s">
        <v>367</v>
      </c>
      <c r="B699" s="105"/>
      <c r="C699" s="15" t="str">
        <f>'요구사항 정의서'!A80</f>
        <v>manager-016</v>
      </c>
      <c r="D699" s="16" t="s">
        <v>368</v>
      </c>
      <c r="E699" s="15" t="s">
        <v>817</v>
      </c>
    </row>
    <row r="700" spans="1:5" x14ac:dyDescent="0.45">
      <c r="A700" s="105" t="s">
        <v>370</v>
      </c>
      <c r="B700" s="105"/>
      <c r="C700" s="106" t="s">
        <v>818</v>
      </c>
      <c r="D700" s="106"/>
      <c r="E700" s="106"/>
    </row>
    <row r="701" spans="1:5" x14ac:dyDescent="0.45">
      <c r="A701" s="105" t="s">
        <v>372</v>
      </c>
      <c r="B701" s="110" t="s">
        <v>373</v>
      </c>
      <c r="C701" s="106" t="s">
        <v>819</v>
      </c>
      <c r="D701" s="106"/>
      <c r="E701" s="106"/>
    </row>
    <row r="702" spans="1:5" x14ac:dyDescent="0.45">
      <c r="A702" s="105"/>
      <c r="B702" s="111"/>
      <c r="C702" s="106" t="s">
        <v>820</v>
      </c>
      <c r="D702" s="106"/>
      <c r="E702" s="106"/>
    </row>
    <row r="703" spans="1:5" x14ac:dyDescent="0.45">
      <c r="A703" s="105"/>
      <c r="B703" s="17" t="s">
        <v>374</v>
      </c>
      <c r="C703" s="106" t="s">
        <v>83</v>
      </c>
      <c r="D703" s="106"/>
      <c r="E703" s="106"/>
    </row>
    <row r="704" spans="1:5" x14ac:dyDescent="0.45">
      <c r="A704" s="105"/>
      <c r="B704" s="17" t="s">
        <v>376</v>
      </c>
      <c r="C704" s="109" t="str">
        <f>VLOOKUP(C699,'요구사항 정의서'!$A$6:$G$126,7,)</f>
        <v>manager-015</v>
      </c>
      <c r="D704" s="109"/>
      <c r="E704" s="109"/>
    </row>
    <row r="705" spans="1:5" x14ac:dyDescent="0.45">
      <c r="A705" s="105"/>
      <c r="B705" s="17" t="s">
        <v>377</v>
      </c>
      <c r="C705" s="106" t="s">
        <v>816</v>
      </c>
      <c r="D705" s="106"/>
      <c r="E705" s="106"/>
    </row>
    <row r="706" spans="1:5" x14ac:dyDescent="0.45">
      <c r="A706" s="12"/>
    </row>
    <row r="707" spans="1:5" x14ac:dyDescent="0.45">
      <c r="A707" s="105" t="s">
        <v>367</v>
      </c>
      <c r="B707" s="105"/>
      <c r="C707" s="15" t="str">
        <f>'요구사항 정의서'!A81</f>
        <v>manager-017</v>
      </c>
      <c r="D707" s="16" t="s">
        <v>368</v>
      </c>
      <c r="E707" s="15" t="s">
        <v>826</v>
      </c>
    </row>
    <row r="708" spans="1:5" x14ac:dyDescent="0.45">
      <c r="A708" s="105" t="s">
        <v>370</v>
      </c>
      <c r="B708" s="105"/>
      <c r="C708" s="106" t="s">
        <v>809</v>
      </c>
      <c r="D708" s="106"/>
      <c r="E708" s="106"/>
    </row>
    <row r="709" spans="1:5" x14ac:dyDescent="0.45">
      <c r="A709" s="105" t="s">
        <v>372</v>
      </c>
      <c r="B709" s="110" t="s">
        <v>373</v>
      </c>
      <c r="C709" s="106" t="s">
        <v>810</v>
      </c>
      <c r="D709" s="106"/>
      <c r="E709" s="106"/>
    </row>
    <row r="710" spans="1:5" x14ac:dyDescent="0.45">
      <c r="A710" s="105"/>
      <c r="B710" s="116"/>
      <c r="C710" s="106" t="s">
        <v>822</v>
      </c>
      <c r="D710" s="106"/>
      <c r="E710" s="106"/>
    </row>
    <row r="711" spans="1:5" x14ac:dyDescent="0.45">
      <c r="A711" s="105"/>
      <c r="B711" s="111"/>
      <c r="C711" s="106" t="s">
        <v>825</v>
      </c>
      <c r="D711" s="106"/>
      <c r="E711" s="106"/>
    </row>
    <row r="712" spans="1:5" x14ac:dyDescent="0.45">
      <c r="A712" s="105"/>
      <c r="B712" s="17" t="s">
        <v>374</v>
      </c>
      <c r="C712" s="106" t="s">
        <v>83</v>
      </c>
      <c r="D712" s="106"/>
      <c r="E712" s="106"/>
    </row>
    <row r="713" spans="1:5" x14ac:dyDescent="0.45">
      <c r="A713" s="105"/>
      <c r="B713" s="17" t="s">
        <v>376</v>
      </c>
      <c r="C713" s="109" t="str">
        <f>VLOOKUP(C707,'요구사항 정의서'!$A$6:$G$126,7,)</f>
        <v>manager-015</v>
      </c>
      <c r="D713" s="109"/>
      <c r="E713" s="109"/>
    </row>
    <row r="714" spans="1:5" x14ac:dyDescent="0.45">
      <c r="A714" s="105"/>
      <c r="B714" s="17" t="s">
        <v>377</v>
      </c>
      <c r="C714" s="106" t="s">
        <v>816</v>
      </c>
      <c r="D714" s="106"/>
      <c r="E714" s="106"/>
    </row>
    <row r="715" spans="1:5" x14ac:dyDescent="0.45">
      <c r="A715" s="13"/>
    </row>
    <row r="716" spans="1:5" x14ac:dyDescent="0.45">
      <c r="A716" s="105" t="s">
        <v>367</v>
      </c>
      <c r="B716" s="105"/>
      <c r="C716" s="15" t="str">
        <f>'요구사항 정의서'!A82</f>
        <v>manager-018</v>
      </c>
      <c r="D716" s="16" t="s">
        <v>368</v>
      </c>
      <c r="E716" s="15" t="s">
        <v>823</v>
      </c>
    </row>
    <row r="717" spans="1:5" x14ac:dyDescent="0.45">
      <c r="A717" s="105" t="s">
        <v>370</v>
      </c>
      <c r="B717" s="105"/>
      <c r="C717" s="106" t="s">
        <v>824</v>
      </c>
      <c r="D717" s="106"/>
      <c r="E717" s="106"/>
    </row>
    <row r="718" spans="1:5" x14ac:dyDescent="0.45">
      <c r="A718" s="105" t="s">
        <v>372</v>
      </c>
      <c r="B718" s="17" t="s">
        <v>373</v>
      </c>
      <c r="C718" s="106" t="s">
        <v>827</v>
      </c>
      <c r="D718" s="106"/>
      <c r="E718" s="106"/>
    </row>
    <row r="719" spans="1:5" x14ac:dyDescent="0.45">
      <c r="A719" s="105"/>
      <c r="B719" s="17" t="s">
        <v>374</v>
      </c>
      <c r="C719" s="106" t="s">
        <v>83</v>
      </c>
      <c r="D719" s="106"/>
      <c r="E719" s="106"/>
    </row>
    <row r="720" spans="1:5" x14ac:dyDescent="0.45">
      <c r="A720" s="105"/>
      <c r="B720" s="17" t="s">
        <v>376</v>
      </c>
      <c r="C720" s="109" t="str">
        <f>VLOOKUP(C716,'요구사항 정의서'!$A$6:$G$126,7,)</f>
        <v>manager-017</v>
      </c>
      <c r="D720" s="109"/>
      <c r="E720" s="109"/>
    </row>
    <row r="721" spans="1:5" x14ac:dyDescent="0.45">
      <c r="A721" s="105"/>
      <c r="B721" s="17" t="s">
        <v>377</v>
      </c>
      <c r="C721" s="106" t="s">
        <v>828</v>
      </c>
      <c r="D721" s="106"/>
      <c r="E721" s="106"/>
    </row>
    <row r="722" spans="1:5" x14ac:dyDescent="0.45">
      <c r="A722" s="13"/>
    </row>
    <row r="723" spans="1:5" x14ac:dyDescent="0.45">
      <c r="A723" s="105" t="s">
        <v>367</v>
      </c>
      <c r="B723" s="105"/>
      <c r="C723" s="15" t="str">
        <f>'요구사항 정의서'!A83</f>
        <v>manager-019</v>
      </c>
      <c r="D723" s="16" t="s">
        <v>368</v>
      </c>
      <c r="E723" s="15" t="s">
        <v>829</v>
      </c>
    </row>
    <row r="724" spans="1:5" x14ac:dyDescent="0.45">
      <c r="A724" s="105" t="s">
        <v>370</v>
      </c>
      <c r="B724" s="105"/>
      <c r="C724" s="106" t="s">
        <v>830</v>
      </c>
      <c r="D724" s="106"/>
      <c r="E724" s="106"/>
    </row>
    <row r="725" spans="1:5" x14ac:dyDescent="0.45">
      <c r="A725" s="105" t="s">
        <v>372</v>
      </c>
      <c r="B725" s="110" t="s">
        <v>373</v>
      </c>
      <c r="C725" s="106" t="s">
        <v>272</v>
      </c>
      <c r="D725" s="106"/>
      <c r="E725" s="106"/>
    </row>
    <row r="726" spans="1:5" x14ac:dyDescent="0.45">
      <c r="A726" s="105"/>
      <c r="B726" s="116"/>
      <c r="C726" s="106" t="s">
        <v>831</v>
      </c>
      <c r="D726" s="106"/>
      <c r="E726" s="106"/>
    </row>
    <row r="727" spans="1:5" x14ac:dyDescent="0.45">
      <c r="A727" s="105"/>
      <c r="B727" s="111"/>
      <c r="C727" s="106" t="s">
        <v>832</v>
      </c>
      <c r="D727" s="106"/>
      <c r="E727" s="106"/>
    </row>
    <row r="728" spans="1:5" x14ac:dyDescent="0.45">
      <c r="A728" s="105"/>
      <c r="B728" s="17" t="s">
        <v>374</v>
      </c>
      <c r="C728" s="106" t="s">
        <v>83</v>
      </c>
      <c r="D728" s="106"/>
      <c r="E728" s="106"/>
    </row>
    <row r="729" spans="1:5" x14ac:dyDescent="0.45">
      <c r="A729" s="105"/>
      <c r="B729" s="17" t="s">
        <v>376</v>
      </c>
      <c r="C729" s="109" t="str">
        <f>VLOOKUP(C723,'요구사항 정의서'!$A$6:$G$126,7,)</f>
        <v>manager-016</v>
      </c>
      <c r="D729" s="109"/>
      <c r="E729" s="109"/>
    </row>
    <row r="730" spans="1:5" x14ac:dyDescent="0.45">
      <c r="A730" s="105"/>
      <c r="B730" s="17" t="s">
        <v>377</v>
      </c>
      <c r="C730" s="106" t="s">
        <v>833</v>
      </c>
      <c r="D730" s="106"/>
      <c r="E730" s="106"/>
    </row>
    <row r="731" spans="1:5" x14ac:dyDescent="0.45">
      <c r="A731" s="12"/>
    </row>
    <row r="732" spans="1:5" x14ac:dyDescent="0.45">
      <c r="A732" s="105" t="s">
        <v>367</v>
      </c>
      <c r="B732" s="105"/>
      <c r="C732" s="15" t="str">
        <f>'요구사항 정의서'!A84</f>
        <v>manager-020</v>
      </c>
      <c r="D732" s="16" t="s">
        <v>368</v>
      </c>
      <c r="E732" s="15" t="s">
        <v>195</v>
      </c>
    </row>
    <row r="733" spans="1:5" x14ac:dyDescent="0.45">
      <c r="A733" s="105" t="s">
        <v>370</v>
      </c>
      <c r="B733" s="105"/>
      <c r="C733" s="106" t="s">
        <v>834</v>
      </c>
      <c r="D733" s="106"/>
      <c r="E733" s="106"/>
    </row>
    <row r="734" spans="1:5" x14ac:dyDescent="0.45">
      <c r="A734" s="105" t="s">
        <v>372</v>
      </c>
      <c r="B734" s="18" t="s">
        <v>373</v>
      </c>
      <c r="C734" s="106" t="s">
        <v>835</v>
      </c>
      <c r="D734" s="106"/>
      <c r="E734" s="106"/>
    </row>
    <row r="735" spans="1:5" x14ac:dyDescent="0.45">
      <c r="A735" s="105"/>
      <c r="B735" s="17" t="s">
        <v>374</v>
      </c>
      <c r="C735" s="106" t="s">
        <v>83</v>
      </c>
      <c r="D735" s="106"/>
      <c r="E735" s="106"/>
    </row>
    <row r="736" spans="1:5" x14ac:dyDescent="0.45">
      <c r="A736" s="105"/>
      <c r="B736" s="17" t="s">
        <v>376</v>
      </c>
      <c r="C736" s="109"/>
      <c r="D736" s="109"/>
      <c r="E736" s="109"/>
    </row>
    <row r="737" spans="1:5" x14ac:dyDescent="0.45">
      <c r="A737" s="105"/>
      <c r="B737" s="17" t="s">
        <v>377</v>
      </c>
      <c r="C737" s="106"/>
      <c r="D737" s="106"/>
      <c r="E737" s="106"/>
    </row>
    <row r="738" spans="1:5" x14ac:dyDescent="0.45">
      <c r="A738" s="13"/>
    </row>
    <row r="739" spans="1:5" x14ac:dyDescent="0.45">
      <c r="A739" s="105" t="s">
        <v>367</v>
      </c>
      <c r="B739" s="105"/>
      <c r="C739" s="15" t="str">
        <f>'요구사항 정의서'!A85</f>
        <v>manager-021</v>
      </c>
      <c r="D739" s="16" t="s">
        <v>368</v>
      </c>
      <c r="E739" s="15" t="s">
        <v>198</v>
      </c>
    </row>
    <row r="740" spans="1:5" x14ac:dyDescent="0.45">
      <c r="A740" s="105" t="s">
        <v>370</v>
      </c>
      <c r="B740" s="105"/>
      <c r="C740" s="106" t="s">
        <v>836</v>
      </c>
      <c r="D740" s="106"/>
      <c r="E740" s="106"/>
    </row>
    <row r="741" spans="1:5" x14ac:dyDescent="0.45">
      <c r="A741" s="105" t="s">
        <v>372</v>
      </c>
      <c r="B741" s="110" t="s">
        <v>373</v>
      </c>
      <c r="C741" s="106" t="s">
        <v>837</v>
      </c>
      <c r="D741" s="106"/>
      <c r="E741" s="106"/>
    </row>
    <row r="742" spans="1:5" x14ac:dyDescent="0.45">
      <c r="A742" s="105"/>
      <c r="B742" s="116"/>
      <c r="C742" s="113" t="s">
        <v>838</v>
      </c>
      <c r="D742" s="114"/>
      <c r="E742" s="115"/>
    </row>
    <row r="743" spans="1:5" x14ac:dyDescent="0.45">
      <c r="A743" s="105"/>
      <c r="B743" s="17" t="s">
        <v>374</v>
      </c>
      <c r="C743" s="106" t="str">
        <f>IF(LEFT(C739,2)="ma","관리자",IF(LEFT(C739,2)="us","사용자","회원"))</f>
        <v>관리자</v>
      </c>
      <c r="D743" s="106"/>
      <c r="E743" s="106"/>
    </row>
    <row r="744" spans="1:5" x14ac:dyDescent="0.45">
      <c r="A744" s="105"/>
      <c r="B744" s="17" t="s">
        <v>376</v>
      </c>
      <c r="C744" s="109"/>
      <c r="D744" s="109"/>
      <c r="E744" s="109"/>
    </row>
    <row r="745" spans="1:5" x14ac:dyDescent="0.45">
      <c r="A745" s="105"/>
      <c r="B745" s="17" t="s">
        <v>377</v>
      </c>
      <c r="C745" s="106" t="s">
        <v>839</v>
      </c>
      <c r="D745" s="106"/>
      <c r="E745" s="106"/>
    </row>
    <row r="746" spans="1:5" x14ac:dyDescent="0.45">
      <c r="A746" s="12"/>
    </row>
    <row r="747" spans="1:5" x14ac:dyDescent="0.45">
      <c r="A747" s="105" t="s">
        <v>367</v>
      </c>
      <c r="B747" s="105"/>
      <c r="C747" s="15" t="str">
        <f>'요구사항 정의서'!A86</f>
        <v>user-032</v>
      </c>
      <c r="D747" s="16" t="s">
        <v>368</v>
      </c>
      <c r="E747" s="15" t="s">
        <v>840</v>
      </c>
    </row>
    <row r="748" spans="1:5" x14ac:dyDescent="0.45">
      <c r="A748" s="105" t="s">
        <v>370</v>
      </c>
      <c r="B748" s="105"/>
      <c r="C748" s="106" t="s">
        <v>841</v>
      </c>
      <c r="D748" s="106"/>
      <c r="E748" s="106"/>
    </row>
    <row r="749" spans="1:5" x14ac:dyDescent="0.45">
      <c r="A749" s="105" t="s">
        <v>372</v>
      </c>
      <c r="B749" s="17" t="s">
        <v>373</v>
      </c>
      <c r="C749" s="106" t="s">
        <v>842</v>
      </c>
      <c r="D749" s="106"/>
      <c r="E749" s="106"/>
    </row>
    <row r="750" spans="1:5" x14ac:dyDescent="0.45">
      <c r="A750" s="105"/>
      <c r="B750" s="17" t="s">
        <v>374</v>
      </c>
      <c r="C750" s="106" t="str">
        <f>IF(LEFT(C747,2)="ma","관리자",IF(LEFT(C747,2)="us","사용자","회원"))</f>
        <v>사용자</v>
      </c>
      <c r="D750" s="106"/>
      <c r="E750" s="106"/>
    </row>
    <row r="751" spans="1:5" x14ac:dyDescent="0.45">
      <c r="A751" s="105"/>
      <c r="B751" s="17" t="s">
        <v>376</v>
      </c>
      <c r="C751" s="109"/>
      <c r="D751" s="109"/>
      <c r="E751" s="109"/>
    </row>
    <row r="752" spans="1:5" x14ac:dyDescent="0.45">
      <c r="A752" s="105"/>
      <c r="B752" s="17" t="s">
        <v>377</v>
      </c>
      <c r="C752" s="106" t="s">
        <v>843</v>
      </c>
      <c r="D752" s="106"/>
      <c r="E752" s="106"/>
    </row>
    <row r="753" spans="1:5" x14ac:dyDescent="0.45">
      <c r="A753" s="13"/>
    </row>
    <row r="754" spans="1:5" x14ac:dyDescent="0.45">
      <c r="A754" s="105" t="s">
        <v>367</v>
      </c>
      <c r="B754" s="105"/>
      <c r="C754" s="15" t="str">
        <f>'요구사항 정의서'!A87</f>
        <v>user-033</v>
      </c>
      <c r="D754" s="16" t="s">
        <v>368</v>
      </c>
      <c r="E754" s="15" t="s">
        <v>833</v>
      </c>
    </row>
    <row r="755" spans="1:5" x14ac:dyDescent="0.45">
      <c r="A755" s="105" t="s">
        <v>370</v>
      </c>
      <c r="B755" s="105"/>
      <c r="C755" s="106" t="s">
        <v>844</v>
      </c>
      <c r="D755" s="106"/>
      <c r="E755" s="106"/>
    </row>
    <row r="756" spans="1:5" x14ac:dyDescent="0.45">
      <c r="A756" s="105" t="s">
        <v>372</v>
      </c>
      <c r="B756" s="18" t="s">
        <v>373</v>
      </c>
      <c r="C756" s="106" t="s">
        <v>845</v>
      </c>
      <c r="D756" s="106"/>
      <c r="E756" s="106"/>
    </row>
    <row r="757" spans="1:5" x14ac:dyDescent="0.45">
      <c r="A757" s="105"/>
      <c r="B757" s="17" t="s">
        <v>374</v>
      </c>
      <c r="C757" s="106" t="str">
        <f>IF(LEFT(C754,2)="ma","관리자",IF(LEFT(C754,2)="us","사용자","회원"))</f>
        <v>사용자</v>
      </c>
      <c r="D757" s="106"/>
      <c r="E757" s="106"/>
    </row>
    <row r="758" spans="1:5" x14ac:dyDescent="0.45">
      <c r="A758" s="105"/>
      <c r="B758" s="17" t="s">
        <v>376</v>
      </c>
      <c r="C758" s="109"/>
      <c r="D758" s="109"/>
      <c r="E758" s="109"/>
    </row>
    <row r="759" spans="1:5" x14ac:dyDescent="0.45">
      <c r="A759" s="105"/>
      <c r="B759" s="17" t="s">
        <v>377</v>
      </c>
      <c r="C759" s="113"/>
      <c r="D759" s="114"/>
      <c r="E759" s="115"/>
    </row>
    <row r="760" spans="1:5" x14ac:dyDescent="0.45">
      <c r="A760" s="12"/>
    </row>
    <row r="761" spans="1:5" x14ac:dyDescent="0.45">
      <c r="A761" s="105" t="s">
        <v>367</v>
      </c>
      <c r="B761" s="105"/>
      <c r="C761" s="15" t="str">
        <f>'요구사항 정의서'!A88</f>
        <v>user-034</v>
      </c>
      <c r="D761" s="16" t="s">
        <v>368</v>
      </c>
      <c r="E761" s="15" t="s">
        <v>848</v>
      </c>
    </row>
    <row r="762" spans="1:5" x14ac:dyDescent="0.45">
      <c r="A762" s="105" t="s">
        <v>370</v>
      </c>
      <c r="B762" s="105"/>
      <c r="C762" s="106" t="s">
        <v>849</v>
      </c>
      <c r="D762" s="106"/>
      <c r="E762" s="106"/>
    </row>
    <row r="763" spans="1:5" x14ac:dyDescent="0.45">
      <c r="A763" s="105" t="s">
        <v>372</v>
      </c>
      <c r="B763" s="110" t="s">
        <v>373</v>
      </c>
      <c r="C763" s="106" t="s">
        <v>947</v>
      </c>
      <c r="D763" s="106"/>
      <c r="E763" s="106"/>
    </row>
    <row r="764" spans="1:5" x14ac:dyDescent="0.45">
      <c r="A764" s="105"/>
      <c r="B764" s="111"/>
      <c r="C764" s="106" t="s">
        <v>948</v>
      </c>
      <c r="D764" s="106"/>
      <c r="E764" s="106"/>
    </row>
    <row r="765" spans="1:5" x14ac:dyDescent="0.45">
      <c r="A765" s="105"/>
      <c r="B765" s="17" t="s">
        <v>374</v>
      </c>
      <c r="C765" s="106" t="s">
        <v>13</v>
      </c>
      <c r="D765" s="106"/>
      <c r="E765" s="106"/>
    </row>
    <row r="766" spans="1:5" x14ac:dyDescent="0.45">
      <c r="A766" s="105"/>
      <c r="B766" s="17" t="s">
        <v>376</v>
      </c>
      <c r="C766" s="109" t="str">
        <f>VLOOKUP(C761,'요구사항 정의서'!$A$6:$G$126,7,)</f>
        <v>member-027, member-021</v>
      </c>
      <c r="D766" s="109"/>
      <c r="E766" s="109"/>
    </row>
    <row r="767" spans="1:5" x14ac:dyDescent="0.45">
      <c r="A767" s="105"/>
      <c r="B767" s="17" t="s">
        <v>377</v>
      </c>
      <c r="C767" s="106"/>
      <c r="D767" s="106"/>
      <c r="E767" s="106"/>
    </row>
    <row r="768" spans="1:5" x14ac:dyDescent="0.45">
      <c r="A768" s="12"/>
    </row>
    <row r="769" spans="1:5" x14ac:dyDescent="0.45">
      <c r="A769" s="105" t="s">
        <v>367</v>
      </c>
      <c r="B769" s="105"/>
      <c r="C769" s="15" t="str">
        <f>'요구사항 정의서'!A89</f>
        <v>user-035</v>
      </c>
      <c r="D769" s="16" t="s">
        <v>368</v>
      </c>
      <c r="E769" s="15" t="s">
        <v>850</v>
      </c>
    </row>
    <row r="770" spans="1:5" x14ac:dyDescent="0.45">
      <c r="A770" s="105" t="s">
        <v>370</v>
      </c>
      <c r="B770" s="105"/>
      <c r="C770" s="106" t="s">
        <v>851</v>
      </c>
      <c r="D770" s="106"/>
      <c r="E770" s="106"/>
    </row>
    <row r="771" spans="1:5" x14ac:dyDescent="0.45">
      <c r="A771" s="105" t="s">
        <v>372</v>
      </c>
      <c r="B771" s="110" t="s">
        <v>373</v>
      </c>
      <c r="C771" s="106" t="s">
        <v>852</v>
      </c>
      <c r="D771" s="106"/>
      <c r="E771" s="106"/>
    </row>
    <row r="772" spans="1:5" x14ac:dyDescent="0.45">
      <c r="A772" s="105"/>
      <c r="B772" s="111"/>
      <c r="C772" s="106" t="s">
        <v>854</v>
      </c>
      <c r="D772" s="106"/>
      <c r="E772" s="106"/>
    </row>
    <row r="773" spans="1:5" x14ac:dyDescent="0.45">
      <c r="A773" s="105"/>
      <c r="B773" s="17" t="s">
        <v>374</v>
      </c>
      <c r="C773" s="106" t="str">
        <f>IF(LEFT(C768,2)="ma","관리자",IF(LEFT(C768,2)="us","사용자","회원"))</f>
        <v>회원</v>
      </c>
      <c r="D773" s="106"/>
      <c r="E773" s="106"/>
    </row>
    <row r="774" spans="1:5" x14ac:dyDescent="0.45">
      <c r="A774" s="105"/>
      <c r="B774" s="17" t="s">
        <v>376</v>
      </c>
      <c r="C774" s="109" t="str">
        <f>VLOOKUP(C769,'요구사항 정의서'!$A$6:$G$126,7,)</f>
        <v>user-032</v>
      </c>
      <c r="D774" s="109"/>
      <c r="E774" s="109"/>
    </row>
    <row r="775" spans="1:5" x14ac:dyDescent="0.45">
      <c r="A775" s="105"/>
      <c r="B775" s="17" t="s">
        <v>377</v>
      </c>
      <c r="C775" s="106"/>
      <c r="D775" s="106"/>
      <c r="E775" s="106"/>
    </row>
    <row r="776" spans="1:5" x14ac:dyDescent="0.45">
      <c r="A776" s="13"/>
    </row>
    <row r="777" spans="1:5" ht="25.5" x14ac:dyDescent="0.45">
      <c r="A777" s="112" t="s">
        <v>536</v>
      </c>
      <c r="B777" s="112"/>
      <c r="C777" s="112"/>
      <c r="D777" s="112"/>
      <c r="E777" s="112"/>
    </row>
    <row r="778" spans="1:5" x14ac:dyDescent="0.45">
      <c r="A778" s="105" t="s">
        <v>367</v>
      </c>
      <c r="B778" s="105"/>
      <c r="C778" s="15" t="str">
        <f>'요구사항 정의서'!A90</f>
        <v>member-027</v>
      </c>
      <c r="D778" s="16" t="s">
        <v>368</v>
      </c>
      <c r="E778" s="15" t="s">
        <v>855</v>
      </c>
    </row>
    <row r="779" spans="1:5" x14ac:dyDescent="0.45">
      <c r="A779" s="105" t="s">
        <v>370</v>
      </c>
      <c r="B779" s="105"/>
      <c r="C779" s="106" t="s">
        <v>856</v>
      </c>
      <c r="D779" s="106"/>
      <c r="E779" s="106"/>
    </row>
    <row r="780" spans="1:5" x14ac:dyDescent="0.45">
      <c r="A780" s="105" t="s">
        <v>372</v>
      </c>
      <c r="B780" s="110" t="s">
        <v>373</v>
      </c>
      <c r="C780" s="106" t="s">
        <v>857</v>
      </c>
      <c r="D780" s="106"/>
      <c r="E780" s="106"/>
    </row>
    <row r="781" spans="1:5" x14ac:dyDescent="0.45">
      <c r="A781" s="105"/>
      <c r="B781" s="116"/>
      <c r="C781" s="106" t="s">
        <v>858</v>
      </c>
      <c r="D781" s="106"/>
      <c r="E781" s="106"/>
    </row>
    <row r="782" spans="1:5" x14ac:dyDescent="0.45">
      <c r="A782" s="105"/>
      <c r="B782" s="116"/>
      <c r="C782" s="106" t="s">
        <v>859</v>
      </c>
      <c r="D782" s="106"/>
      <c r="E782" s="106"/>
    </row>
    <row r="783" spans="1:5" x14ac:dyDescent="0.45">
      <c r="A783" s="105"/>
      <c r="B783" s="17" t="s">
        <v>374</v>
      </c>
      <c r="C783" s="106" t="str">
        <f>IF(LEFT(C778,2)="ma","관리자",IF(LEFT(C778,2)="us","사용자","회원"))</f>
        <v>회원</v>
      </c>
      <c r="D783" s="106"/>
      <c r="E783" s="106"/>
    </row>
    <row r="784" spans="1:5" x14ac:dyDescent="0.45">
      <c r="A784" s="105"/>
      <c r="B784" s="17" t="s">
        <v>376</v>
      </c>
      <c r="C784" s="109" t="str">
        <f>VLOOKUP(C778,'요구사항 정의서'!$A$6:$G$126,7,)</f>
        <v>member-034</v>
      </c>
      <c r="D784" s="109"/>
      <c r="E784" s="109"/>
    </row>
    <row r="785" spans="1:5" x14ac:dyDescent="0.45">
      <c r="A785" s="105"/>
      <c r="B785" s="17" t="s">
        <v>377</v>
      </c>
      <c r="C785" s="106"/>
      <c r="D785" s="106"/>
      <c r="E785" s="106"/>
    </row>
    <row r="786" spans="1:5" x14ac:dyDescent="0.45">
      <c r="A786" s="13"/>
    </row>
    <row r="787" spans="1:5" x14ac:dyDescent="0.45">
      <c r="A787" s="105" t="s">
        <v>367</v>
      </c>
      <c r="B787" s="105"/>
      <c r="C787" s="15" t="str">
        <f>'요구사항 정의서'!A91</f>
        <v>member-028</v>
      </c>
      <c r="D787" s="16" t="s">
        <v>368</v>
      </c>
      <c r="E787" s="15" t="s">
        <v>278</v>
      </c>
    </row>
    <row r="788" spans="1:5" x14ac:dyDescent="0.45">
      <c r="A788" s="105" t="s">
        <v>370</v>
      </c>
      <c r="B788" s="105"/>
      <c r="C788" s="106" t="s">
        <v>860</v>
      </c>
      <c r="D788" s="106"/>
      <c r="E788" s="106"/>
    </row>
    <row r="789" spans="1:5" x14ac:dyDescent="0.45">
      <c r="A789" s="105" t="s">
        <v>372</v>
      </c>
      <c r="B789" s="17" t="s">
        <v>373</v>
      </c>
      <c r="C789" s="108" t="s">
        <v>794</v>
      </c>
      <c r="D789" s="106"/>
      <c r="E789" s="106"/>
    </row>
    <row r="790" spans="1:5" x14ac:dyDescent="0.45">
      <c r="A790" s="105"/>
      <c r="B790" s="17" t="s">
        <v>374</v>
      </c>
      <c r="C790" s="106" t="str">
        <f>IF(LEFT(C787,2)="ma","관리자",IF(LEFT(C787,2)="us","사용자","회원"))</f>
        <v>회원</v>
      </c>
      <c r="D790" s="106"/>
      <c r="E790" s="106"/>
    </row>
    <row r="791" spans="1:5" x14ac:dyDescent="0.45">
      <c r="A791" s="105"/>
      <c r="B791" s="17" t="s">
        <v>376</v>
      </c>
      <c r="C791" s="109"/>
      <c r="D791" s="109"/>
      <c r="E791" s="109"/>
    </row>
    <row r="792" spans="1:5" x14ac:dyDescent="0.45">
      <c r="A792" s="105"/>
      <c r="B792" s="17" t="s">
        <v>377</v>
      </c>
      <c r="C792" s="106" t="s">
        <v>276</v>
      </c>
      <c r="D792" s="106"/>
      <c r="E792" s="106"/>
    </row>
    <row r="793" spans="1:5" x14ac:dyDescent="0.45">
      <c r="A793" s="12"/>
    </row>
    <row r="794" spans="1:5" x14ac:dyDescent="0.45">
      <c r="A794" s="105" t="s">
        <v>367</v>
      </c>
      <c r="B794" s="105"/>
      <c r="C794" s="15" t="str">
        <f>'요구사항 정의서'!A92</f>
        <v>member-029</v>
      </c>
      <c r="D794" s="16" t="s">
        <v>368</v>
      </c>
      <c r="E794" s="15" t="str">
        <f>VLOOKUP(C794,'요구사항 정의서'!$A$90:$D$126,4,FALSE)</f>
        <v>메인페이지 버튼</v>
      </c>
    </row>
    <row r="795" spans="1:5" x14ac:dyDescent="0.45">
      <c r="A795" s="105" t="s">
        <v>370</v>
      </c>
      <c r="B795" s="105"/>
      <c r="C795" s="106" t="s">
        <v>861</v>
      </c>
      <c r="D795" s="106"/>
      <c r="E795" s="106"/>
    </row>
    <row r="796" spans="1:5" x14ac:dyDescent="0.45">
      <c r="A796" s="105" t="s">
        <v>372</v>
      </c>
      <c r="B796" s="17" t="s">
        <v>373</v>
      </c>
      <c r="C796" s="106" t="s">
        <v>862</v>
      </c>
      <c r="D796" s="106"/>
      <c r="E796" s="106"/>
    </row>
    <row r="797" spans="1:5" x14ac:dyDescent="0.45">
      <c r="A797" s="105"/>
      <c r="B797" s="17" t="s">
        <v>374</v>
      </c>
      <c r="C797" s="106" t="str">
        <f>IF(LEFT(C794,2)="ma","관리자",IF(LEFT(C794,2)="us","사용자","회원"))</f>
        <v>회원</v>
      </c>
      <c r="D797" s="106"/>
      <c r="E797" s="106"/>
    </row>
    <row r="798" spans="1:5" x14ac:dyDescent="0.45">
      <c r="A798" s="105"/>
      <c r="B798" s="17" t="s">
        <v>376</v>
      </c>
      <c r="C798" s="109" t="str">
        <f>VLOOKUP(C794,'요구사항 정의서'!$A$6:$G$126,7,)</f>
        <v>user-008, member-028</v>
      </c>
      <c r="D798" s="109"/>
      <c r="E798" s="109"/>
    </row>
    <row r="799" spans="1:5" x14ac:dyDescent="0.45">
      <c r="A799" s="105"/>
      <c r="B799" s="17" t="s">
        <v>377</v>
      </c>
      <c r="C799" s="106" t="s">
        <v>278</v>
      </c>
      <c r="D799" s="106"/>
      <c r="E799" s="106"/>
    </row>
    <row r="800" spans="1:5" x14ac:dyDescent="0.45">
      <c r="A800" s="13"/>
    </row>
    <row r="801" spans="1:5" x14ac:dyDescent="0.45">
      <c r="A801" s="105" t="s">
        <v>367</v>
      </c>
      <c r="B801" s="105"/>
      <c r="C801" s="15" t="str">
        <f>'요구사항 정의서'!A93</f>
        <v>member-030</v>
      </c>
      <c r="D801" s="16" t="s">
        <v>368</v>
      </c>
      <c r="E801" s="15" t="str">
        <f>VLOOKUP(C801,'요구사항 정의서'!$A$90:$D$126,4,FALSE)</f>
        <v>상세내역 버튼</v>
      </c>
    </row>
    <row r="802" spans="1:5" x14ac:dyDescent="0.45">
      <c r="A802" s="105" t="s">
        <v>370</v>
      </c>
      <c r="B802" s="105"/>
      <c r="C802" s="106" t="s">
        <v>863</v>
      </c>
      <c r="D802" s="106"/>
      <c r="E802" s="106"/>
    </row>
    <row r="803" spans="1:5" x14ac:dyDescent="0.45">
      <c r="A803" s="105" t="s">
        <v>372</v>
      </c>
      <c r="B803" s="17" t="s">
        <v>373</v>
      </c>
      <c r="C803" s="106" t="s">
        <v>283</v>
      </c>
      <c r="D803" s="106"/>
      <c r="E803" s="106"/>
    </row>
    <row r="804" spans="1:5" x14ac:dyDescent="0.45">
      <c r="A804" s="105"/>
      <c r="B804" s="17" t="s">
        <v>374</v>
      </c>
      <c r="C804" s="106" t="str">
        <f>IF(LEFT(C801,2)="ma","관리자",IF(LEFT(C801,2)="us","사용자","회원"))</f>
        <v>회원</v>
      </c>
      <c r="D804" s="106"/>
      <c r="E804" s="106"/>
    </row>
    <row r="805" spans="1:5" x14ac:dyDescent="0.45">
      <c r="A805" s="105"/>
      <c r="B805" s="17" t="s">
        <v>376</v>
      </c>
      <c r="C805" s="109" t="str">
        <f>VLOOKUP(C801,'요구사항 정의서'!$A$6:$G$126,7,)</f>
        <v>member-036, member-028</v>
      </c>
      <c r="D805" s="109"/>
      <c r="E805" s="109"/>
    </row>
    <row r="806" spans="1:5" x14ac:dyDescent="0.45">
      <c r="A806" s="105"/>
      <c r="B806" s="17" t="s">
        <v>377</v>
      </c>
      <c r="C806" s="106" t="s">
        <v>278</v>
      </c>
      <c r="D806" s="106"/>
      <c r="E806" s="106"/>
    </row>
    <row r="807" spans="1:5" x14ac:dyDescent="0.45">
      <c r="A807" s="12"/>
    </row>
    <row r="808" spans="1:5" ht="25.5" x14ac:dyDescent="0.45">
      <c r="A808" s="112" t="s">
        <v>537</v>
      </c>
      <c r="B808" s="112"/>
      <c r="C808" s="112"/>
      <c r="D808" s="112"/>
      <c r="E808" s="112"/>
    </row>
    <row r="809" spans="1:5" x14ac:dyDescent="0.45">
      <c r="A809" s="105" t="s">
        <v>367</v>
      </c>
      <c r="B809" s="105"/>
      <c r="C809" s="15" t="str">
        <f>'요구사항 정의서'!A94</f>
        <v>member-031</v>
      </c>
      <c r="D809" s="16" t="s">
        <v>368</v>
      </c>
      <c r="E809" s="15" t="str">
        <f>VLOOKUP(C809,'요구사항 정의서'!$A$90:$D$126,4,FALSE)</f>
        <v>출석체크 확인</v>
      </c>
    </row>
    <row r="810" spans="1:5" x14ac:dyDescent="0.45">
      <c r="A810" s="105" t="s">
        <v>370</v>
      </c>
      <c r="B810" s="105"/>
      <c r="C810" s="106" t="s">
        <v>209</v>
      </c>
      <c r="D810" s="106"/>
      <c r="E810" s="106"/>
    </row>
    <row r="811" spans="1:5" x14ac:dyDescent="0.45">
      <c r="A811" s="105" t="s">
        <v>372</v>
      </c>
      <c r="B811" s="110" t="s">
        <v>373</v>
      </c>
      <c r="C811" s="106" t="s">
        <v>865</v>
      </c>
      <c r="D811" s="106"/>
      <c r="E811" s="106"/>
    </row>
    <row r="812" spans="1:5" x14ac:dyDescent="0.45">
      <c r="A812" s="105"/>
      <c r="B812" s="111"/>
      <c r="C812" s="106" t="s">
        <v>866</v>
      </c>
      <c r="D812" s="106"/>
      <c r="E812" s="106"/>
    </row>
    <row r="813" spans="1:5" x14ac:dyDescent="0.45">
      <c r="A813" s="105"/>
      <c r="B813" s="17" t="s">
        <v>374</v>
      </c>
      <c r="C813" s="106" t="str">
        <f>IF(LEFT(C809,2)="ma","관리자",IF(LEFT(C809,2)="us","사용자","회원"))</f>
        <v>회원</v>
      </c>
      <c r="D813" s="106"/>
      <c r="E813" s="106"/>
    </row>
    <row r="814" spans="1:5" x14ac:dyDescent="0.45">
      <c r="A814" s="105"/>
      <c r="B814" s="17" t="s">
        <v>376</v>
      </c>
      <c r="C814" s="109"/>
      <c r="D814" s="109"/>
      <c r="E814" s="109"/>
    </row>
    <row r="815" spans="1:5" x14ac:dyDescent="0.45">
      <c r="A815" s="105"/>
      <c r="B815" s="17" t="s">
        <v>377</v>
      </c>
      <c r="C815" s="106" t="s">
        <v>54</v>
      </c>
      <c r="D815" s="106"/>
      <c r="E815" s="106"/>
    </row>
    <row r="816" spans="1:5" x14ac:dyDescent="0.45">
      <c r="A816" s="13"/>
    </row>
    <row r="817" spans="1:5" x14ac:dyDescent="0.45">
      <c r="A817" s="105" t="s">
        <v>367</v>
      </c>
      <c r="B817" s="105"/>
      <c r="C817" s="15" t="str">
        <f>'요구사항 정의서'!A95</f>
        <v>member-032</v>
      </c>
      <c r="D817" s="16" t="s">
        <v>368</v>
      </c>
      <c r="E817" s="15" t="str">
        <f>VLOOKUP(C817,'요구사항 정의서'!$A$90:$D$126,4,FALSE)</f>
        <v>내 포인트 확인</v>
      </c>
    </row>
    <row r="818" spans="1:5" x14ac:dyDescent="0.45">
      <c r="A818" s="105" t="s">
        <v>370</v>
      </c>
      <c r="B818" s="105"/>
      <c r="C818" s="106" t="s">
        <v>213</v>
      </c>
      <c r="D818" s="106"/>
      <c r="E818" s="106"/>
    </row>
    <row r="819" spans="1:5" x14ac:dyDescent="0.45">
      <c r="A819" s="105" t="s">
        <v>372</v>
      </c>
      <c r="B819" s="17" t="s">
        <v>373</v>
      </c>
      <c r="C819" s="106" t="s">
        <v>870</v>
      </c>
      <c r="D819" s="106"/>
      <c r="E819" s="106"/>
    </row>
    <row r="820" spans="1:5" x14ac:dyDescent="0.45">
      <c r="A820" s="105"/>
      <c r="B820" s="17" t="s">
        <v>374</v>
      </c>
      <c r="C820" s="106" t="str">
        <f>IF(LEFT(C817,2)="ma","관리자",IF(LEFT(C817,2)="us","사용자","회원"))</f>
        <v>회원</v>
      </c>
      <c r="D820" s="106"/>
      <c r="E820" s="106"/>
    </row>
    <row r="821" spans="1:5" x14ac:dyDescent="0.45">
      <c r="A821" s="105"/>
      <c r="B821" s="17" t="s">
        <v>376</v>
      </c>
      <c r="C821" s="109" t="str">
        <f>VLOOKUP(C817,'요구사항 정의서'!$A$6:$G$126,7,)</f>
        <v>member-034</v>
      </c>
      <c r="D821" s="109"/>
      <c r="E821" s="109"/>
    </row>
    <row r="822" spans="1:5" x14ac:dyDescent="0.45">
      <c r="A822" s="105"/>
      <c r="B822" s="17" t="s">
        <v>377</v>
      </c>
      <c r="C822" s="106"/>
      <c r="D822" s="106"/>
      <c r="E822" s="106"/>
    </row>
    <row r="823" spans="1:5" x14ac:dyDescent="0.45">
      <c r="A823" s="12"/>
    </row>
    <row r="824" spans="1:5" x14ac:dyDescent="0.45">
      <c r="A824" s="105" t="s">
        <v>367</v>
      </c>
      <c r="B824" s="105"/>
      <c r="C824" s="15" t="str">
        <f>'요구사항 정의서'!A96</f>
        <v>member-033</v>
      </c>
      <c r="D824" s="16" t="s">
        <v>368</v>
      </c>
      <c r="E824" s="15" t="str">
        <f>VLOOKUP(C824,'요구사항 정의서'!$A$90:$D$126,4,FALSE)</f>
        <v>내글확인</v>
      </c>
    </row>
    <row r="825" spans="1:5" x14ac:dyDescent="0.45">
      <c r="A825" s="105" t="s">
        <v>370</v>
      </c>
      <c r="B825" s="105"/>
      <c r="C825" s="106" t="s">
        <v>871</v>
      </c>
      <c r="D825" s="106"/>
      <c r="E825" s="106"/>
    </row>
    <row r="826" spans="1:5" x14ac:dyDescent="0.45">
      <c r="A826" s="105" t="s">
        <v>372</v>
      </c>
      <c r="B826" s="110" t="s">
        <v>373</v>
      </c>
      <c r="C826" s="113" t="s">
        <v>872</v>
      </c>
      <c r="D826" s="114"/>
      <c r="E826" s="115"/>
    </row>
    <row r="827" spans="1:5" x14ac:dyDescent="0.45">
      <c r="A827" s="105"/>
      <c r="B827" s="116"/>
      <c r="C827" s="113" t="s">
        <v>873</v>
      </c>
      <c r="D827" s="114"/>
      <c r="E827" s="115"/>
    </row>
    <row r="828" spans="1:5" x14ac:dyDescent="0.45">
      <c r="A828" s="105"/>
      <c r="B828" s="111"/>
      <c r="C828" s="113" t="s">
        <v>874</v>
      </c>
      <c r="D828" s="114"/>
      <c r="E828" s="115"/>
    </row>
    <row r="829" spans="1:5" x14ac:dyDescent="0.45">
      <c r="A829" s="105"/>
      <c r="B829" s="17" t="s">
        <v>374</v>
      </c>
      <c r="C829" s="106" t="str">
        <f>IF(LEFT(C824,2)="ma","관리자",IF(LEFT(C824,2)="us","사용자","회원"))</f>
        <v>회원</v>
      </c>
      <c r="D829" s="106"/>
      <c r="E829" s="106"/>
    </row>
    <row r="830" spans="1:5" x14ac:dyDescent="0.45">
      <c r="A830" s="105"/>
      <c r="B830" s="17" t="s">
        <v>376</v>
      </c>
      <c r="C830" s="109" t="str">
        <f>VLOOKUP(C824,'요구사항 정의서'!$A$6:$G$126,7,)</f>
        <v>user-029</v>
      </c>
      <c r="D830" s="109"/>
      <c r="E830" s="109"/>
    </row>
    <row r="831" spans="1:5" x14ac:dyDescent="0.45">
      <c r="A831" s="105"/>
      <c r="B831" s="17" t="s">
        <v>377</v>
      </c>
      <c r="C831" s="106" t="s">
        <v>875</v>
      </c>
      <c r="D831" s="106"/>
      <c r="E831" s="106"/>
    </row>
    <row r="832" spans="1:5" x14ac:dyDescent="0.45">
      <c r="A832" s="12"/>
    </row>
    <row r="833" spans="1:5" x14ac:dyDescent="0.45">
      <c r="A833" s="105" t="s">
        <v>367</v>
      </c>
      <c r="B833" s="105"/>
      <c r="C833" s="15" t="str">
        <f>'요구사항 정의서'!A97</f>
        <v>member-034</v>
      </c>
      <c r="D833" s="16" t="s">
        <v>368</v>
      </c>
      <c r="E833" s="15" t="str">
        <f>VLOOKUP(C833,'요구사항 정의서'!$A$90:$D$126,4,FALSE)</f>
        <v>내정보확인</v>
      </c>
    </row>
    <row r="834" spans="1:5" x14ac:dyDescent="0.45">
      <c r="A834" s="105" t="s">
        <v>370</v>
      </c>
      <c r="B834" s="105"/>
      <c r="C834" s="106" t="s">
        <v>876</v>
      </c>
      <c r="D834" s="106"/>
      <c r="E834" s="106"/>
    </row>
    <row r="835" spans="1:5" x14ac:dyDescent="0.45">
      <c r="A835" s="105" t="s">
        <v>372</v>
      </c>
      <c r="B835" s="110" t="s">
        <v>373</v>
      </c>
      <c r="C835" s="106" t="s">
        <v>877</v>
      </c>
      <c r="D835" s="106"/>
      <c r="E835" s="106"/>
    </row>
    <row r="836" spans="1:5" x14ac:dyDescent="0.45">
      <c r="A836" s="105"/>
      <c r="B836" s="116"/>
      <c r="C836" s="106" t="s">
        <v>878</v>
      </c>
      <c r="D836" s="106"/>
      <c r="E836" s="106"/>
    </row>
    <row r="837" spans="1:5" x14ac:dyDescent="0.45">
      <c r="A837" s="105"/>
      <c r="B837" s="116"/>
      <c r="C837" s="106" t="s">
        <v>879</v>
      </c>
      <c r="D837" s="106"/>
      <c r="E837" s="106"/>
    </row>
    <row r="838" spans="1:5" x14ac:dyDescent="0.45">
      <c r="A838" s="105"/>
      <c r="B838" s="17" t="s">
        <v>374</v>
      </c>
      <c r="C838" s="106" t="str">
        <f>IF(LEFT(C833,2)="ma","관리자",IF(LEFT(C833,2)="us","사용자","회원"))</f>
        <v>회원</v>
      </c>
      <c r="D838" s="106"/>
      <c r="E838" s="106"/>
    </row>
    <row r="839" spans="1:5" x14ac:dyDescent="0.45">
      <c r="A839" s="105"/>
      <c r="B839" s="17" t="s">
        <v>376</v>
      </c>
      <c r="C839" s="109" t="str">
        <f>VLOOKUP(C833,'요구사항 정의서'!$A$6:$G$126,7,)</f>
        <v>user-042</v>
      </c>
      <c r="D839" s="109"/>
      <c r="E839" s="109"/>
    </row>
    <row r="840" spans="1:5" x14ac:dyDescent="0.45">
      <c r="A840" s="105"/>
      <c r="B840" s="17" t="s">
        <v>377</v>
      </c>
      <c r="C840" s="106"/>
      <c r="D840" s="106"/>
      <c r="E840" s="106"/>
    </row>
    <row r="841" spans="1:5" x14ac:dyDescent="0.45">
      <c r="A841" s="13"/>
    </row>
    <row r="842" spans="1:5" x14ac:dyDescent="0.45">
      <c r="A842" s="105" t="s">
        <v>367</v>
      </c>
      <c r="B842" s="105"/>
      <c r="C842" s="15" t="str">
        <f>'요구사항 정의서'!A98</f>
        <v>member-035</v>
      </c>
      <c r="D842" s="16" t="s">
        <v>368</v>
      </c>
      <c r="E842" s="15" t="str">
        <f>VLOOKUP(C842,'요구사항 정의서'!$A$90:$D$126,4,FALSE)</f>
        <v>내정보수정</v>
      </c>
    </row>
    <row r="843" spans="1:5" x14ac:dyDescent="0.45">
      <c r="A843" s="105" t="s">
        <v>370</v>
      </c>
      <c r="B843" s="105"/>
      <c r="C843" s="106" t="s">
        <v>880</v>
      </c>
      <c r="D843" s="106"/>
      <c r="E843" s="106"/>
    </row>
    <row r="844" spans="1:5" x14ac:dyDescent="0.45">
      <c r="A844" s="105" t="s">
        <v>372</v>
      </c>
      <c r="B844" s="110" t="s">
        <v>373</v>
      </c>
      <c r="C844" s="106" t="s">
        <v>881</v>
      </c>
      <c r="D844" s="106"/>
      <c r="E844" s="106"/>
    </row>
    <row r="845" spans="1:5" x14ac:dyDescent="0.45">
      <c r="A845" s="105"/>
      <c r="B845" s="116"/>
      <c r="C845" s="106" t="s">
        <v>878</v>
      </c>
      <c r="D845" s="106"/>
      <c r="E845" s="106"/>
    </row>
    <row r="846" spans="1:5" x14ac:dyDescent="0.45">
      <c r="A846" s="105"/>
      <c r="B846" s="116"/>
      <c r="C846" s="113" t="s">
        <v>882</v>
      </c>
      <c r="D846" s="114"/>
      <c r="E846" s="115"/>
    </row>
    <row r="847" spans="1:5" x14ac:dyDescent="0.45">
      <c r="A847" s="105"/>
      <c r="B847" s="111"/>
      <c r="C847" s="106" t="s">
        <v>883</v>
      </c>
      <c r="D847" s="106"/>
      <c r="E847" s="106"/>
    </row>
    <row r="848" spans="1:5" x14ac:dyDescent="0.45">
      <c r="A848" s="105"/>
      <c r="B848" s="17" t="s">
        <v>374</v>
      </c>
      <c r="C848" s="106" t="str">
        <f>IF(LEFT(C842,2)="ma","관리자",IF(LEFT(C842,2)="us","사용자","회원"))</f>
        <v>회원</v>
      </c>
      <c r="D848" s="106"/>
      <c r="E848" s="106"/>
    </row>
    <row r="849" spans="1:5" x14ac:dyDescent="0.45">
      <c r="A849" s="105"/>
      <c r="B849" s="17" t="s">
        <v>376</v>
      </c>
      <c r="C849" s="109" t="str">
        <f>VLOOKUP(C842,'요구사항 정의서'!$A$6:$G$126,7,)</f>
        <v>user-042, member-034</v>
      </c>
      <c r="D849" s="109"/>
      <c r="E849" s="109"/>
    </row>
    <row r="850" spans="1:5" x14ac:dyDescent="0.45">
      <c r="A850" s="105"/>
      <c r="B850" s="17" t="s">
        <v>377</v>
      </c>
      <c r="C850" s="106" t="s">
        <v>218</v>
      </c>
      <c r="D850" s="106"/>
      <c r="E850" s="106"/>
    </row>
    <row r="851" spans="1:5" x14ac:dyDescent="0.45">
      <c r="A851" s="12"/>
    </row>
    <row r="852" spans="1:5" x14ac:dyDescent="0.45">
      <c r="A852" s="105" t="s">
        <v>367</v>
      </c>
      <c r="B852" s="105"/>
      <c r="C852" s="15" t="str">
        <f>'요구사항 정의서'!A99</f>
        <v>member-036</v>
      </c>
      <c r="D852" s="16" t="s">
        <v>368</v>
      </c>
      <c r="E852" s="15" t="str">
        <f>VLOOKUP(C852,'요구사항 정의서'!$A$90:$D$126,4,FALSE)</f>
        <v>배송조회</v>
      </c>
    </row>
    <row r="853" spans="1:5" x14ac:dyDescent="0.45">
      <c r="A853" s="105" t="s">
        <v>370</v>
      </c>
      <c r="B853" s="105"/>
      <c r="C853" s="106" t="s">
        <v>884</v>
      </c>
      <c r="D853" s="106"/>
      <c r="E853" s="106"/>
    </row>
    <row r="854" spans="1:5" x14ac:dyDescent="0.45">
      <c r="A854" s="105" t="s">
        <v>372</v>
      </c>
      <c r="B854" s="17" t="s">
        <v>373</v>
      </c>
      <c r="C854" s="106" t="s">
        <v>885</v>
      </c>
      <c r="D854" s="106"/>
      <c r="E854" s="106"/>
    </row>
    <row r="855" spans="1:5" x14ac:dyDescent="0.45">
      <c r="A855" s="105"/>
      <c r="B855" s="17" t="s">
        <v>374</v>
      </c>
      <c r="C855" s="106" t="str">
        <f>IF(LEFT(C852,2)="ma","관리자",IF(LEFT(C852,2)="us","사용자","회원"))</f>
        <v>회원</v>
      </c>
      <c r="D855" s="106"/>
      <c r="E855" s="106"/>
    </row>
    <row r="856" spans="1:5" x14ac:dyDescent="0.45">
      <c r="A856" s="105"/>
      <c r="B856" s="17" t="s">
        <v>376</v>
      </c>
      <c r="C856" s="109"/>
      <c r="D856" s="109"/>
      <c r="E856" s="109"/>
    </row>
    <row r="857" spans="1:5" x14ac:dyDescent="0.45">
      <c r="A857" s="105"/>
      <c r="B857" s="17" t="s">
        <v>377</v>
      </c>
      <c r="C857" s="106" t="s">
        <v>276</v>
      </c>
      <c r="D857" s="106"/>
      <c r="E857" s="106"/>
    </row>
    <row r="858" spans="1:5" x14ac:dyDescent="0.45">
      <c r="A858" s="13"/>
    </row>
    <row r="859" spans="1:5" x14ac:dyDescent="0.45">
      <c r="A859" s="105" t="s">
        <v>367</v>
      </c>
      <c r="B859" s="105"/>
      <c r="C859" s="15" t="str">
        <f>'요구사항 정의서'!A100</f>
        <v>member-037</v>
      </c>
      <c r="D859" s="16" t="s">
        <v>368</v>
      </c>
      <c r="E859" s="15" t="str">
        <f>VLOOKUP(C859,'요구사항 정의서'!$A$90:$D$126,4,FALSE)</f>
        <v>회원탈퇴버튼</v>
      </c>
    </row>
    <row r="860" spans="1:5" x14ac:dyDescent="0.45">
      <c r="A860" s="105" t="s">
        <v>370</v>
      </c>
      <c r="B860" s="105"/>
      <c r="C860" s="106" t="s">
        <v>886</v>
      </c>
      <c r="D860" s="106"/>
      <c r="E860" s="106"/>
    </row>
    <row r="861" spans="1:5" x14ac:dyDescent="0.45">
      <c r="A861" s="105" t="s">
        <v>372</v>
      </c>
      <c r="B861" s="18" t="s">
        <v>373</v>
      </c>
      <c r="C861" s="106" t="s">
        <v>949</v>
      </c>
      <c r="D861" s="106"/>
      <c r="E861" s="106"/>
    </row>
    <row r="862" spans="1:5" x14ac:dyDescent="0.45">
      <c r="A862" s="105"/>
      <c r="B862" s="17" t="s">
        <v>374</v>
      </c>
      <c r="C862" s="106" t="str">
        <f>IF(LEFT(C859,2)="ma","관리자",IF(LEFT(C859,2)="us","사용자","회원"))</f>
        <v>회원</v>
      </c>
      <c r="D862" s="106"/>
      <c r="E862" s="106"/>
    </row>
    <row r="863" spans="1:5" x14ac:dyDescent="0.45">
      <c r="A863" s="105"/>
      <c r="B863" s="17" t="s">
        <v>376</v>
      </c>
      <c r="C863" s="109" t="str">
        <f>VLOOKUP(C859,'요구사항 정의서'!$A$6:$G$126,7,)</f>
        <v>user-042, member-034</v>
      </c>
      <c r="D863" s="109"/>
      <c r="E863" s="109"/>
    </row>
    <row r="864" spans="1:5" x14ac:dyDescent="0.45">
      <c r="A864" s="105"/>
      <c r="B864" s="17" t="s">
        <v>377</v>
      </c>
      <c r="C864" s="106" t="s">
        <v>218</v>
      </c>
      <c r="D864" s="106"/>
      <c r="E864" s="106"/>
    </row>
    <row r="865" spans="1:5" x14ac:dyDescent="0.45">
      <c r="A865" s="13"/>
    </row>
    <row r="866" spans="1:5" x14ac:dyDescent="0.45">
      <c r="A866" s="105" t="s">
        <v>367</v>
      </c>
      <c r="B866" s="105"/>
      <c r="C866" s="27" t="str">
        <f>'요구사항 정의서'!A101</f>
        <v>member-038</v>
      </c>
      <c r="D866" s="16" t="s">
        <v>368</v>
      </c>
      <c r="E866" s="27" t="str">
        <f>VLOOKUP(C866,'요구사항 정의서'!$A$90:$D$126,4,FALSE)</f>
        <v>회원탈퇴 확인</v>
      </c>
    </row>
    <row r="867" spans="1:5" x14ac:dyDescent="0.45">
      <c r="A867" s="105" t="s">
        <v>370</v>
      </c>
      <c r="B867" s="105"/>
      <c r="C867" s="106" t="s">
        <v>886</v>
      </c>
      <c r="D867" s="106"/>
      <c r="E867" s="106"/>
    </row>
    <row r="868" spans="1:5" x14ac:dyDescent="0.45">
      <c r="A868" s="105" t="s">
        <v>372</v>
      </c>
      <c r="B868" s="110" t="s">
        <v>373</v>
      </c>
      <c r="C868" s="106" t="s">
        <v>889</v>
      </c>
      <c r="D868" s="106"/>
      <c r="E868" s="106"/>
    </row>
    <row r="869" spans="1:5" x14ac:dyDescent="0.45">
      <c r="A869" s="105"/>
      <c r="B869" s="116"/>
      <c r="C869" s="106" t="s">
        <v>950</v>
      </c>
      <c r="D869" s="106"/>
      <c r="E869" s="106"/>
    </row>
    <row r="870" spans="1:5" x14ac:dyDescent="0.45">
      <c r="A870" s="105"/>
      <c r="B870" s="111"/>
      <c r="C870" s="106" t="s">
        <v>951</v>
      </c>
      <c r="D870" s="106"/>
      <c r="E870" s="106"/>
    </row>
    <row r="871" spans="1:5" x14ac:dyDescent="0.45">
      <c r="A871" s="105"/>
      <c r="B871" s="28" t="s">
        <v>374</v>
      </c>
      <c r="C871" s="106" t="str">
        <f>IF(LEFT(C866,2)="ma","관리자",IF(LEFT(C866,2)="us","사용자","회원"))</f>
        <v>회원</v>
      </c>
      <c r="D871" s="106"/>
      <c r="E871" s="106"/>
    </row>
    <row r="872" spans="1:5" x14ac:dyDescent="0.45">
      <c r="A872" s="105"/>
      <c r="B872" s="28" t="s">
        <v>376</v>
      </c>
      <c r="C872" s="109" t="str">
        <f>VLOOKUP(C866,'요구사항 정의서'!$A$6:$G$126,7,)</f>
        <v>user-008, member-034</v>
      </c>
      <c r="D872" s="109"/>
      <c r="E872" s="109"/>
    </row>
    <row r="873" spans="1:5" x14ac:dyDescent="0.45">
      <c r="A873" s="105"/>
      <c r="B873" s="28" t="s">
        <v>377</v>
      </c>
      <c r="C873" s="106" t="s">
        <v>218</v>
      </c>
      <c r="D873" s="106"/>
      <c r="E873" s="106"/>
    </row>
    <row r="874" spans="1:5" x14ac:dyDescent="0.45">
      <c r="A874" s="13"/>
    </row>
    <row r="875" spans="1:5" x14ac:dyDescent="0.45">
      <c r="A875" s="105" t="s">
        <v>367</v>
      </c>
      <c r="B875" s="105"/>
      <c r="C875" s="15" t="str">
        <f>'요구사항 정의서'!A110</f>
        <v>member-039</v>
      </c>
      <c r="D875" s="16" t="s">
        <v>368</v>
      </c>
      <c r="E875" s="15" t="str">
        <f>VLOOKUP(C875,'요구사항 정의서'!$A$90:$D$126,4,FALSE)</f>
        <v>고객문의 입력버튼</v>
      </c>
    </row>
    <row r="876" spans="1:5" x14ac:dyDescent="0.45">
      <c r="A876" s="105" t="s">
        <v>370</v>
      </c>
      <c r="B876" s="105"/>
      <c r="C876" s="106" t="s">
        <v>891</v>
      </c>
      <c r="D876" s="106"/>
      <c r="E876" s="106"/>
    </row>
    <row r="877" spans="1:5" x14ac:dyDescent="0.45">
      <c r="A877" s="105" t="s">
        <v>372</v>
      </c>
      <c r="B877" s="110" t="s">
        <v>373</v>
      </c>
      <c r="C877" s="106" t="s">
        <v>892</v>
      </c>
      <c r="D877" s="106"/>
      <c r="E877" s="106"/>
    </row>
    <row r="878" spans="1:5" x14ac:dyDescent="0.45">
      <c r="A878" s="105"/>
      <c r="B878" s="116"/>
      <c r="C878" s="106" t="s">
        <v>893</v>
      </c>
      <c r="D878" s="106"/>
      <c r="E878" s="106"/>
    </row>
    <row r="879" spans="1:5" x14ac:dyDescent="0.45">
      <c r="A879" s="105"/>
      <c r="B879" s="116"/>
      <c r="C879" s="106" t="s">
        <v>895</v>
      </c>
      <c r="D879" s="106"/>
      <c r="E879" s="106"/>
    </row>
    <row r="880" spans="1:5" x14ac:dyDescent="0.45">
      <c r="A880" s="105"/>
      <c r="B880" s="111"/>
      <c r="C880" s="106" t="s">
        <v>894</v>
      </c>
      <c r="D880" s="106"/>
      <c r="E880" s="106"/>
    </row>
    <row r="881" spans="1:5" x14ac:dyDescent="0.45">
      <c r="A881" s="105"/>
      <c r="B881" s="17" t="s">
        <v>374</v>
      </c>
      <c r="C881" s="106" t="str">
        <f>IF(LEFT(C875,2)="ma","관리자",IF(LEFT(C875,2)="us","사용자","회원"))</f>
        <v>회원</v>
      </c>
      <c r="D881" s="106"/>
      <c r="E881" s="106"/>
    </row>
    <row r="882" spans="1:5" x14ac:dyDescent="0.45">
      <c r="A882" s="105"/>
      <c r="B882" s="17" t="s">
        <v>376</v>
      </c>
      <c r="C882" s="109" t="str">
        <f>VLOOKUP(C875,'요구사항 정의서'!$A$6:$G$126,7,)</f>
        <v>member-040</v>
      </c>
      <c r="D882" s="109"/>
      <c r="E882" s="109"/>
    </row>
    <row r="883" spans="1:5" x14ac:dyDescent="0.45">
      <c r="A883" s="105"/>
      <c r="B883" s="17" t="s">
        <v>377</v>
      </c>
      <c r="C883" s="106"/>
      <c r="D883" s="106"/>
      <c r="E883" s="106"/>
    </row>
    <row r="884" spans="1:5" x14ac:dyDescent="0.45">
      <c r="A884" s="13"/>
    </row>
    <row r="885" spans="1:5" ht="25.5" x14ac:dyDescent="0.45">
      <c r="A885" s="112" t="s">
        <v>538</v>
      </c>
      <c r="B885" s="112"/>
      <c r="C885" s="112"/>
      <c r="D885" s="112"/>
      <c r="E885" s="112"/>
    </row>
    <row r="886" spans="1:5" x14ac:dyDescent="0.45">
      <c r="A886" s="105" t="s">
        <v>367</v>
      </c>
      <c r="B886" s="105"/>
      <c r="C886" s="15" t="str">
        <f>'요구사항 정의서'!A102</f>
        <v>manager-022</v>
      </c>
      <c r="D886" s="16" t="s">
        <v>368</v>
      </c>
      <c r="E886" s="15" t="str">
        <f>VLOOKUP(C886,'요구사항 정의서'!$A$90:$D$126,4,FALSE)</f>
        <v>Q&amp;A 등록</v>
      </c>
    </row>
    <row r="887" spans="1:5" x14ac:dyDescent="0.45">
      <c r="A887" s="105" t="s">
        <v>370</v>
      </c>
      <c r="B887" s="105"/>
      <c r="C887" s="106" t="s">
        <v>896</v>
      </c>
      <c r="D887" s="106"/>
      <c r="E887" s="106"/>
    </row>
    <row r="888" spans="1:5" x14ac:dyDescent="0.45">
      <c r="A888" s="105" t="s">
        <v>372</v>
      </c>
      <c r="B888" s="17" t="s">
        <v>373</v>
      </c>
      <c r="C888" s="108" t="s">
        <v>794</v>
      </c>
      <c r="D888" s="106"/>
      <c r="E888" s="106"/>
    </row>
    <row r="889" spans="1:5" x14ac:dyDescent="0.45">
      <c r="A889" s="105"/>
      <c r="B889" s="17" t="s">
        <v>374</v>
      </c>
      <c r="C889" s="106" t="str">
        <f>IF(LEFT(C886,2)="ma","관리자",IF(LEFT(C886,2)="us","사용자","회원"))</f>
        <v>관리자</v>
      </c>
      <c r="D889" s="106"/>
      <c r="E889" s="106"/>
    </row>
    <row r="890" spans="1:5" x14ac:dyDescent="0.45">
      <c r="A890" s="105"/>
      <c r="B890" s="17" t="s">
        <v>376</v>
      </c>
      <c r="C890" s="109" t="str">
        <f>VLOOKUP(C886,'요구사항 정의서'!$A$6:$G$126,7,)</f>
        <v>manager-035</v>
      </c>
      <c r="D890" s="109"/>
      <c r="E890" s="109"/>
    </row>
    <row r="891" spans="1:5" x14ac:dyDescent="0.45">
      <c r="A891" s="105"/>
      <c r="B891" s="17" t="s">
        <v>377</v>
      </c>
      <c r="C891" s="106"/>
      <c r="D891" s="106"/>
      <c r="E891" s="106"/>
    </row>
    <row r="892" spans="1:5" x14ac:dyDescent="0.45">
      <c r="A892" s="12"/>
    </row>
    <row r="893" spans="1:5" x14ac:dyDescent="0.45">
      <c r="A893" s="105" t="s">
        <v>367</v>
      </c>
      <c r="B893" s="105"/>
      <c r="C893" s="15" t="str">
        <f>'요구사항 정의서'!A103</f>
        <v>manager-023</v>
      </c>
      <c r="D893" s="16" t="s">
        <v>368</v>
      </c>
      <c r="E893" s="15" t="str">
        <f>VLOOKUP(C893,'요구사항 정의서'!$A$90:$D$126,4,FALSE)</f>
        <v>Q&amp;A 수정</v>
      </c>
    </row>
    <row r="894" spans="1:5" x14ac:dyDescent="0.45">
      <c r="A894" s="105" t="s">
        <v>370</v>
      </c>
      <c r="B894" s="105"/>
      <c r="C894" s="106" t="s">
        <v>897</v>
      </c>
      <c r="D894" s="106"/>
      <c r="E894" s="106"/>
    </row>
    <row r="895" spans="1:5" x14ac:dyDescent="0.45">
      <c r="A895" s="105" t="s">
        <v>372</v>
      </c>
      <c r="B895" s="17" t="s">
        <v>373</v>
      </c>
      <c r="C895" s="108" t="s">
        <v>794</v>
      </c>
      <c r="D895" s="106"/>
      <c r="E895" s="106"/>
    </row>
    <row r="896" spans="1:5" x14ac:dyDescent="0.45">
      <c r="A896" s="105"/>
      <c r="B896" s="17" t="s">
        <v>374</v>
      </c>
      <c r="C896" s="106" t="str">
        <f>IF(LEFT(C893,2)="ma","관리자",IF(LEFT(C893,2)="us","사용자","회원"))</f>
        <v>관리자</v>
      </c>
      <c r="D896" s="106"/>
      <c r="E896" s="106"/>
    </row>
    <row r="897" spans="1:5" x14ac:dyDescent="0.45">
      <c r="A897" s="105"/>
      <c r="B897" s="17" t="s">
        <v>376</v>
      </c>
      <c r="C897" s="109"/>
      <c r="D897" s="109"/>
      <c r="E897" s="109"/>
    </row>
    <row r="898" spans="1:5" x14ac:dyDescent="0.45">
      <c r="A898" s="105"/>
      <c r="B898" s="17" t="s">
        <v>377</v>
      </c>
      <c r="C898" s="106" t="s">
        <v>898</v>
      </c>
      <c r="D898" s="106"/>
      <c r="E898" s="106"/>
    </row>
    <row r="899" spans="1:5" x14ac:dyDescent="0.45">
      <c r="A899" s="13"/>
    </row>
    <row r="900" spans="1:5" x14ac:dyDescent="0.45">
      <c r="A900" s="105" t="s">
        <v>367</v>
      </c>
      <c r="B900" s="105"/>
      <c r="C900" s="15" t="str">
        <f>'요구사항 정의서'!A104</f>
        <v>manager-024</v>
      </c>
      <c r="D900" s="16" t="s">
        <v>368</v>
      </c>
      <c r="E900" s="15" t="str">
        <f>VLOOKUP(C900,'요구사항 정의서'!$A$90:$D$126,4,FALSE)</f>
        <v>Q&amp;A 수정 버튼</v>
      </c>
    </row>
    <row r="901" spans="1:5" x14ac:dyDescent="0.45">
      <c r="A901" s="105" t="s">
        <v>370</v>
      </c>
      <c r="B901" s="105"/>
      <c r="C901" s="106" t="s">
        <v>901</v>
      </c>
      <c r="D901" s="106"/>
      <c r="E901" s="106"/>
    </row>
    <row r="902" spans="1:5" x14ac:dyDescent="0.45">
      <c r="A902" s="105" t="s">
        <v>372</v>
      </c>
      <c r="B902" s="17" t="s">
        <v>373</v>
      </c>
      <c r="C902" s="106" t="s">
        <v>902</v>
      </c>
      <c r="D902" s="106"/>
      <c r="E902" s="106"/>
    </row>
    <row r="903" spans="1:5" x14ac:dyDescent="0.45">
      <c r="A903" s="105"/>
      <c r="B903" s="17" t="s">
        <v>374</v>
      </c>
      <c r="C903" s="106" t="str">
        <f>IF(LEFT(C900,2)="ma","관리자",IF(LEFT(C900,2)="us","사용자","회원"))</f>
        <v>관리자</v>
      </c>
      <c r="D903" s="106"/>
      <c r="E903" s="106"/>
    </row>
    <row r="904" spans="1:5" x14ac:dyDescent="0.45">
      <c r="A904" s="105"/>
      <c r="B904" s="17" t="s">
        <v>376</v>
      </c>
      <c r="C904" s="109" t="str">
        <f>VLOOKUP(C900,'요구사항 정의서'!$A$6:$G$126,7,)</f>
        <v>manager-023</v>
      </c>
      <c r="D904" s="109"/>
      <c r="E904" s="109"/>
    </row>
    <row r="905" spans="1:5" x14ac:dyDescent="0.45">
      <c r="A905" s="105"/>
      <c r="B905" s="17" t="s">
        <v>377</v>
      </c>
      <c r="C905" s="106"/>
      <c r="D905" s="106"/>
      <c r="E905" s="106"/>
    </row>
    <row r="906" spans="1:5" x14ac:dyDescent="0.45">
      <c r="A906" s="12"/>
    </row>
    <row r="907" spans="1:5" x14ac:dyDescent="0.45">
      <c r="A907" s="105" t="s">
        <v>367</v>
      </c>
      <c r="B907" s="105"/>
      <c r="C907" s="15" t="str">
        <f>'요구사항 정의서'!A105</f>
        <v>manager-025</v>
      </c>
      <c r="D907" s="16" t="s">
        <v>368</v>
      </c>
      <c r="E907" s="15" t="str">
        <f>VLOOKUP(C907,'요구사항 정의서'!$A$90:$D$126,4,FALSE)</f>
        <v>Q&amp;A 목록조회</v>
      </c>
    </row>
    <row r="908" spans="1:5" x14ac:dyDescent="0.45">
      <c r="A908" s="105" t="s">
        <v>370</v>
      </c>
      <c r="B908" s="105"/>
      <c r="C908" s="106" t="s">
        <v>903</v>
      </c>
      <c r="D908" s="106"/>
      <c r="E908" s="106"/>
    </row>
    <row r="909" spans="1:5" x14ac:dyDescent="0.45">
      <c r="A909" s="105" t="s">
        <v>372</v>
      </c>
      <c r="B909" s="17" t="s">
        <v>373</v>
      </c>
      <c r="C909" s="108" t="s">
        <v>794</v>
      </c>
      <c r="D909" s="106"/>
      <c r="E909" s="106"/>
    </row>
    <row r="910" spans="1:5" x14ac:dyDescent="0.45">
      <c r="A910" s="105"/>
      <c r="B910" s="17" t="s">
        <v>374</v>
      </c>
      <c r="C910" s="106" t="str">
        <f>IF(LEFT(C907,2)="ma","관리자",IF(LEFT(C907,2)="us","사용자","회원"))</f>
        <v>관리자</v>
      </c>
      <c r="D910" s="106"/>
      <c r="E910" s="106"/>
    </row>
    <row r="911" spans="1:5" x14ac:dyDescent="0.45">
      <c r="A911" s="105"/>
      <c r="B911" s="17" t="s">
        <v>376</v>
      </c>
      <c r="C911" s="109"/>
      <c r="D911" s="109"/>
      <c r="E911" s="109"/>
    </row>
    <row r="912" spans="1:5" x14ac:dyDescent="0.45">
      <c r="A912" s="105"/>
      <c r="B912" s="17" t="s">
        <v>377</v>
      </c>
      <c r="C912" s="106" t="s">
        <v>898</v>
      </c>
      <c r="D912" s="106"/>
      <c r="E912" s="106"/>
    </row>
    <row r="913" spans="1:5" x14ac:dyDescent="0.45">
      <c r="A913" s="13"/>
    </row>
    <row r="914" spans="1:5" x14ac:dyDescent="0.45">
      <c r="A914" s="105" t="s">
        <v>367</v>
      </c>
      <c r="B914" s="105"/>
      <c r="C914" s="15" t="str">
        <f>'요구사항 정의서'!A106</f>
        <v>manager-026</v>
      </c>
      <c r="D914" s="16" t="s">
        <v>368</v>
      </c>
      <c r="E914" s="15" t="str">
        <f>VLOOKUP(C914,'요구사항 정의서'!$A$90:$D$126,4,FALSE)</f>
        <v>고객문의 조회</v>
      </c>
    </row>
    <row r="915" spans="1:5" x14ac:dyDescent="0.45">
      <c r="A915" s="105" t="s">
        <v>370</v>
      </c>
      <c r="B915" s="105"/>
      <c r="C915" s="106" t="s">
        <v>904</v>
      </c>
      <c r="D915" s="106"/>
      <c r="E915" s="106"/>
    </row>
    <row r="916" spans="1:5" x14ac:dyDescent="0.45">
      <c r="A916" s="105" t="s">
        <v>372</v>
      </c>
      <c r="B916" s="110" t="s">
        <v>373</v>
      </c>
      <c r="C916" s="106" t="s">
        <v>905</v>
      </c>
      <c r="D916" s="106"/>
      <c r="E916" s="106"/>
    </row>
    <row r="917" spans="1:5" x14ac:dyDescent="0.45">
      <c r="A917" s="105"/>
      <c r="B917" s="111"/>
      <c r="C917" s="106" t="s">
        <v>906</v>
      </c>
      <c r="D917" s="106"/>
      <c r="E917" s="106"/>
    </row>
    <row r="918" spans="1:5" x14ac:dyDescent="0.45">
      <c r="A918" s="105"/>
      <c r="B918" s="17" t="s">
        <v>374</v>
      </c>
      <c r="C918" s="106" t="str">
        <f>IF(LEFT(C914,2)="ma","관리자",IF(LEFT(C914,2)="us","사용자","회원"))</f>
        <v>관리자</v>
      </c>
      <c r="D918" s="106"/>
      <c r="E918" s="106"/>
    </row>
    <row r="919" spans="1:5" x14ac:dyDescent="0.45">
      <c r="A919" s="105"/>
      <c r="B919" s="17" t="s">
        <v>376</v>
      </c>
      <c r="C919" s="109" t="str">
        <f>VLOOKUP(C914,'요구사항 정의서'!$A$6:$G$126,7,)</f>
        <v>manager-027</v>
      </c>
      <c r="D919" s="109"/>
      <c r="E919" s="109"/>
    </row>
    <row r="920" spans="1:5" x14ac:dyDescent="0.45">
      <c r="A920" s="105"/>
      <c r="B920" s="17" t="s">
        <v>377</v>
      </c>
      <c r="C920" s="106" t="s">
        <v>907</v>
      </c>
      <c r="D920" s="106"/>
      <c r="E920" s="106"/>
    </row>
    <row r="921" spans="1:5" x14ac:dyDescent="0.45">
      <c r="A921" s="12"/>
    </row>
    <row r="922" spans="1:5" x14ac:dyDescent="0.45">
      <c r="A922" s="105" t="s">
        <v>367</v>
      </c>
      <c r="B922" s="105"/>
      <c r="C922" s="15" t="str">
        <f>'요구사항 정의서'!A107</f>
        <v>manager-027</v>
      </c>
      <c r="D922" s="16" t="s">
        <v>368</v>
      </c>
      <c r="E922" s="15" t="str">
        <f>VLOOKUP(C922,'요구사항 정의서'!$A$90:$D$126,4,FALSE)</f>
        <v>고객문의 답변페이지</v>
      </c>
    </row>
    <row r="923" spans="1:5" x14ac:dyDescent="0.45">
      <c r="A923" s="105" t="s">
        <v>370</v>
      </c>
      <c r="B923" s="105"/>
      <c r="C923" s="106" t="s">
        <v>908</v>
      </c>
      <c r="D923" s="106"/>
      <c r="E923" s="106"/>
    </row>
    <row r="924" spans="1:5" x14ac:dyDescent="0.45">
      <c r="A924" s="105" t="s">
        <v>372</v>
      </c>
      <c r="B924" s="17" t="s">
        <v>373</v>
      </c>
      <c r="C924" s="108" t="s">
        <v>944</v>
      </c>
      <c r="D924" s="106"/>
      <c r="E924" s="106"/>
    </row>
    <row r="925" spans="1:5" x14ac:dyDescent="0.45">
      <c r="A925" s="105"/>
      <c r="B925" s="17" t="s">
        <v>374</v>
      </c>
      <c r="C925" s="106" t="str">
        <f>IF(LEFT(C922,2)="ma","관리자",IF(LEFT(C922,2)="us","사용자","회원"))</f>
        <v>관리자</v>
      </c>
      <c r="D925" s="106"/>
      <c r="E925" s="106"/>
    </row>
    <row r="926" spans="1:5" x14ac:dyDescent="0.45">
      <c r="A926" s="105"/>
      <c r="B926" s="17" t="s">
        <v>376</v>
      </c>
      <c r="C926" s="109" t="str">
        <f>VLOOKUP(C922,'요구사항 정의서'!$A$6:$G$126,7,)</f>
        <v>manager-026</v>
      </c>
      <c r="D926" s="109"/>
      <c r="E926" s="109"/>
    </row>
    <row r="927" spans="1:5" x14ac:dyDescent="0.45">
      <c r="A927" s="105"/>
      <c r="B927" s="17" t="s">
        <v>377</v>
      </c>
      <c r="C927" s="106" t="s">
        <v>945</v>
      </c>
      <c r="D927" s="106"/>
      <c r="E927" s="106"/>
    </row>
    <row r="928" spans="1:5" x14ac:dyDescent="0.45">
      <c r="A928" s="13"/>
    </row>
    <row r="929" spans="1:5" x14ac:dyDescent="0.45">
      <c r="A929" s="105" t="s">
        <v>367</v>
      </c>
      <c r="B929" s="105"/>
      <c r="C929" s="15" t="str">
        <f>'요구사항 정의서'!A108</f>
        <v>manager-028</v>
      </c>
      <c r="D929" s="16" t="s">
        <v>368</v>
      </c>
      <c r="E929" s="15" t="str">
        <f>VLOOKUP(C929,'요구사항 정의서'!$A$90:$D$126,4,FALSE)</f>
        <v>고객문의 답변완료</v>
      </c>
    </row>
    <row r="930" spans="1:5" x14ac:dyDescent="0.45">
      <c r="A930" s="105" t="s">
        <v>370</v>
      </c>
      <c r="B930" s="105"/>
      <c r="C930" s="106" t="s">
        <v>910</v>
      </c>
      <c r="D930" s="106"/>
      <c r="E930" s="106"/>
    </row>
    <row r="931" spans="1:5" x14ac:dyDescent="0.45">
      <c r="A931" s="105" t="s">
        <v>372</v>
      </c>
      <c r="B931" s="17" t="s">
        <v>373</v>
      </c>
      <c r="C931" s="106" t="s">
        <v>909</v>
      </c>
      <c r="D931" s="106"/>
      <c r="E931" s="106"/>
    </row>
    <row r="932" spans="1:5" x14ac:dyDescent="0.45">
      <c r="A932" s="105"/>
      <c r="B932" s="17" t="s">
        <v>374</v>
      </c>
      <c r="C932" s="106" t="str">
        <f>IF(LEFT(C929,2)="ma","관리자",IF(LEFT(C929,2)="us","사용자","회원"))</f>
        <v>관리자</v>
      </c>
      <c r="D932" s="106"/>
      <c r="E932" s="106"/>
    </row>
    <row r="933" spans="1:5" x14ac:dyDescent="0.45">
      <c r="A933" s="105"/>
      <c r="B933" s="17" t="s">
        <v>376</v>
      </c>
      <c r="C933" s="109" t="str">
        <f>VLOOKUP(C929,'요구사항 정의서'!$A$6:$G$126,7,)</f>
        <v>manager-026</v>
      </c>
      <c r="D933" s="109"/>
      <c r="E933" s="109"/>
    </row>
    <row r="934" spans="1:5" x14ac:dyDescent="0.45">
      <c r="A934" s="105"/>
      <c r="B934" s="17" t="s">
        <v>377</v>
      </c>
      <c r="C934" s="106" t="s">
        <v>911</v>
      </c>
      <c r="D934" s="106"/>
      <c r="E934" s="106"/>
    </row>
    <row r="935" spans="1:5" x14ac:dyDescent="0.45">
      <c r="A935" s="12"/>
    </row>
    <row r="936" spans="1:5" x14ac:dyDescent="0.45">
      <c r="A936" s="105" t="s">
        <v>367</v>
      </c>
      <c r="B936" s="105"/>
      <c r="C936" s="15" t="str">
        <f>'요구사항 정의서'!A109</f>
        <v>user-036</v>
      </c>
      <c r="D936" s="16" t="s">
        <v>368</v>
      </c>
      <c r="E936" s="15" t="str">
        <f>VLOOKUP(C936,'요구사항 정의서'!$A$90:$D$126,4,FALSE)</f>
        <v>Q&amp;A 목록조회</v>
      </c>
    </row>
    <row r="937" spans="1:5" x14ac:dyDescent="0.45">
      <c r="A937" s="105" t="s">
        <v>370</v>
      </c>
      <c r="B937" s="105"/>
      <c r="C937" s="106" t="s">
        <v>903</v>
      </c>
      <c r="D937" s="106"/>
      <c r="E937" s="106"/>
    </row>
    <row r="938" spans="1:5" x14ac:dyDescent="0.45">
      <c r="A938" s="105" t="s">
        <v>372</v>
      </c>
      <c r="B938" s="17" t="s">
        <v>373</v>
      </c>
      <c r="C938" s="108" t="s">
        <v>794</v>
      </c>
      <c r="D938" s="106"/>
      <c r="E938" s="106"/>
    </row>
    <row r="939" spans="1:5" x14ac:dyDescent="0.45">
      <c r="A939" s="105"/>
      <c r="B939" s="17" t="s">
        <v>374</v>
      </c>
      <c r="C939" s="106" t="str">
        <f>IF(LEFT(C936,2)="ma","관리자",IF(LEFT(C936,2)="us","사용자","회원"))</f>
        <v>사용자</v>
      </c>
      <c r="D939" s="106"/>
      <c r="E939" s="106"/>
    </row>
    <row r="940" spans="1:5" x14ac:dyDescent="0.45">
      <c r="A940" s="105"/>
      <c r="B940" s="17" t="s">
        <v>376</v>
      </c>
      <c r="C940" s="109"/>
      <c r="D940" s="109"/>
      <c r="E940" s="109"/>
    </row>
    <row r="941" spans="1:5" x14ac:dyDescent="0.45">
      <c r="A941" s="105"/>
      <c r="B941" s="17" t="s">
        <v>377</v>
      </c>
      <c r="C941" s="106" t="s">
        <v>898</v>
      </c>
      <c r="D941" s="106"/>
      <c r="E941" s="106"/>
    </row>
    <row r="942" spans="1:5" x14ac:dyDescent="0.45">
      <c r="A942" s="13"/>
    </row>
    <row r="943" spans="1:5" x14ac:dyDescent="0.45">
      <c r="A943" s="105" t="s">
        <v>367</v>
      </c>
      <c r="B943" s="105"/>
      <c r="C943" s="15" t="str">
        <f>'요구사항 정의서'!A110</f>
        <v>member-039</v>
      </c>
      <c r="D943" s="16" t="s">
        <v>368</v>
      </c>
      <c r="E943" s="15" t="str">
        <f>VLOOKUP(C943,'요구사항 정의서'!$A$90:$D$126,4,FALSE)</f>
        <v>고객문의 입력버튼</v>
      </c>
    </row>
    <row r="944" spans="1:5" x14ac:dyDescent="0.45">
      <c r="A944" s="105" t="s">
        <v>370</v>
      </c>
      <c r="B944" s="105"/>
      <c r="C944" s="106" t="s">
        <v>924</v>
      </c>
      <c r="D944" s="106"/>
      <c r="E944" s="106"/>
    </row>
    <row r="945" spans="1:5" x14ac:dyDescent="0.45">
      <c r="A945" s="105" t="s">
        <v>372</v>
      </c>
      <c r="B945" s="18" t="s">
        <v>373</v>
      </c>
      <c r="C945" s="108" t="s">
        <v>925</v>
      </c>
      <c r="D945" s="106"/>
      <c r="E945" s="106"/>
    </row>
    <row r="946" spans="1:5" x14ac:dyDescent="0.45">
      <c r="A946" s="105"/>
      <c r="B946" s="17" t="s">
        <v>374</v>
      </c>
      <c r="C946" s="113" t="str">
        <f>IF(LEFT(C950,2)="ma","관리자",IF(LEFT(C950,2)="us","사용자","회원"))</f>
        <v>회원</v>
      </c>
      <c r="D946" s="114"/>
      <c r="E946" s="115"/>
    </row>
    <row r="947" spans="1:5" x14ac:dyDescent="0.45">
      <c r="A947" s="105"/>
      <c r="B947" s="17" t="s">
        <v>376</v>
      </c>
      <c r="C947" s="109" t="str">
        <f>VLOOKUP(C943,'요구사항 정의서'!$A$6:$G$126,7,)</f>
        <v>member-040</v>
      </c>
      <c r="D947" s="109"/>
      <c r="E947" s="109"/>
    </row>
    <row r="948" spans="1:5" x14ac:dyDescent="0.45">
      <c r="A948" s="105"/>
      <c r="B948" s="17" t="s">
        <v>377</v>
      </c>
      <c r="C948" s="106"/>
      <c r="D948" s="106"/>
      <c r="E948" s="106"/>
    </row>
    <row r="949" spans="1:5" x14ac:dyDescent="0.45">
      <c r="A949" s="12"/>
    </row>
    <row r="950" spans="1:5" x14ac:dyDescent="0.45">
      <c r="A950" s="105" t="s">
        <v>367</v>
      </c>
      <c r="B950" s="105"/>
      <c r="C950" s="15" t="str">
        <f>'요구사항 정의서'!A111</f>
        <v>member-040</v>
      </c>
      <c r="D950" s="16" t="s">
        <v>368</v>
      </c>
      <c r="E950" s="15" t="str">
        <f>VLOOKUP(C950,'요구사항 정의서'!$A$90:$D$126,4,FALSE)</f>
        <v>고객문의 입력</v>
      </c>
    </row>
    <row r="951" spans="1:5" x14ac:dyDescent="0.45">
      <c r="A951" s="105" t="s">
        <v>370</v>
      </c>
      <c r="B951" s="105"/>
      <c r="C951" s="106" t="s">
        <v>916</v>
      </c>
      <c r="D951" s="106"/>
      <c r="E951" s="106"/>
    </row>
    <row r="952" spans="1:5" x14ac:dyDescent="0.45">
      <c r="A952" s="105" t="s">
        <v>372</v>
      </c>
      <c r="B952" s="110" t="s">
        <v>373</v>
      </c>
      <c r="C952" s="106" t="s">
        <v>917</v>
      </c>
      <c r="D952" s="106"/>
      <c r="E952" s="106"/>
    </row>
    <row r="953" spans="1:5" x14ac:dyDescent="0.45">
      <c r="A953" s="105"/>
      <c r="B953" s="116"/>
      <c r="C953" s="106" t="s">
        <v>918</v>
      </c>
      <c r="D953" s="106"/>
      <c r="E953" s="106"/>
    </row>
    <row r="954" spans="1:5" x14ac:dyDescent="0.45">
      <c r="A954" s="105"/>
      <c r="B954" s="111"/>
      <c r="C954" s="106" t="s">
        <v>919</v>
      </c>
      <c r="D954" s="106"/>
      <c r="E954" s="106"/>
    </row>
    <row r="955" spans="1:5" x14ac:dyDescent="0.45">
      <c r="A955" s="105"/>
      <c r="B955" s="17" t="s">
        <v>374</v>
      </c>
      <c r="C955" s="106" t="str">
        <f>IF(LEFT(C943,2)="ma","관리자",IF(LEFT(C943,2)="us","사용자","회원"))</f>
        <v>회원</v>
      </c>
      <c r="D955" s="106"/>
      <c r="E955" s="106"/>
    </row>
    <row r="956" spans="1:5" x14ac:dyDescent="0.45">
      <c r="A956" s="105"/>
      <c r="B956" s="17" t="s">
        <v>376</v>
      </c>
      <c r="C956" s="109" t="str">
        <f>VLOOKUP(C950,'요구사항 정의서'!$A$6:$G$126,7,)</f>
        <v>member-041</v>
      </c>
      <c r="D956" s="109"/>
      <c r="E956" s="109"/>
    </row>
    <row r="957" spans="1:5" x14ac:dyDescent="0.45">
      <c r="A957" s="105"/>
      <c r="B957" s="17" t="s">
        <v>377</v>
      </c>
      <c r="C957" s="106"/>
      <c r="D957" s="106"/>
      <c r="E957" s="106"/>
    </row>
    <row r="958" spans="1:5" x14ac:dyDescent="0.45">
      <c r="A958" s="13"/>
    </row>
    <row r="959" spans="1:5" x14ac:dyDescent="0.45">
      <c r="A959" s="105" t="s">
        <v>367</v>
      </c>
      <c r="B959" s="105"/>
      <c r="C959" s="15" t="str">
        <f>'요구사항 정의서'!A112</f>
        <v>member-041</v>
      </c>
      <c r="D959" s="16" t="s">
        <v>368</v>
      </c>
      <c r="E959" s="15" t="str">
        <f>VLOOKUP(C959,'요구사항 정의서'!$A$90:$D$126,4,FALSE)</f>
        <v>고객문의 조회</v>
      </c>
    </row>
    <row r="960" spans="1:5" x14ac:dyDescent="0.45">
      <c r="A960" s="105" t="s">
        <v>370</v>
      </c>
      <c r="B960" s="105"/>
      <c r="C960" s="106" t="s">
        <v>913</v>
      </c>
      <c r="D960" s="106"/>
      <c r="E960" s="106"/>
    </row>
    <row r="961" spans="1:5" x14ac:dyDescent="0.45">
      <c r="A961" s="105" t="s">
        <v>372</v>
      </c>
      <c r="B961" s="110" t="s">
        <v>373</v>
      </c>
      <c r="C961" s="106" t="s">
        <v>912</v>
      </c>
      <c r="D961" s="106"/>
      <c r="E961" s="106"/>
    </row>
    <row r="962" spans="1:5" x14ac:dyDescent="0.45">
      <c r="A962" s="105"/>
      <c r="B962" s="116"/>
      <c r="C962" s="106" t="s">
        <v>914</v>
      </c>
      <c r="D962" s="106"/>
      <c r="E962" s="106"/>
    </row>
    <row r="963" spans="1:5" x14ac:dyDescent="0.45">
      <c r="A963" s="105"/>
      <c r="B963" s="111"/>
      <c r="C963" s="106" t="s">
        <v>915</v>
      </c>
      <c r="D963" s="106"/>
      <c r="E963" s="106"/>
    </row>
    <row r="964" spans="1:5" x14ac:dyDescent="0.45">
      <c r="A964" s="105"/>
      <c r="B964" s="17" t="s">
        <v>374</v>
      </c>
      <c r="C964" s="113" t="str">
        <f>IF(LEFT(C959,2)="ma","관리자",IF(LEFT(C959,2)="us","사용자","회원"))</f>
        <v>회원</v>
      </c>
      <c r="D964" s="114"/>
      <c r="E964" s="115"/>
    </row>
    <row r="965" spans="1:5" x14ac:dyDescent="0.45">
      <c r="A965" s="105"/>
      <c r="B965" s="17" t="s">
        <v>376</v>
      </c>
      <c r="C965" s="109"/>
      <c r="D965" s="109"/>
      <c r="E965" s="109"/>
    </row>
    <row r="966" spans="1:5" x14ac:dyDescent="0.45">
      <c r="A966" s="105"/>
      <c r="B966" s="17" t="s">
        <v>377</v>
      </c>
      <c r="C966" s="106" t="s">
        <v>920</v>
      </c>
      <c r="D966" s="106"/>
      <c r="E966" s="106"/>
    </row>
    <row r="967" spans="1:5" x14ac:dyDescent="0.45">
      <c r="C967"/>
      <c r="D967"/>
      <c r="E967"/>
    </row>
    <row r="968" spans="1:5" x14ac:dyDescent="0.45">
      <c r="A968" s="105" t="s">
        <v>367</v>
      </c>
      <c r="B968" s="105"/>
      <c r="C968" s="15" t="str">
        <f>'요구사항 정의서'!A113</f>
        <v>member-042</v>
      </c>
      <c r="D968" s="16" t="s">
        <v>368</v>
      </c>
      <c r="E968" s="15" t="str">
        <f>VLOOKUP(C968,'요구사항 정의서'!$A$90:$D$126,4,FALSE)</f>
        <v>고객문의 답변완료</v>
      </c>
    </row>
    <row r="969" spans="1:5" x14ac:dyDescent="0.45">
      <c r="A969" s="105" t="s">
        <v>370</v>
      </c>
      <c r="B969" s="105"/>
      <c r="C969" s="106" t="s">
        <v>921</v>
      </c>
      <c r="D969" s="106"/>
      <c r="E969" s="106"/>
    </row>
    <row r="970" spans="1:5" x14ac:dyDescent="0.45">
      <c r="A970" s="105" t="s">
        <v>372</v>
      </c>
      <c r="B970" s="110" t="s">
        <v>373</v>
      </c>
      <c r="C970" s="106" t="s">
        <v>922</v>
      </c>
      <c r="D970" s="106"/>
      <c r="E970" s="106"/>
    </row>
    <row r="971" spans="1:5" x14ac:dyDescent="0.45">
      <c r="A971" s="105"/>
      <c r="B971" s="116"/>
      <c r="C971" s="106" t="s">
        <v>923</v>
      </c>
      <c r="D971" s="106"/>
      <c r="E971" s="106"/>
    </row>
    <row r="972" spans="1:5" x14ac:dyDescent="0.45">
      <c r="A972" s="105"/>
      <c r="B972" s="17" t="s">
        <v>374</v>
      </c>
      <c r="C972" s="106" t="str">
        <f>IF(LEFT(C968,2)="ma","관리자",IF(LEFT(C968,2)="us","사용자","회원"))</f>
        <v>회원</v>
      </c>
      <c r="D972" s="106"/>
      <c r="E972" s="106"/>
    </row>
    <row r="973" spans="1:5" x14ac:dyDescent="0.45">
      <c r="A973" s="105"/>
      <c r="B973" s="17" t="s">
        <v>376</v>
      </c>
      <c r="C973" s="109" t="str">
        <f>VLOOKUP(C968,'요구사항 정의서'!$A$6:$G$126,7,)</f>
        <v>manager-028</v>
      </c>
      <c r="D973" s="109"/>
      <c r="E973" s="109"/>
    </row>
    <row r="974" spans="1:5" x14ac:dyDescent="0.45">
      <c r="A974" s="105"/>
      <c r="B974" s="17" t="s">
        <v>377</v>
      </c>
      <c r="C974" s="106" t="s">
        <v>926</v>
      </c>
      <c r="D974" s="106"/>
      <c r="E974" s="106"/>
    </row>
    <row r="975" spans="1:5" x14ac:dyDescent="0.45">
      <c r="C975"/>
      <c r="D975"/>
      <c r="E975"/>
    </row>
    <row r="976" spans="1:5" ht="25.5" x14ac:dyDescent="0.45">
      <c r="A976" s="112" t="s">
        <v>539</v>
      </c>
      <c r="B976" s="112"/>
      <c r="C976" s="112"/>
      <c r="D976" s="112"/>
      <c r="E976" s="112"/>
    </row>
    <row r="977" spans="1:5" x14ac:dyDescent="0.45">
      <c r="A977" s="105" t="s">
        <v>367</v>
      </c>
      <c r="B977" s="105"/>
      <c r="C977" s="15" t="str">
        <f>'요구사항 정의서'!A114</f>
        <v>user-037</v>
      </c>
      <c r="D977" s="16" t="s">
        <v>368</v>
      </c>
      <c r="E977" s="15" t="s">
        <v>540</v>
      </c>
    </row>
    <row r="978" spans="1:5" x14ac:dyDescent="0.45">
      <c r="A978" s="105" t="s">
        <v>370</v>
      </c>
      <c r="B978" s="105"/>
      <c r="C978" s="106" t="s">
        <v>541</v>
      </c>
      <c r="D978" s="106"/>
      <c r="E978" s="106"/>
    </row>
    <row r="979" spans="1:5" x14ac:dyDescent="0.45">
      <c r="A979" s="105" t="s">
        <v>372</v>
      </c>
      <c r="B979" s="17" t="s">
        <v>373</v>
      </c>
      <c r="C979" s="106" t="s">
        <v>754</v>
      </c>
      <c r="D979" s="106"/>
      <c r="E979" s="106"/>
    </row>
    <row r="980" spans="1:5" x14ac:dyDescent="0.45">
      <c r="A980" s="105"/>
      <c r="B980" s="17" t="s">
        <v>374</v>
      </c>
      <c r="C980" s="106" t="str">
        <f>IF(LEFT(C977,2)="ma","관리자",IF(LEFT(C977,2)="us","사용자","회원"))</f>
        <v>사용자</v>
      </c>
      <c r="D980" s="106"/>
      <c r="E980" s="106"/>
    </row>
    <row r="981" spans="1:5" x14ac:dyDescent="0.45">
      <c r="A981" s="105"/>
      <c r="B981" s="17" t="s">
        <v>376</v>
      </c>
      <c r="C981" s="109" t="str">
        <f>VLOOKUP(C977,'요구사항 정의서'!$A$6:$G$126,7,)</f>
        <v>manager-029</v>
      </c>
      <c r="D981" s="109"/>
      <c r="E981" s="109"/>
    </row>
    <row r="982" spans="1:5" x14ac:dyDescent="0.45">
      <c r="A982" s="105"/>
      <c r="B982" s="17" t="s">
        <v>377</v>
      </c>
      <c r="C982" s="106"/>
      <c r="D982" s="106"/>
      <c r="E982" s="106"/>
    </row>
    <row r="983" spans="1:5" x14ac:dyDescent="0.45">
      <c r="A983" s="12"/>
    </row>
    <row r="984" spans="1:5" x14ac:dyDescent="0.45">
      <c r="A984" s="105" t="s">
        <v>367</v>
      </c>
      <c r="B984" s="105"/>
      <c r="C984" s="15" t="str">
        <f>'요구사항 정의서'!A115</f>
        <v>manager-029</v>
      </c>
      <c r="D984" s="16" t="s">
        <v>368</v>
      </c>
      <c r="E984" s="15" t="s">
        <v>542</v>
      </c>
    </row>
    <row r="985" spans="1:5" x14ac:dyDescent="0.45">
      <c r="A985" s="105" t="s">
        <v>370</v>
      </c>
      <c r="B985" s="105"/>
      <c r="C985" s="106" t="s">
        <v>543</v>
      </c>
      <c r="D985" s="106"/>
      <c r="E985" s="106"/>
    </row>
    <row r="986" spans="1:5" x14ac:dyDescent="0.45">
      <c r="A986" s="105" t="s">
        <v>372</v>
      </c>
      <c r="B986" s="105" t="s">
        <v>373</v>
      </c>
      <c r="C986" s="106" t="s">
        <v>789</v>
      </c>
      <c r="D986" s="106"/>
      <c r="E986" s="106"/>
    </row>
    <row r="987" spans="1:5" x14ac:dyDescent="0.45">
      <c r="A987" s="105"/>
      <c r="B987" s="105"/>
      <c r="C987" s="106" t="s">
        <v>755</v>
      </c>
      <c r="D987" s="106"/>
      <c r="E987" s="106"/>
    </row>
    <row r="988" spans="1:5" x14ac:dyDescent="0.45">
      <c r="A988" s="105"/>
      <c r="B988" s="105"/>
      <c r="C988" s="106" t="s">
        <v>756</v>
      </c>
      <c r="D988" s="106"/>
      <c r="E988" s="106"/>
    </row>
    <row r="989" spans="1:5" x14ac:dyDescent="0.45">
      <c r="A989" s="105"/>
      <c r="B989" s="17" t="s">
        <v>374</v>
      </c>
      <c r="C989" s="106" t="s">
        <v>451</v>
      </c>
      <c r="D989" s="106"/>
      <c r="E989" s="106"/>
    </row>
    <row r="990" spans="1:5" x14ac:dyDescent="0.45">
      <c r="A990" s="105"/>
      <c r="B990" s="17" t="s">
        <v>376</v>
      </c>
      <c r="C990" s="106"/>
      <c r="D990" s="106"/>
      <c r="E990" s="106"/>
    </row>
    <row r="991" spans="1:5" x14ac:dyDescent="0.45">
      <c r="A991" s="105"/>
      <c r="B991" s="17" t="s">
        <v>377</v>
      </c>
      <c r="C991" s="106" t="s">
        <v>544</v>
      </c>
      <c r="D991" s="106"/>
      <c r="E991" s="106"/>
    </row>
    <row r="992" spans="1:5" s="21" customFormat="1" x14ac:dyDescent="0.45">
      <c r="A992" s="20"/>
      <c r="C992" s="22"/>
      <c r="D992" s="22"/>
      <c r="E992" s="22"/>
    </row>
    <row r="993" spans="1:5" ht="25.5" x14ac:dyDescent="0.45">
      <c r="A993" s="112" t="s">
        <v>545</v>
      </c>
      <c r="B993" s="112"/>
      <c r="C993" s="112"/>
      <c r="D993" s="112"/>
      <c r="E993" s="112"/>
    </row>
    <row r="994" spans="1:5" x14ac:dyDescent="0.45">
      <c r="A994" s="105" t="s">
        <v>367</v>
      </c>
      <c r="B994" s="105"/>
      <c r="C994" s="15" t="str">
        <f>'요구사항 정의서'!A116</f>
        <v>user-038</v>
      </c>
      <c r="D994" s="16" t="s">
        <v>368</v>
      </c>
      <c r="E994" s="15" t="s">
        <v>546</v>
      </c>
    </row>
    <row r="995" spans="1:5" x14ac:dyDescent="0.45">
      <c r="A995" s="105" t="s">
        <v>370</v>
      </c>
      <c r="B995" s="105"/>
      <c r="C995" s="106" t="s">
        <v>547</v>
      </c>
      <c r="D995" s="106"/>
      <c r="E995" s="106"/>
    </row>
    <row r="996" spans="1:5" x14ac:dyDescent="0.45">
      <c r="A996" s="105" t="s">
        <v>372</v>
      </c>
      <c r="B996" s="105" t="s">
        <v>373</v>
      </c>
      <c r="C996" s="106" t="s">
        <v>757</v>
      </c>
      <c r="D996" s="106"/>
      <c r="E996" s="106"/>
    </row>
    <row r="997" spans="1:5" x14ac:dyDescent="0.45">
      <c r="A997" s="105"/>
      <c r="B997" s="105"/>
      <c r="C997" s="106" t="s">
        <v>758</v>
      </c>
      <c r="D997" s="106"/>
      <c r="E997" s="106"/>
    </row>
    <row r="998" spans="1:5" x14ac:dyDescent="0.45">
      <c r="A998" s="105"/>
      <c r="B998" s="105"/>
      <c r="C998" s="106" t="s">
        <v>759</v>
      </c>
      <c r="D998" s="106"/>
      <c r="E998" s="106"/>
    </row>
    <row r="999" spans="1:5" x14ac:dyDescent="0.45">
      <c r="A999" s="105"/>
      <c r="B999" s="105"/>
      <c r="C999" s="106" t="s">
        <v>760</v>
      </c>
      <c r="D999" s="106"/>
      <c r="E999" s="106"/>
    </row>
    <row r="1000" spans="1:5" x14ac:dyDescent="0.45">
      <c r="A1000" s="105"/>
      <c r="B1000" s="105"/>
      <c r="C1000" s="106" t="s">
        <v>761</v>
      </c>
      <c r="D1000" s="106"/>
      <c r="E1000" s="106"/>
    </row>
    <row r="1001" spans="1:5" x14ac:dyDescent="0.45">
      <c r="A1001" s="105"/>
      <c r="B1001" s="17" t="s">
        <v>374</v>
      </c>
      <c r="C1001" s="106" t="s">
        <v>451</v>
      </c>
      <c r="D1001" s="106"/>
      <c r="E1001" s="106"/>
    </row>
    <row r="1002" spans="1:5" x14ac:dyDescent="0.45">
      <c r="A1002" s="105"/>
      <c r="B1002" s="17" t="s">
        <v>376</v>
      </c>
      <c r="C1002" s="106"/>
      <c r="D1002" s="106"/>
      <c r="E1002" s="106"/>
    </row>
    <row r="1003" spans="1:5" ht="12.5" customHeight="1" x14ac:dyDescent="0.45">
      <c r="A1003" s="105"/>
      <c r="B1003" s="17" t="s">
        <v>377</v>
      </c>
      <c r="C1003" s="106"/>
      <c r="D1003" s="106"/>
      <c r="E1003" s="106"/>
    </row>
    <row r="1004" spans="1:5" s="21" customFormat="1" x14ac:dyDescent="0.45">
      <c r="A1004" s="20"/>
      <c r="C1004" s="22"/>
      <c r="D1004" s="22"/>
      <c r="E1004" s="22"/>
    </row>
    <row r="1005" spans="1:5" ht="25.5" x14ac:dyDescent="0.45">
      <c r="A1005" s="112" t="s">
        <v>548</v>
      </c>
      <c r="B1005" s="112"/>
      <c r="C1005" s="112"/>
      <c r="D1005" s="112"/>
      <c r="E1005" s="112"/>
    </row>
    <row r="1006" spans="1:5" x14ac:dyDescent="0.45">
      <c r="A1006" s="105" t="s">
        <v>367</v>
      </c>
      <c r="B1006" s="105"/>
      <c r="C1006" s="15" t="str">
        <f>'요구사항 정의서'!A117</f>
        <v>user-039</v>
      </c>
      <c r="D1006" s="16" t="s">
        <v>368</v>
      </c>
      <c r="E1006" s="15" t="s">
        <v>549</v>
      </c>
    </row>
    <row r="1007" spans="1:5" x14ac:dyDescent="0.45">
      <c r="A1007" s="105" t="s">
        <v>370</v>
      </c>
      <c r="B1007" s="105"/>
      <c r="C1007" s="106" t="s">
        <v>550</v>
      </c>
      <c r="D1007" s="106"/>
      <c r="E1007" s="106"/>
    </row>
    <row r="1008" spans="1:5" x14ac:dyDescent="0.45">
      <c r="A1008" s="105" t="s">
        <v>372</v>
      </c>
      <c r="B1008" s="105" t="s">
        <v>373</v>
      </c>
      <c r="C1008" s="106" t="s">
        <v>762</v>
      </c>
      <c r="D1008" s="106"/>
      <c r="E1008" s="106"/>
    </row>
    <row r="1009" spans="1:5" x14ac:dyDescent="0.45">
      <c r="A1009" s="105"/>
      <c r="B1009" s="105"/>
      <c r="C1009" s="106" t="s">
        <v>763</v>
      </c>
      <c r="D1009" s="106"/>
      <c r="E1009" s="106"/>
    </row>
    <row r="1010" spans="1:5" x14ac:dyDescent="0.45">
      <c r="A1010" s="105"/>
      <c r="B1010" s="17" t="s">
        <v>374</v>
      </c>
      <c r="C1010" s="106" t="s">
        <v>375</v>
      </c>
      <c r="D1010" s="106"/>
      <c r="E1010" s="106"/>
    </row>
    <row r="1011" spans="1:5" x14ac:dyDescent="0.45">
      <c r="A1011" s="105"/>
      <c r="B1011" s="17" t="s">
        <v>376</v>
      </c>
      <c r="C1011" s="109" t="str">
        <f>VLOOKUP(C1006,'요구사항 정의서'!$A$6:$G$126,7,)</f>
        <v>user-036</v>
      </c>
      <c r="D1011" s="109"/>
      <c r="E1011" s="109"/>
    </row>
    <row r="1012" spans="1:5" x14ac:dyDescent="0.45">
      <c r="A1012" s="105"/>
      <c r="B1012" s="17" t="s">
        <v>377</v>
      </c>
      <c r="C1012" s="106"/>
      <c r="D1012" s="106"/>
      <c r="E1012" s="106"/>
    </row>
    <row r="1013" spans="1:5" x14ac:dyDescent="0.45">
      <c r="A1013" s="12"/>
    </row>
    <row r="1014" spans="1:5" x14ac:dyDescent="0.45">
      <c r="A1014" s="105" t="s">
        <v>367</v>
      </c>
      <c r="B1014" s="105"/>
      <c r="C1014" s="15" t="str">
        <f>'요구사항 정의서'!A118</f>
        <v>user-040</v>
      </c>
      <c r="D1014" s="16" t="s">
        <v>368</v>
      </c>
      <c r="E1014" s="15" t="s">
        <v>551</v>
      </c>
    </row>
    <row r="1015" spans="1:5" x14ac:dyDescent="0.45">
      <c r="A1015" s="105" t="s">
        <v>370</v>
      </c>
      <c r="B1015" s="105"/>
      <c r="C1015" s="106" t="s">
        <v>552</v>
      </c>
      <c r="D1015" s="106"/>
      <c r="E1015" s="106"/>
    </row>
    <row r="1016" spans="1:5" x14ac:dyDescent="0.45">
      <c r="A1016" s="105" t="s">
        <v>372</v>
      </c>
      <c r="B1016" s="105" t="s">
        <v>373</v>
      </c>
      <c r="C1016" s="106" t="s">
        <v>762</v>
      </c>
      <c r="D1016" s="106"/>
      <c r="E1016" s="106"/>
    </row>
    <row r="1017" spans="1:5" x14ac:dyDescent="0.45">
      <c r="A1017" s="105"/>
      <c r="B1017" s="105"/>
      <c r="C1017" s="106" t="s">
        <v>764</v>
      </c>
      <c r="D1017" s="106"/>
      <c r="E1017" s="106"/>
    </row>
    <row r="1018" spans="1:5" x14ac:dyDescent="0.45">
      <c r="A1018" s="105"/>
      <c r="B1018" s="105"/>
      <c r="C1018" s="106" t="s">
        <v>765</v>
      </c>
      <c r="D1018" s="106"/>
      <c r="E1018" s="106"/>
    </row>
    <row r="1019" spans="1:5" x14ac:dyDescent="0.45">
      <c r="A1019" s="105"/>
      <c r="B1019" s="17" t="s">
        <v>374</v>
      </c>
      <c r="C1019" s="106" t="s">
        <v>375</v>
      </c>
      <c r="D1019" s="106"/>
      <c r="E1019" s="106"/>
    </row>
    <row r="1020" spans="1:5" x14ac:dyDescent="0.45">
      <c r="A1020" s="105"/>
      <c r="B1020" s="17" t="s">
        <v>376</v>
      </c>
      <c r="C1020" s="106"/>
      <c r="D1020" s="106"/>
      <c r="E1020" s="106"/>
    </row>
    <row r="1021" spans="1:5" x14ac:dyDescent="0.45">
      <c r="A1021" s="105"/>
      <c r="B1021" s="17" t="s">
        <v>377</v>
      </c>
      <c r="C1021" s="106"/>
      <c r="D1021" s="106"/>
      <c r="E1021" s="106"/>
    </row>
    <row r="1022" spans="1:5" x14ac:dyDescent="0.45">
      <c r="A1022" s="12"/>
    </row>
    <row r="1023" spans="1:5" x14ac:dyDescent="0.45">
      <c r="A1023" s="105" t="s">
        <v>367</v>
      </c>
      <c r="B1023" s="105"/>
      <c r="C1023" s="15" t="str">
        <f>'요구사항 정의서'!A119</f>
        <v>user-041</v>
      </c>
      <c r="D1023" s="16" t="s">
        <v>368</v>
      </c>
      <c r="E1023" s="15" t="s">
        <v>553</v>
      </c>
    </row>
    <row r="1024" spans="1:5" x14ac:dyDescent="0.45">
      <c r="A1024" s="105" t="s">
        <v>370</v>
      </c>
      <c r="B1024" s="105"/>
      <c r="C1024" s="106" t="s">
        <v>554</v>
      </c>
      <c r="D1024" s="106"/>
      <c r="E1024" s="106"/>
    </row>
    <row r="1025" spans="1:5" x14ac:dyDescent="0.45">
      <c r="A1025" s="105" t="s">
        <v>372</v>
      </c>
      <c r="B1025" s="17" t="s">
        <v>373</v>
      </c>
      <c r="C1025" s="106" t="s">
        <v>766</v>
      </c>
      <c r="D1025" s="106"/>
      <c r="E1025" s="106"/>
    </row>
    <row r="1026" spans="1:5" x14ac:dyDescent="0.45">
      <c r="A1026" s="105"/>
      <c r="B1026" s="17" t="s">
        <v>374</v>
      </c>
      <c r="C1026" s="106" t="s">
        <v>375</v>
      </c>
      <c r="D1026" s="106"/>
      <c r="E1026" s="106"/>
    </row>
    <row r="1027" spans="1:5" x14ac:dyDescent="0.45">
      <c r="A1027" s="105"/>
      <c r="B1027" s="17" t="s">
        <v>376</v>
      </c>
      <c r="C1027" s="106"/>
      <c r="D1027" s="106"/>
      <c r="E1027" s="106"/>
    </row>
    <row r="1028" spans="1:5" x14ac:dyDescent="0.45">
      <c r="A1028" s="105"/>
      <c r="B1028" s="17" t="s">
        <v>377</v>
      </c>
      <c r="C1028" s="106"/>
      <c r="D1028" s="106"/>
      <c r="E1028" s="106"/>
    </row>
    <row r="1029" spans="1:5" x14ac:dyDescent="0.45">
      <c r="A1029" s="12"/>
    </row>
    <row r="1030" spans="1:5" x14ac:dyDescent="0.45">
      <c r="A1030" s="105" t="s">
        <v>367</v>
      </c>
      <c r="B1030" s="105"/>
      <c r="C1030" s="15" t="str">
        <f>'요구사항 정의서'!A120</f>
        <v>manager-030</v>
      </c>
      <c r="D1030" s="16" t="s">
        <v>368</v>
      </c>
      <c r="E1030" s="15" t="s">
        <v>555</v>
      </c>
    </row>
    <row r="1031" spans="1:5" x14ac:dyDescent="0.45">
      <c r="A1031" s="105" t="s">
        <v>370</v>
      </c>
      <c r="B1031" s="105"/>
      <c r="C1031" s="106" t="s">
        <v>556</v>
      </c>
      <c r="D1031" s="106"/>
      <c r="E1031" s="106"/>
    </row>
    <row r="1032" spans="1:5" x14ac:dyDescent="0.45">
      <c r="A1032" s="105" t="s">
        <v>372</v>
      </c>
      <c r="B1032" s="17" t="s">
        <v>373</v>
      </c>
      <c r="C1032" s="106" t="s">
        <v>767</v>
      </c>
      <c r="D1032" s="106"/>
      <c r="E1032" s="106"/>
    </row>
    <row r="1033" spans="1:5" x14ac:dyDescent="0.45">
      <c r="A1033" s="105"/>
      <c r="B1033" s="17" t="s">
        <v>374</v>
      </c>
      <c r="C1033" s="106" t="s">
        <v>451</v>
      </c>
      <c r="D1033" s="106"/>
      <c r="E1033" s="106"/>
    </row>
    <row r="1034" spans="1:5" x14ac:dyDescent="0.45">
      <c r="A1034" s="105"/>
      <c r="B1034" s="17" t="s">
        <v>376</v>
      </c>
      <c r="C1034" s="109" t="str">
        <f>VLOOKUP(C1030,'요구사항 정의서'!$A$6:$G$126,7,)</f>
        <v>user-041</v>
      </c>
      <c r="D1034" s="109"/>
      <c r="E1034" s="109"/>
    </row>
    <row r="1035" spans="1:5" x14ac:dyDescent="0.45">
      <c r="A1035" s="105"/>
      <c r="B1035" s="17" t="s">
        <v>377</v>
      </c>
      <c r="C1035" s="106" t="s">
        <v>557</v>
      </c>
      <c r="D1035" s="106"/>
      <c r="E1035" s="106"/>
    </row>
    <row r="1036" spans="1:5" x14ac:dyDescent="0.45">
      <c r="A1036" s="12"/>
    </row>
    <row r="1037" spans="1:5" x14ac:dyDescent="0.45">
      <c r="A1037" s="105" t="s">
        <v>367</v>
      </c>
      <c r="B1037" s="105"/>
      <c r="C1037" s="15" t="str">
        <f>'요구사항 정의서'!A121</f>
        <v>manager-031</v>
      </c>
      <c r="D1037" s="16" t="s">
        <v>368</v>
      </c>
      <c r="E1037" s="15" t="s">
        <v>558</v>
      </c>
    </row>
    <row r="1038" spans="1:5" x14ac:dyDescent="0.45">
      <c r="A1038" s="105" t="s">
        <v>370</v>
      </c>
      <c r="B1038" s="105"/>
      <c r="C1038" s="106" t="s">
        <v>559</v>
      </c>
      <c r="D1038" s="106"/>
      <c r="E1038" s="106"/>
    </row>
    <row r="1039" spans="1:5" x14ac:dyDescent="0.45">
      <c r="A1039" s="105" t="s">
        <v>372</v>
      </c>
      <c r="B1039" s="17" t="s">
        <v>373</v>
      </c>
      <c r="C1039" s="106" t="s">
        <v>768</v>
      </c>
      <c r="D1039" s="106"/>
      <c r="E1039" s="106"/>
    </row>
    <row r="1040" spans="1:5" x14ac:dyDescent="0.45">
      <c r="A1040" s="105"/>
      <c r="B1040" s="17" t="s">
        <v>374</v>
      </c>
      <c r="C1040" s="106" t="s">
        <v>451</v>
      </c>
      <c r="D1040" s="106"/>
      <c r="E1040" s="106"/>
    </row>
    <row r="1041" spans="1:5" x14ac:dyDescent="0.45">
      <c r="A1041" s="105"/>
      <c r="B1041" s="17" t="s">
        <v>376</v>
      </c>
      <c r="C1041" s="109" t="str">
        <f>VLOOKUP(C1037,'요구사항 정의서'!$A$6:$G$126,7,)</f>
        <v>user-009, user-041</v>
      </c>
      <c r="D1041" s="109"/>
      <c r="E1041" s="109"/>
    </row>
    <row r="1042" spans="1:5" x14ac:dyDescent="0.45">
      <c r="A1042" s="105"/>
      <c r="B1042" s="17" t="s">
        <v>377</v>
      </c>
      <c r="C1042" s="106" t="s">
        <v>560</v>
      </c>
      <c r="D1042" s="106"/>
      <c r="E1042" s="106"/>
    </row>
    <row r="1043" spans="1:5" x14ac:dyDescent="0.45">
      <c r="A1043" s="12"/>
    </row>
    <row r="1044" spans="1:5" x14ac:dyDescent="0.45">
      <c r="A1044" s="105" t="s">
        <v>367</v>
      </c>
      <c r="B1044" s="105"/>
      <c r="C1044" s="15" t="str">
        <f>'요구사항 정의서'!A122</f>
        <v>manager-032</v>
      </c>
      <c r="D1044" s="16" t="s">
        <v>368</v>
      </c>
      <c r="E1044" s="15" t="s">
        <v>561</v>
      </c>
    </row>
    <row r="1045" spans="1:5" x14ac:dyDescent="0.45">
      <c r="A1045" s="105" t="s">
        <v>370</v>
      </c>
      <c r="B1045" s="105"/>
      <c r="C1045" s="106" t="s">
        <v>562</v>
      </c>
      <c r="D1045" s="106"/>
      <c r="E1045" s="106"/>
    </row>
    <row r="1046" spans="1:5" x14ac:dyDescent="0.45">
      <c r="A1046" s="105" t="s">
        <v>372</v>
      </c>
      <c r="B1046" s="17" t="s">
        <v>373</v>
      </c>
      <c r="C1046" s="106" t="s">
        <v>563</v>
      </c>
      <c r="D1046" s="106"/>
      <c r="E1046" s="106"/>
    </row>
    <row r="1047" spans="1:5" x14ac:dyDescent="0.45">
      <c r="A1047" s="105"/>
      <c r="B1047" s="17" t="s">
        <v>374</v>
      </c>
      <c r="C1047" s="106" t="s">
        <v>451</v>
      </c>
      <c r="D1047" s="106"/>
      <c r="E1047" s="106"/>
    </row>
    <row r="1048" spans="1:5" x14ac:dyDescent="0.45">
      <c r="A1048" s="105"/>
      <c r="B1048" s="17" t="s">
        <v>376</v>
      </c>
      <c r="C1048" s="109" t="str">
        <f>VLOOKUP(C1044,'요구사항 정의서'!$A$6:$G$126,7,)</f>
        <v>user-039, user-040</v>
      </c>
      <c r="D1048" s="109"/>
      <c r="E1048" s="109"/>
    </row>
    <row r="1049" spans="1:5" x14ac:dyDescent="0.45">
      <c r="A1049" s="105"/>
      <c r="B1049" s="17" t="s">
        <v>377</v>
      </c>
      <c r="C1049" s="106" t="s">
        <v>557</v>
      </c>
      <c r="D1049" s="106"/>
      <c r="E1049" s="106"/>
    </row>
    <row r="1050" spans="1:5" x14ac:dyDescent="0.45">
      <c r="A1050" s="12"/>
    </row>
    <row r="1051" spans="1:5" x14ac:dyDescent="0.45">
      <c r="A1051" s="105" t="s">
        <v>367</v>
      </c>
      <c r="B1051" s="105"/>
      <c r="C1051" s="15" t="str">
        <f>'요구사항 정의서'!A123</f>
        <v>manager-033</v>
      </c>
      <c r="D1051" s="16" t="s">
        <v>368</v>
      </c>
      <c r="E1051" s="15" t="s">
        <v>564</v>
      </c>
    </row>
    <row r="1052" spans="1:5" x14ac:dyDescent="0.45">
      <c r="A1052" s="105" t="s">
        <v>370</v>
      </c>
      <c r="B1052" s="105"/>
      <c r="C1052" s="106" t="s">
        <v>565</v>
      </c>
      <c r="D1052" s="106"/>
      <c r="E1052" s="106"/>
    </row>
    <row r="1053" spans="1:5" x14ac:dyDescent="0.45">
      <c r="A1053" s="105" t="s">
        <v>372</v>
      </c>
      <c r="B1053" s="105" t="s">
        <v>373</v>
      </c>
      <c r="C1053" s="106" t="s">
        <v>769</v>
      </c>
      <c r="D1053" s="106"/>
      <c r="E1053" s="106"/>
    </row>
    <row r="1054" spans="1:5" x14ac:dyDescent="0.45">
      <c r="A1054" s="105"/>
      <c r="B1054" s="105"/>
      <c r="C1054" s="106" t="s">
        <v>770</v>
      </c>
      <c r="D1054" s="106"/>
      <c r="E1054" s="106"/>
    </row>
    <row r="1055" spans="1:5" x14ac:dyDescent="0.45">
      <c r="A1055" s="105"/>
      <c r="B1055" s="105"/>
      <c r="C1055" s="106" t="s">
        <v>771</v>
      </c>
      <c r="D1055" s="106"/>
      <c r="E1055" s="106"/>
    </row>
    <row r="1056" spans="1:5" x14ac:dyDescent="0.45">
      <c r="A1056" s="105"/>
      <c r="B1056" s="17" t="s">
        <v>374</v>
      </c>
      <c r="C1056" s="106" t="s">
        <v>451</v>
      </c>
      <c r="D1056" s="106"/>
      <c r="E1056" s="106"/>
    </row>
    <row r="1057" spans="1:5" x14ac:dyDescent="0.45">
      <c r="A1057" s="105"/>
      <c r="B1057" s="17" t="s">
        <v>376</v>
      </c>
      <c r="C1057" s="109" t="str">
        <f>VLOOKUP(C1051,'요구사항 정의서'!$A$6:$G$126,7,)</f>
        <v>manager-032</v>
      </c>
      <c r="D1057" s="109"/>
      <c r="E1057" s="109"/>
    </row>
    <row r="1058" spans="1:5" x14ac:dyDescent="0.45">
      <c r="A1058" s="105"/>
      <c r="B1058" s="17" t="s">
        <v>377</v>
      </c>
      <c r="C1058" s="106" t="s">
        <v>557</v>
      </c>
      <c r="D1058" s="106"/>
      <c r="E1058" s="106"/>
    </row>
    <row r="1059" spans="1:5" x14ac:dyDescent="0.45">
      <c r="A1059" s="12"/>
    </row>
    <row r="1060" spans="1:5" x14ac:dyDescent="0.45">
      <c r="A1060" s="105" t="s">
        <v>367</v>
      </c>
      <c r="B1060" s="105"/>
      <c r="C1060" s="15" t="str">
        <f>'요구사항 정의서'!A124</f>
        <v>manager-034</v>
      </c>
      <c r="D1060" s="16" t="s">
        <v>368</v>
      </c>
      <c r="E1060" s="15" t="s">
        <v>566</v>
      </c>
    </row>
    <row r="1061" spans="1:5" x14ac:dyDescent="0.45">
      <c r="A1061" s="105" t="s">
        <v>370</v>
      </c>
      <c r="B1061" s="105"/>
      <c r="C1061" s="106" t="s">
        <v>567</v>
      </c>
      <c r="D1061" s="106"/>
      <c r="E1061" s="106"/>
    </row>
    <row r="1062" spans="1:5" x14ac:dyDescent="0.45">
      <c r="A1062" s="105" t="s">
        <v>372</v>
      </c>
      <c r="B1062" s="105" t="s">
        <v>373</v>
      </c>
      <c r="C1062" s="106" t="s">
        <v>772</v>
      </c>
      <c r="D1062" s="106"/>
      <c r="E1062" s="106"/>
    </row>
    <row r="1063" spans="1:5" x14ac:dyDescent="0.45">
      <c r="A1063" s="105"/>
      <c r="B1063" s="105"/>
      <c r="C1063" s="106" t="s">
        <v>773</v>
      </c>
      <c r="D1063" s="106"/>
      <c r="E1063" s="106"/>
    </row>
    <row r="1064" spans="1:5" x14ac:dyDescent="0.45">
      <c r="A1064" s="105"/>
      <c r="B1064" s="17" t="s">
        <v>374</v>
      </c>
      <c r="C1064" s="106" t="s">
        <v>451</v>
      </c>
      <c r="D1064" s="106"/>
      <c r="E1064" s="106"/>
    </row>
    <row r="1065" spans="1:5" x14ac:dyDescent="0.45">
      <c r="A1065" s="105"/>
      <c r="B1065" s="17" t="s">
        <v>376</v>
      </c>
      <c r="C1065" s="109" t="str">
        <f>VLOOKUP(C1060,'요구사항 정의서'!$A$6:$G$126,7,)</f>
        <v>manager-032</v>
      </c>
      <c r="D1065" s="109"/>
      <c r="E1065" s="109"/>
    </row>
    <row r="1066" spans="1:5" x14ac:dyDescent="0.45">
      <c r="A1066" s="105"/>
      <c r="B1066" s="17" t="s">
        <v>377</v>
      </c>
      <c r="C1066" s="106" t="s">
        <v>568</v>
      </c>
      <c r="D1066" s="106"/>
      <c r="E1066" s="106"/>
    </row>
    <row r="1067" spans="1:5" x14ac:dyDescent="0.45">
      <c r="A1067" s="12"/>
    </row>
    <row r="1068" spans="1:5" ht="25.5" x14ac:dyDescent="0.45">
      <c r="A1068" s="112" t="s">
        <v>569</v>
      </c>
      <c r="B1068" s="112"/>
      <c r="C1068" s="112"/>
      <c r="D1068" s="112"/>
      <c r="E1068" s="112"/>
    </row>
    <row r="1069" spans="1:5" x14ac:dyDescent="0.45">
      <c r="A1069" s="105" t="s">
        <v>367</v>
      </c>
      <c r="B1069" s="105"/>
      <c r="C1069" s="15" t="str">
        <f>'요구사항 정의서'!A125</f>
        <v>user-042</v>
      </c>
      <c r="D1069" s="16" t="s">
        <v>368</v>
      </c>
      <c r="E1069" s="15" t="s">
        <v>570</v>
      </c>
    </row>
    <row r="1070" spans="1:5" x14ac:dyDescent="0.45">
      <c r="A1070" s="105" t="s">
        <v>370</v>
      </c>
      <c r="B1070" s="105"/>
      <c r="C1070" s="106" t="s">
        <v>571</v>
      </c>
      <c r="D1070" s="106"/>
      <c r="E1070" s="106"/>
    </row>
    <row r="1071" spans="1:5" x14ac:dyDescent="0.45">
      <c r="A1071" s="105" t="s">
        <v>372</v>
      </c>
      <c r="B1071" s="17" t="s">
        <v>373</v>
      </c>
      <c r="C1071" s="106" t="s">
        <v>572</v>
      </c>
      <c r="D1071" s="106"/>
      <c r="E1071" s="106"/>
    </row>
    <row r="1072" spans="1:5" x14ac:dyDescent="0.45">
      <c r="A1072" s="105"/>
      <c r="B1072" s="17" t="s">
        <v>374</v>
      </c>
      <c r="C1072" s="106" t="s">
        <v>375</v>
      </c>
      <c r="D1072" s="106"/>
      <c r="E1072" s="106"/>
    </row>
    <row r="1073" spans="1:5" x14ac:dyDescent="0.45">
      <c r="A1073" s="105"/>
      <c r="B1073" s="17" t="s">
        <v>376</v>
      </c>
      <c r="C1073" s="106"/>
      <c r="D1073" s="106"/>
      <c r="E1073" s="106"/>
    </row>
    <row r="1074" spans="1:5" x14ac:dyDescent="0.45">
      <c r="A1074" s="105"/>
      <c r="B1074" s="17" t="s">
        <v>377</v>
      </c>
      <c r="C1074" s="106" t="s">
        <v>573</v>
      </c>
      <c r="D1074" s="106"/>
      <c r="E1074" s="106"/>
    </row>
    <row r="1075" spans="1:5" x14ac:dyDescent="0.45">
      <c r="A1075" s="12"/>
    </row>
    <row r="1076" spans="1:5" x14ac:dyDescent="0.45">
      <c r="A1076" s="105" t="s">
        <v>367</v>
      </c>
      <c r="B1076" s="105"/>
      <c r="C1076" s="15" t="str">
        <f>'요구사항 정의서'!A126</f>
        <v>manager-035</v>
      </c>
      <c r="D1076" s="16" t="s">
        <v>368</v>
      </c>
      <c r="E1076" s="15" t="s">
        <v>570</v>
      </c>
    </row>
    <row r="1077" spans="1:5" x14ac:dyDescent="0.45">
      <c r="A1077" s="105" t="s">
        <v>370</v>
      </c>
      <c r="B1077" s="105"/>
      <c r="C1077" s="106" t="s">
        <v>571</v>
      </c>
      <c r="D1077" s="106"/>
      <c r="E1077" s="106"/>
    </row>
    <row r="1078" spans="1:5" x14ac:dyDescent="0.45">
      <c r="A1078" s="105" t="s">
        <v>372</v>
      </c>
      <c r="B1078" s="17" t="s">
        <v>373</v>
      </c>
      <c r="C1078" s="106" t="s">
        <v>572</v>
      </c>
      <c r="D1078" s="106"/>
      <c r="E1078" s="106"/>
    </row>
    <row r="1079" spans="1:5" x14ac:dyDescent="0.45">
      <c r="A1079" s="105"/>
      <c r="B1079" s="17" t="s">
        <v>374</v>
      </c>
      <c r="C1079" s="106" t="s">
        <v>451</v>
      </c>
      <c r="D1079" s="106"/>
      <c r="E1079" s="106"/>
    </row>
    <row r="1080" spans="1:5" x14ac:dyDescent="0.45">
      <c r="A1080" s="105"/>
      <c r="B1080" s="17" t="s">
        <v>376</v>
      </c>
      <c r="C1080" s="106"/>
      <c r="D1080" s="106"/>
      <c r="E1080" s="106"/>
    </row>
    <row r="1081" spans="1:5" x14ac:dyDescent="0.45">
      <c r="A1081" s="105"/>
      <c r="B1081" s="17" t="s">
        <v>377</v>
      </c>
      <c r="C1081" s="106" t="s">
        <v>573</v>
      </c>
      <c r="D1081" s="106"/>
      <c r="E1081" s="106"/>
    </row>
    <row r="1082" spans="1:5" x14ac:dyDescent="0.45">
      <c r="A1082" s="12"/>
    </row>
  </sheetData>
  <mergeCells count="1290">
    <mergeCell ref="B763:B764"/>
    <mergeCell ref="C764:E764"/>
    <mergeCell ref="A866:B866"/>
    <mergeCell ref="A867:B867"/>
    <mergeCell ref="C867:E867"/>
    <mergeCell ref="A868:A873"/>
    <mergeCell ref="C868:E868"/>
    <mergeCell ref="C871:E871"/>
    <mergeCell ref="C872:E872"/>
    <mergeCell ref="C873:E873"/>
    <mergeCell ref="C869:E869"/>
    <mergeCell ref="B868:B870"/>
    <mergeCell ref="C870:E870"/>
    <mergeCell ref="C947:E947"/>
    <mergeCell ref="C948:E948"/>
    <mergeCell ref="A943:B943"/>
    <mergeCell ref="A936:B936"/>
    <mergeCell ref="A937:B937"/>
    <mergeCell ref="C937:E937"/>
    <mergeCell ref="A938:A941"/>
    <mergeCell ref="C938:E938"/>
    <mergeCell ref="C939:E939"/>
    <mergeCell ref="C940:E940"/>
    <mergeCell ref="C941:E941"/>
    <mergeCell ref="A929:B929"/>
    <mergeCell ref="A930:B930"/>
    <mergeCell ref="C930:E930"/>
    <mergeCell ref="A931:A934"/>
    <mergeCell ref="C931:E931"/>
    <mergeCell ref="C932:E932"/>
    <mergeCell ref="C933:E933"/>
    <mergeCell ref="C934:E934"/>
    <mergeCell ref="A593:B593"/>
    <mergeCell ref="A594:B594"/>
    <mergeCell ref="C594:E594"/>
    <mergeCell ref="A595:A599"/>
    <mergeCell ref="B595:B596"/>
    <mergeCell ref="C595:E595"/>
    <mergeCell ref="C596:E596"/>
    <mergeCell ref="C597:E597"/>
    <mergeCell ref="C598:E598"/>
    <mergeCell ref="C599:E599"/>
    <mergeCell ref="A587:A591"/>
    <mergeCell ref="B587:B588"/>
    <mergeCell ref="C587:E587"/>
    <mergeCell ref="C588:E588"/>
    <mergeCell ref="C589:E589"/>
    <mergeCell ref="C590:E590"/>
    <mergeCell ref="C591:E591"/>
    <mergeCell ref="A716:B716"/>
    <mergeCell ref="A717:B717"/>
    <mergeCell ref="C717:E717"/>
    <mergeCell ref="A718:A721"/>
    <mergeCell ref="C718:E718"/>
    <mergeCell ref="C719:E719"/>
    <mergeCell ref="C720:E720"/>
    <mergeCell ref="C721:E721"/>
    <mergeCell ref="C711:E711"/>
    <mergeCell ref="B961:B963"/>
    <mergeCell ref="C966:E966"/>
    <mergeCell ref="C845:E845"/>
    <mergeCell ref="C846:E846"/>
    <mergeCell ref="A875:B875"/>
    <mergeCell ref="A876:B876"/>
    <mergeCell ref="B826:B828"/>
    <mergeCell ref="C828:E828"/>
    <mergeCell ref="C836:E836"/>
    <mergeCell ref="B835:B837"/>
    <mergeCell ref="A825:B825"/>
    <mergeCell ref="C825:E825"/>
    <mergeCell ref="A826:A831"/>
    <mergeCell ref="C826:E826"/>
    <mergeCell ref="C829:E829"/>
    <mergeCell ref="C830:E830"/>
    <mergeCell ref="C831:E831"/>
    <mergeCell ref="C827:E827"/>
    <mergeCell ref="A944:B944"/>
    <mergeCell ref="C944:E944"/>
    <mergeCell ref="A945:A948"/>
    <mergeCell ref="C945:E945"/>
    <mergeCell ref="C946:E946"/>
    <mergeCell ref="B691:B694"/>
    <mergeCell ref="C694:E694"/>
    <mergeCell ref="A777:E777"/>
    <mergeCell ref="A808:E808"/>
    <mergeCell ref="A885:E885"/>
    <mergeCell ref="A976:E976"/>
    <mergeCell ref="A993:E993"/>
    <mergeCell ref="A1005:E1005"/>
    <mergeCell ref="B780:B782"/>
    <mergeCell ref="B811:B812"/>
    <mergeCell ref="C812:E812"/>
    <mergeCell ref="A824:B824"/>
    <mergeCell ref="A551:E551"/>
    <mergeCell ref="A564:E564"/>
    <mergeCell ref="A601:E601"/>
    <mergeCell ref="A636:E636"/>
    <mergeCell ref="A646:E646"/>
    <mergeCell ref="A679:E679"/>
    <mergeCell ref="B670:B674"/>
    <mergeCell ref="C674:E674"/>
    <mergeCell ref="A761:B761"/>
    <mergeCell ref="A762:B762"/>
    <mergeCell ref="C762:E762"/>
    <mergeCell ref="A763:A767"/>
    <mergeCell ref="C763:E763"/>
    <mergeCell ref="C765:E765"/>
    <mergeCell ref="C766:E766"/>
    <mergeCell ref="C767:E767"/>
    <mergeCell ref="B725:B727"/>
    <mergeCell ref="C727:E727"/>
    <mergeCell ref="B741:B742"/>
    <mergeCell ref="C742:E742"/>
    <mergeCell ref="A1:E1"/>
    <mergeCell ref="A68:E68"/>
    <mergeCell ref="A93:E93"/>
    <mergeCell ref="A101:E101"/>
    <mergeCell ref="A172:E172"/>
    <mergeCell ref="A235:E235"/>
    <mergeCell ref="A263:E263"/>
    <mergeCell ref="C974:E974"/>
    <mergeCell ref="C962:E962"/>
    <mergeCell ref="C963:E963"/>
    <mergeCell ref="C953:E953"/>
    <mergeCell ref="C954:E954"/>
    <mergeCell ref="C917:E917"/>
    <mergeCell ref="C837:E837"/>
    <mergeCell ref="A1076:B1076"/>
    <mergeCell ref="A1077:B1077"/>
    <mergeCell ref="C1077:E1077"/>
    <mergeCell ref="A1051:B1051"/>
    <mergeCell ref="A1052:B1052"/>
    <mergeCell ref="C1052:E1052"/>
    <mergeCell ref="A1044:B1044"/>
    <mergeCell ref="A1045:B1045"/>
    <mergeCell ref="C1045:E1045"/>
    <mergeCell ref="A1046:A1049"/>
    <mergeCell ref="C1046:E1046"/>
    <mergeCell ref="C1047:E1047"/>
    <mergeCell ref="C1048:E1048"/>
    <mergeCell ref="C1049:E1049"/>
    <mergeCell ref="A1037:B1037"/>
    <mergeCell ref="A1038:B1038"/>
    <mergeCell ref="C1038:E1038"/>
    <mergeCell ref="C121:E121"/>
    <mergeCell ref="A1078:A1081"/>
    <mergeCell ref="C1078:E1078"/>
    <mergeCell ref="C1079:E1079"/>
    <mergeCell ref="C1080:E1080"/>
    <mergeCell ref="C1081:E1081"/>
    <mergeCell ref="C1066:E1066"/>
    <mergeCell ref="A1069:B1069"/>
    <mergeCell ref="A1070:B1070"/>
    <mergeCell ref="C1070:E1070"/>
    <mergeCell ref="A1071:A1074"/>
    <mergeCell ref="C1071:E1071"/>
    <mergeCell ref="C1072:E1072"/>
    <mergeCell ref="C1073:E1073"/>
    <mergeCell ref="C1074:E1074"/>
    <mergeCell ref="A1068:E1068"/>
    <mergeCell ref="C1058:E1058"/>
    <mergeCell ref="A1060:B1060"/>
    <mergeCell ref="A1061:B1061"/>
    <mergeCell ref="C1061:E1061"/>
    <mergeCell ref="A1062:A1066"/>
    <mergeCell ref="B1062:B1063"/>
    <mergeCell ref="C1062:E1062"/>
    <mergeCell ref="C1063:E1063"/>
    <mergeCell ref="C1064:E1064"/>
    <mergeCell ref="C1065:E1065"/>
    <mergeCell ref="A1053:A1058"/>
    <mergeCell ref="B1053:B1055"/>
    <mergeCell ref="C1053:E1053"/>
    <mergeCell ref="C1054:E1054"/>
    <mergeCell ref="C1055:E1055"/>
    <mergeCell ref="C1056:E1056"/>
    <mergeCell ref="C1057:E1057"/>
    <mergeCell ref="A1039:A1042"/>
    <mergeCell ref="C1039:E1039"/>
    <mergeCell ref="C1040:E1040"/>
    <mergeCell ref="C1041:E1041"/>
    <mergeCell ref="C1042:E1042"/>
    <mergeCell ref="A1030:B1030"/>
    <mergeCell ref="A1031:B1031"/>
    <mergeCell ref="C1031:E1031"/>
    <mergeCell ref="A1032:A1035"/>
    <mergeCell ref="C1032:E1032"/>
    <mergeCell ref="C1033:E1033"/>
    <mergeCell ref="C1034:E1034"/>
    <mergeCell ref="C1035:E1035"/>
    <mergeCell ref="C1021:E1021"/>
    <mergeCell ref="A1023:B1023"/>
    <mergeCell ref="A1024:B1024"/>
    <mergeCell ref="C1024:E1024"/>
    <mergeCell ref="A1025:A1028"/>
    <mergeCell ref="C1025:E1025"/>
    <mergeCell ref="C1026:E1026"/>
    <mergeCell ref="C1027:E1027"/>
    <mergeCell ref="C1028:E1028"/>
    <mergeCell ref="A1014:B1014"/>
    <mergeCell ref="A1015:B1015"/>
    <mergeCell ref="C1015:E1015"/>
    <mergeCell ref="A1016:A1021"/>
    <mergeCell ref="B1016:B1018"/>
    <mergeCell ref="C1016:E1016"/>
    <mergeCell ref="C1017:E1017"/>
    <mergeCell ref="C1018:E1018"/>
    <mergeCell ref="C1019:E1019"/>
    <mergeCell ref="C1020:E1020"/>
    <mergeCell ref="A1008:A1012"/>
    <mergeCell ref="B1008:B1009"/>
    <mergeCell ref="C1008:E1008"/>
    <mergeCell ref="C1009:E1009"/>
    <mergeCell ref="C1010:E1010"/>
    <mergeCell ref="C1011:E1011"/>
    <mergeCell ref="C1012:E1012"/>
    <mergeCell ref="C1000:E1000"/>
    <mergeCell ref="C1001:E1001"/>
    <mergeCell ref="C1002:E1002"/>
    <mergeCell ref="C1003:E1003"/>
    <mergeCell ref="A1006:B1006"/>
    <mergeCell ref="A1007:B1007"/>
    <mergeCell ref="C1007:E1007"/>
    <mergeCell ref="C991:E991"/>
    <mergeCell ref="A994:B994"/>
    <mergeCell ref="A995:B995"/>
    <mergeCell ref="C995:E995"/>
    <mergeCell ref="A996:A1003"/>
    <mergeCell ref="B996:B1000"/>
    <mergeCell ref="C996:E996"/>
    <mergeCell ref="C997:E997"/>
    <mergeCell ref="C998:E998"/>
    <mergeCell ref="C999:E999"/>
    <mergeCell ref="A984:B984"/>
    <mergeCell ref="A985:B985"/>
    <mergeCell ref="C985:E985"/>
    <mergeCell ref="A986:A991"/>
    <mergeCell ref="B986:B988"/>
    <mergeCell ref="C986:E986"/>
    <mergeCell ref="C987:E987"/>
    <mergeCell ref="C988:E988"/>
    <mergeCell ref="C989:E989"/>
    <mergeCell ref="C990:E990"/>
    <mergeCell ref="A977:B977"/>
    <mergeCell ref="A978:B978"/>
    <mergeCell ref="C978:E978"/>
    <mergeCell ref="A979:A982"/>
    <mergeCell ref="C979:E979"/>
    <mergeCell ref="C980:E980"/>
    <mergeCell ref="C981:E981"/>
    <mergeCell ref="C982:E982"/>
    <mergeCell ref="A968:B968"/>
    <mergeCell ref="A969:B969"/>
    <mergeCell ref="C969:E969"/>
    <mergeCell ref="C970:E970"/>
    <mergeCell ref="C971:E971"/>
    <mergeCell ref="C972:E972"/>
    <mergeCell ref="C973:E973"/>
    <mergeCell ref="A970:A974"/>
    <mergeCell ref="B970:B971"/>
    <mergeCell ref="A959:B959"/>
    <mergeCell ref="A960:B960"/>
    <mergeCell ref="C960:E960"/>
    <mergeCell ref="C961:E961"/>
    <mergeCell ref="C964:E964"/>
    <mergeCell ref="C965:E965"/>
    <mergeCell ref="A961:A966"/>
    <mergeCell ref="A950:B950"/>
    <mergeCell ref="A951:B951"/>
    <mergeCell ref="C951:E951"/>
    <mergeCell ref="A952:A957"/>
    <mergeCell ref="C952:E952"/>
    <mergeCell ref="C955:E955"/>
    <mergeCell ref="C956:E956"/>
    <mergeCell ref="C957:E957"/>
    <mergeCell ref="B952:B954"/>
    <mergeCell ref="A922:B922"/>
    <mergeCell ref="A923:B923"/>
    <mergeCell ref="C923:E923"/>
    <mergeCell ref="A924:A927"/>
    <mergeCell ref="C924:E924"/>
    <mergeCell ref="C925:E925"/>
    <mergeCell ref="C926:E926"/>
    <mergeCell ref="C927:E927"/>
    <mergeCell ref="A914:B914"/>
    <mergeCell ref="A915:B915"/>
    <mergeCell ref="C915:E915"/>
    <mergeCell ref="A916:A920"/>
    <mergeCell ref="C916:E916"/>
    <mergeCell ref="C918:E918"/>
    <mergeCell ref="C919:E919"/>
    <mergeCell ref="C920:E920"/>
    <mergeCell ref="B916:B917"/>
    <mergeCell ref="A907:B907"/>
    <mergeCell ref="A908:B908"/>
    <mergeCell ref="C908:E908"/>
    <mergeCell ref="A909:A912"/>
    <mergeCell ref="C909:E909"/>
    <mergeCell ref="C910:E910"/>
    <mergeCell ref="C911:E911"/>
    <mergeCell ref="C912:E912"/>
    <mergeCell ref="A900:B900"/>
    <mergeCell ref="A901:B901"/>
    <mergeCell ref="C901:E901"/>
    <mergeCell ref="A902:A905"/>
    <mergeCell ref="C902:E902"/>
    <mergeCell ref="C903:E903"/>
    <mergeCell ref="C904:E904"/>
    <mergeCell ref="C905:E905"/>
    <mergeCell ref="A893:B893"/>
    <mergeCell ref="A894:B894"/>
    <mergeCell ref="C894:E894"/>
    <mergeCell ref="A895:A898"/>
    <mergeCell ref="C895:E895"/>
    <mergeCell ref="C896:E896"/>
    <mergeCell ref="C897:E897"/>
    <mergeCell ref="C898:E898"/>
    <mergeCell ref="A886:B886"/>
    <mergeCell ref="A887:B887"/>
    <mergeCell ref="C887:E887"/>
    <mergeCell ref="A888:A891"/>
    <mergeCell ref="C888:E888"/>
    <mergeCell ref="C889:E889"/>
    <mergeCell ref="C890:E890"/>
    <mergeCell ref="C891:E891"/>
    <mergeCell ref="A859:B859"/>
    <mergeCell ref="A860:B860"/>
    <mergeCell ref="C860:E860"/>
    <mergeCell ref="A861:A864"/>
    <mergeCell ref="C861:E861"/>
    <mergeCell ref="C862:E862"/>
    <mergeCell ref="C863:E863"/>
    <mergeCell ref="C864:E864"/>
    <mergeCell ref="C881:E881"/>
    <mergeCell ref="C882:E882"/>
    <mergeCell ref="C883:E883"/>
    <mergeCell ref="A877:A883"/>
    <mergeCell ref="B877:B880"/>
    <mergeCell ref="C878:E878"/>
    <mergeCell ref="C876:E876"/>
    <mergeCell ref="C877:E877"/>
    <mergeCell ref="C879:E879"/>
    <mergeCell ref="C880:E880"/>
    <mergeCell ref="A852:B852"/>
    <mergeCell ref="A853:B853"/>
    <mergeCell ref="C853:E853"/>
    <mergeCell ref="A854:A857"/>
    <mergeCell ref="C854:E854"/>
    <mergeCell ref="C855:E855"/>
    <mergeCell ref="C856:E856"/>
    <mergeCell ref="C857:E857"/>
    <mergeCell ref="A842:B842"/>
    <mergeCell ref="A843:B843"/>
    <mergeCell ref="C843:E843"/>
    <mergeCell ref="A844:A850"/>
    <mergeCell ref="C844:E844"/>
    <mergeCell ref="C848:E848"/>
    <mergeCell ref="C849:E849"/>
    <mergeCell ref="C850:E850"/>
    <mergeCell ref="B844:B847"/>
    <mergeCell ref="C847:E847"/>
    <mergeCell ref="A833:B833"/>
    <mergeCell ref="A834:B834"/>
    <mergeCell ref="C834:E834"/>
    <mergeCell ref="A835:A840"/>
    <mergeCell ref="C835:E835"/>
    <mergeCell ref="C838:E838"/>
    <mergeCell ref="C839:E839"/>
    <mergeCell ref="C840:E840"/>
    <mergeCell ref="A817:B817"/>
    <mergeCell ref="A818:B818"/>
    <mergeCell ref="C818:E818"/>
    <mergeCell ref="A819:A822"/>
    <mergeCell ref="C819:E819"/>
    <mergeCell ref="C820:E820"/>
    <mergeCell ref="C821:E821"/>
    <mergeCell ref="C822:E822"/>
    <mergeCell ref="A809:B809"/>
    <mergeCell ref="A810:B810"/>
    <mergeCell ref="C810:E810"/>
    <mergeCell ref="A811:A815"/>
    <mergeCell ref="C811:E811"/>
    <mergeCell ref="C813:E813"/>
    <mergeCell ref="C814:E814"/>
    <mergeCell ref="C815:E815"/>
    <mergeCell ref="A801:B801"/>
    <mergeCell ref="A802:B802"/>
    <mergeCell ref="C802:E802"/>
    <mergeCell ref="A803:A806"/>
    <mergeCell ref="C803:E803"/>
    <mergeCell ref="C804:E804"/>
    <mergeCell ref="C805:E805"/>
    <mergeCell ref="C806:E806"/>
    <mergeCell ref="A794:B794"/>
    <mergeCell ref="A795:B795"/>
    <mergeCell ref="C795:E795"/>
    <mergeCell ref="A796:A799"/>
    <mergeCell ref="C796:E796"/>
    <mergeCell ref="C797:E797"/>
    <mergeCell ref="C798:E798"/>
    <mergeCell ref="C799:E799"/>
    <mergeCell ref="A787:B787"/>
    <mergeCell ref="A788:B788"/>
    <mergeCell ref="C788:E788"/>
    <mergeCell ref="A789:A792"/>
    <mergeCell ref="C789:E789"/>
    <mergeCell ref="C790:E790"/>
    <mergeCell ref="C791:E791"/>
    <mergeCell ref="C792:E792"/>
    <mergeCell ref="A778:B778"/>
    <mergeCell ref="A779:B779"/>
    <mergeCell ref="C779:E779"/>
    <mergeCell ref="A780:A785"/>
    <mergeCell ref="C780:E780"/>
    <mergeCell ref="C783:E783"/>
    <mergeCell ref="C784:E784"/>
    <mergeCell ref="C785:E785"/>
    <mergeCell ref="C781:E781"/>
    <mergeCell ref="C782:E782"/>
    <mergeCell ref="A769:B769"/>
    <mergeCell ref="A770:B770"/>
    <mergeCell ref="C770:E770"/>
    <mergeCell ref="A771:A775"/>
    <mergeCell ref="C771:E771"/>
    <mergeCell ref="C773:E773"/>
    <mergeCell ref="C774:E774"/>
    <mergeCell ref="C775:E775"/>
    <mergeCell ref="C772:E772"/>
    <mergeCell ref="B771:B772"/>
    <mergeCell ref="A754:B754"/>
    <mergeCell ref="A755:B755"/>
    <mergeCell ref="C755:E755"/>
    <mergeCell ref="A756:A759"/>
    <mergeCell ref="C756:E756"/>
    <mergeCell ref="C757:E757"/>
    <mergeCell ref="C758:E758"/>
    <mergeCell ref="C759:E759"/>
    <mergeCell ref="A747:B747"/>
    <mergeCell ref="A748:B748"/>
    <mergeCell ref="C748:E748"/>
    <mergeCell ref="A749:A752"/>
    <mergeCell ref="C749:E749"/>
    <mergeCell ref="C750:E750"/>
    <mergeCell ref="C751:E751"/>
    <mergeCell ref="C752:E752"/>
    <mergeCell ref="A739:B739"/>
    <mergeCell ref="A740:B740"/>
    <mergeCell ref="C740:E740"/>
    <mergeCell ref="A741:A745"/>
    <mergeCell ref="C741:E741"/>
    <mergeCell ref="C743:E743"/>
    <mergeCell ref="C744:E744"/>
    <mergeCell ref="C745:E745"/>
    <mergeCell ref="A732:B732"/>
    <mergeCell ref="A733:B733"/>
    <mergeCell ref="C733:E733"/>
    <mergeCell ref="A734:A737"/>
    <mergeCell ref="C734:E734"/>
    <mergeCell ref="C735:E735"/>
    <mergeCell ref="C736:E736"/>
    <mergeCell ref="C737:E737"/>
    <mergeCell ref="A723:B723"/>
    <mergeCell ref="A724:B724"/>
    <mergeCell ref="C724:E724"/>
    <mergeCell ref="A725:A730"/>
    <mergeCell ref="C725:E725"/>
    <mergeCell ref="C728:E728"/>
    <mergeCell ref="C729:E729"/>
    <mergeCell ref="C730:E730"/>
    <mergeCell ref="C726:E726"/>
    <mergeCell ref="A707:B707"/>
    <mergeCell ref="A708:B708"/>
    <mergeCell ref="C708:E708"/>
    <mergeCell ref="A709:A714"/>
    <mergeCell ref="C709:E709"/>
    <mergeCell ref="C712:E712"/>
    <mergeCell ref="C713:E713"/>
    <mergeCell ref="C714:E714"/>
    <mergeCell ref="C710:E710"/>
    <mergeCell ref="A699:B699"/>
    <mergeCell ref="A700:B700"/>
    <mergeCell ref="C700:E700"/>
    <mergeCell ref="A701:A705"/>
    <mergeCell ref="C701:E701"/>
    <mergeCell ref="C703:E703"/>
    <mergeCell ref="C704:E704"/>
    <mergeCell ref="C705:E705"/>
    <mergeCell ref="C702:E702"/>
    <mergeCell ref="B701:B702"/>
    <mergeCell ref="B709:B711"/>
    <mergeCell ref="A689:B689"/>
    <mergeCell ref="A690:B690"/>
    <mergeCell ref="C690:E690"/>
    <mergeCell ref="A691:A697"/>
    <mergeCell ref="C691:E691"/>
    <mergeCell ref="C695:E695"/>
    <mergeCell ref="C696:E696"/>
    <mergeCell ref="C697:E697"/>
    <mergeCell ref="A680:B680"/>
    <mergeCell ref="A681:B681"/>
    <mergeCell ref="C681:E681"/>
    <mergeCell ref="A682:A687"/>
    <mergeCell ref="C682:E682"/>
    <mergeCell ref="C685:E685"/>
    <mergeCell ref="C686:E686"/>
    <mergeCell ref="C687:E687"/>
    <mergeCell ref="A668:B668"/>
    <mergeCell ref="A669:B669"/>
    <mergeCell ref="C669:E669"/>
    <mergeCell ref="A670:A677"/>
    <mergeCell ref="C670:E670"/>
    <mergeCell ref="C675:E675"/>
    <mergeCell ref="C676:E676"/>
    <mergeCell ref="C677:E677"/>
    <mergeCell ref="C671:E671"/>
    <mergeCell ref="C672:E672"/>
    <mergeCell ref="C673:E673"/>
    <mergeCell ref="C684:E684"/>
    <mergeCell ref="B682:B684"/>
    <mergeCell ref="C683:E683"/>
    <mergeCell ref="C693:E693"/>
    <mergeCell ref="C692:E692"/>
    <mergeCell ref="A661:B661"/>
    <mergeCell ref="A662:B662"/>
    <mergeCell ref="C662:E662"/>
    <mergeCell ref="A663:A666"/>
    <mergeCell ref="C663:E663"/>
    <mergeCell ref="C664:E664"/>
    <mergeCell ref="C665:E665"/>
    <mergeCell ref="C666:E666"/>
    <mergeCell ref="A654:B654"/>
    <mergeCell ref="A655:B655"/>
    <mergeCell ref="C655:E655"/>
    <mergeCell ref="A656:A659"/>
    <mergeCell ref="C656:E656"/>
    <mergeCell ref="C657:E657"/>
    <mergeCell ref="C658:E658"/>
    <mergeCell ref="C659:E659"/>
    <mergeCell ref="C644:E644"/>
    <mergeCell ref="A647:B647"/>
    <mergeCell ref="A648:B648"/>
    <mergeCell ref="C648:E648"/>
    <mergeCell ref="A649:A652"/>
    <mergeCell ref="C649:E649"/>
    <mergeCell ref="C650:E650"/>
    <mergeCell ref="C651:E651"/>
    <mergeCell ref="C652:E652"/>
    <mergeCell ref="A637:B637"/>
    <mergeCell ref="A638:B638"/>
    <mergeCell ref="C638:E638"/>
    <mergeCell ref="A639:A644"/>
    <mergeCell ref="B639:B641"/>
    <mergeCell ref="C639:E639"/>
    <mergeCell ref="C640:E640"/>
    <mergeCell ref="C641:E641"/>
    <mergeCell ref="C642:E642"/>
    <mergeCell ref="C643:E643"/>
    <mergeCell ref="A628:B628"/>
    <mergeCell ref="A629:B629"/>
    <mergeCell ref="C629:E629"/>
    <mergeCell ref="A630:A634"/>
    <mergeCell ref="B630:B631"/>
    <mergeCell ref="C630:E630"/>
    <mergeCell ref="C631:E631"/>
    <mergeCell ref="C632:E632"/>
    <mergeCell ref="C633:E633"/>
    <mergeCell ref="C634:E634"/>
    <mergeCell ref="A622:A626"/>
    <mergeCell ref="B622:B623"/>
    <mergeCell ref="C622:E622"/>
    <mergeCell ref="C623:E623"/>
    <mergeCell ref="C624:E624"/>
    <mergeCell ref="C625:E625"/>
    <mergeCell ref="C626:E626"/>
    <mergeCell ref="C609:E609"/>
    <mergeCell ref="C610:E610"/>
    <mergeCell ref="C611:E611"/>
    <mergeCell ref="A620:B620"/>
    <mergeCell ref="A621:B621"/>
    <mergeCell ref="C621:E621"/>
    <mergeCell ref="A602:B602"/>
    <mergeCell ref="A603:B603"/>
    <mergeCell ref="C603:E603"/>
    <mergeCell ref="A604:A611"/>
    <mergeCell ref="B604:B608"/>
    <mergeCell ref="C604:E604"/>
    <mergeCell ref="C605:E605"/>
    <mergeCell ref="C606:E606"/>
    <mergeCell ref="C607:E607"/>
    <mergeCell ref="C608:E608"/>
    <mergeCell ref="C616:E616"/>
    <mergeCell ref="C617:E617"/>
    <mergeCell ref="C618:E618"/>
    <mergeCell ref="A613:B613"/>
    <mergeCell ref="A614:B614"/>
    <mergeCell ref="C614:E614"/>
    <mergeCell ref="A615:A618"/>
    <mergeCell ref="C615:E615"/>
    <mergeCell ref="C582:E582"/>
    <mergeCell ref="C583:E583"/>
    <mergeCell ref="A585:B585"/>
    <mergeCell ref="A586:B586"/>
    <mergeCell ref="C586:E586"/>
    <mergeCell ref="C573:E573"/>
    <mergeCell ref="C574:E574"/>
    <mergeCell ref="A576:B576"/>
    <mergeCell ref="A577:B577"/>
    <mergeCell ref="C577:E577"/>
    <mergeCell ref="A578:A583"/>
    <mergeCell ref="B578:B580"/>
    <mergeCell ref="C578:E578"/>
    <mergeCell ref="C579:E579"/>
    <mergeCell ref="C580:E580"/>
    <mergeCell ref="A566:B566"/>
    <mergeCell ref="C566:E566"/>
    <mergeCell ref="A567:A574"/>
    <mergeCell ref="B567:B571"/>
    <mergeCell ref="C567:E567"/>
    <mergeCell ref="C568:E568"/>
    <mergeCell ref="C569:E569"/>
    <mergeCell ref="C570:E570"/>
    <mergeCell ref="C571:E571"/>
    <mergeCell ref="C572:E572"/>
    <mergeCell ref="C581:E581"/>
    <mergeCell ref="C558:E558"/>
    <mergeCell ref="C559:E559"/>
    <mergeCell ref="C560:E560"/>
    <mergeCell ref="C561:E561"/>
    <mergeCell ref="C562:E562"/>
    <mergeCell ref="A565:B565"/>
    <mergeCell ref="C549:E549"/>
    <mergeCell ref="A552:B552"/>
    <mergeCell ref="A553:B553"/>
    <mergeCell ref="C553:E553"/>
    <mergeCell ref="A554:A562"/>
    <mergeCell ref="B554:B559"/>
    <mergeCell ref="C554:E554"/>
    <mergeCell ref="C555:E555"/>
    <mergeCell ref="C556:E556"/>
    <mergeCell ref="C557:E557"/>
    <mergeCell ref="A541:A549"/>
    <mergeCell ref="B541:B546"/>
    <mergeCell ref="C541:E541"/>
    <mergeCell ref="C542:E542"/>
    <mergeCell ref="C543:E543"/>
    <mergeCell ref="C544:E544"/>
    <mergeCell ref="C545:E545"/>
    <mergeCell ref="C546:E546"/>
    <mergeCell ref="C547:E547"/>
    <mergeCell ref="C548:E548"/>
    <mergeCell ref="C533:E533"/>
    <mergeCell ref="C534:E534"/>
    <mergeCell ref="C535:E535"/>
    <mergeCell ref="C536:E536"/>
    <mergeCell ref="A539:B539"/>
    <mergeCell ref="A540:B540"/>
    <mergeCell ref="C540:E540"/>
    <mergeCell ref="A538:E538"/>
    <mergeCell ref="A528:B528"/>
    <mergeCell ref="A529:B529"/>
    <mergeCell ref="C529:E529"/>
    <mergeCell ref="A530:A536"/>
    <mergeCell ref="B530:B533"/>
    <mergeCell ref="C530:E530"/>
    <mergeCell ref="C531:E531"/>
    <mergeCell ref="C532:E532"/>
    <mergeCell ref="C518:E518"/>
    <mergeCell ref="A521:B521"/>
    <mergeCell ref="A522:B522"/>
    <mergeCell ref="C522:E522"/>
    <mergeCell ref="A523:A526"/>
    <mergeCell ref="C523:E523"/>
    <mergeCell ref="C524:E524"/>
    <mergeCell ref="C525:E525"/>
    <mergeCell ref="C526:E526"/>
    <mergeCell ref="A520:E520"/>
    <mergeCell ref="C510:E510"/>
    <mergeCell ref="A512:B512"/>
    <mergeCell ref="A513:B513"/>
    <mergeCell ref="C513:E513"/>
    <mergeCell ref="A514:A518"/>
    <mergeCell ref="B514:B515"/>
    <mergeCell ref="C514:E514"/>
    <mergeCell ref="C515:E515"/>
    <mergeCell ref="C516:E516"/>
    <mergeCell ref="C517:E517"/>
    <mergeCell ref="C502:E502"/>
    <mergeCell ref="A504:B504"/>
    <mergeCell ref="A505:B505"/>
    <mergeCell ref="C505:E505"/>
    <mergeCell ref="A506:A510"/>
    <mergeCell ref="B506:B507"/>
    <mergeCell ref="C506:E506"/>
    <mergeCell ref="C507:E507"/>
    <mergeCell ref="C508:E508"/>
    <mergeCell ref="C509:E509"/>
    <mergeCell ref="C494:E494"/>
    <mergeCell ref="A496:B496"/>
    <mergeCell ref="A497:B497"/>
    <mergeCell ref="C497:E497"/>
    <mergeCell ref="A498:A502"/>
    <mergeCell ref="B498:B499"/>
    <mergeCell ref="C498:E498"/>
    <mergeCell ref="C499:E499"/>
    <mergeCell ref="C500:E500"/>
    <mergeCell ref="C501:E501"/>
    <mergeCell ref="C486:E486"/>
    <mergeCell ref="A488:B488"/>
    <mergeCell ref="A489:B489"/>
    <mergeCell ref="C489:E489"/>
    <mergeCell ref="A490:A494"/>
    <mergeCell ref="B490:B491"/>
    <mergeCell ref="C490:E490"/>
    <mergeCell ref="C491:E491"/>
    <mergeCell ref="C492:E492"/>
    <mergeCell ref="C493:E493"/>
    <mergeCell ref="C469:E469"/>
    <mergeCell ref="A480:B480"/>
    <mergeCell ref="A481:B481"/>
    <mergeCell ref="C481:E481"/>
    <mergeCell ref="A482:A486"/>
    <mergeCell ref="B482:B483"/>
    <mergeCell ref="C482:E482"/>
    <mergeCell ref="C483:E483"/>
    <mergeCell ref="C484:E484"/>
    <mergeCell ref="C485:E485"/>
    <mergeCell ref="A461:A469"/>
    <mergeCell ref="B461:B466"/>
    <mergeCell ref="C461:E461"/>
    <mergeCell ref="C462:E462"/>
    <mergeCell ref="C463:E463"/>
    <mergeCell ref="C464:E464"/>
    <mergeCell ref="C465:E465"/>
    <mergeCell ref="C466:E466"/>
    <mergeCell ref="C467:E467"/>
    <mergeCell ref="C468:E468"/>
    <mergeCell ref="A471:B471"/>
    <mergeCell ref="A472:B472"/>
    <mergeCell ref="C472:E472"/>
    <mergeCell ref="A473:A478"/>
    <mergeCell ref="B473:B475"/>
    <mergeCell ref="C473:E473"/>
    <mergeCell ref="C474:E474"/>
    <mergeCell ref="C475:E475"/>
    <mergeCell ref="C476:E476"/>
    <mergeCell ref="C477:E477"/>
    <mergeCell ref="C478:E478"/>
    <mergeCell ref="C453:E453"/>
    <mergeCell ref="C454:E454"/>
    <mergeCell ref="C455:E455"/>
    <mergeCell ref="C456:E456"/>
    <mergeCell ref="A459:B459"/>
    <mergeCell ref="A460:B460"/>
    <mergeCell ref="C460:E460"/>
    <mergeCell ref="A446:B446"/>
    <mergeCell ref="C446:E446"/>
    <mergeCell ref="A447:A456"/>
    <mergeCell ref="B447:B453"/>
    <mergeCell ref="C447:E447"/>
    <mergeCell ref="C448:E448"/>
    <mergeCell ref="C449:E449"/>
    <mergeCell ref="C450:E450"/>
    <mergeCell ref="C451:E451"/>
    <mergeCell ref="C452:E452"/>
    <mergeCell ref="A458:E458"/>
    <mergeCell ref="C439:E439"/>
    <mergeCell ref="C440:E440"/>
    <mergeCell ref="C441:E441"/>
    <mergeCell ref="C442:E442"/>
    <mergeCell ref="C443:E443"/>
    <mergeCell ref="A445:B445"/>
    <mergeCell ref="A432:B432"/>
    <mergeCell ref="A433:B433"/>
    <mergeCell ref="C433:E433"/>
    <mergeCell ref="A434:A443"/>
    <mergeCell ref="B434:B440"/>
    <mergeCell ref="C434:E434"/>
    <mergeCell ref="C435:E435"/>
    <mergeCell ref="C436:E436"/>
    <mergeCell ref="C437:E437"/>
    <mergeCell ref="C438:E438"/>
    <mergeCell ref="C422:E422"/>
    <mergeCell ref="C423:E423"/>
    <mergeCell ref="A425:B425"/>
    <mergeCell ref="A426:B426"/>
    <mergeCell ref="C426:E426"/>
    <mergeCell ref="A427:A430"/>
    <mergeCell ref="C427:E427"/>
    <mergeCell ref="C428:E428"/>
    <mergeCell ref="C429:E429"/>
    <mergeCell ref="C430:E430"/>
    <mergeCell ref="A415:B415"/>
    <mergeCell ref="A416:B416"/>
    <mergeCell ref="C416:E416"/>
    <mergeCell ref="A417:A423"/>
    <mergeCell ref="B417:B420"/>
    <mergeCell ref="C417:E417"/>
    <mergeCell ref="C418:E418"/>
    <mergeCell ref="C419:E419"/>
    <mergeCell ref="C420:E420"/>
    <mergeCell ref="C421:E421"/>
    <mergeCell ref="A406:A412"/>
    <mergeCell ref="B406:B409"/>
    <mergeCell ref="C406:E406"/>
    <mergeCell ref="C407:E407"/>
    <mergeCell ref="C409:E409"/>
    <mergeCell ref="C410:E410"/>
    <mergeCell ref="C411:E411"/>
    <mergeCell ref="C412:E412"/>
    <mergeCell ref="A414:E414"/>
    <mergeCell ref="C408:E408"/>
    <mergeCell ref="C400:E400"/>
    <mergeCell ref="C401:E401"/>
    <mergeCell ref="C402:E402"/>
    <mergeCell ref="A404:B404"/>
    <mergeCell ref="A405:B405"/>
    <mergeCell ref="C405:E405"/>
    <mergeCell ref="C391:E391"/>
    <mergeCell ref="C392:E392"/>
    <mergeCell ref="A395:B395"/>
    <mergeCell ref="A396:B396"/>
    <mergeCell ref="C396:E396"/>
    <mergeCell ref="A397:A402"/>
    <mergeCell ref="B397:B399"/>
    <mergeCell ref="C397:E397"/>
    <mergeCell ref="C398:E398"/>
    <mergeCell ref="C399:E399"/>
    <mergeCell ref="C383:E383"/>
    <mergeCell ref="A385:B385"/>
    <mergeCell ref="A386:B386"/>
    <mergeCell ref="C386:E386"/>
    <mergeCell ref="A387:A392"/>
    <mergeCell ref="B387:B389"/>
    <mergeCell ref="C387:E387"/>
    <mergeCell ref="C388:E388"/>
    <mergeCell ref="C389:E389"/>
    <mergeCell ref="C390:E390"/>
    <mergeCell ref="A394:E394"/>
    <mergeCell ref="A376:B376"/>
    <mergeCell ref="A377:B377"/>
    <mergeCell ref="C377:E377"/>
    <mergeCell ref="A378:A383"/>
    <mergeCell ref="B378:B380"/>
    <mergeCell ref="C378:E378"/>
    <mergeCell ref="C379:E379"/>
    <mergeCell ref="C380:E380"/>
    <mergeCell ref="C381:E381"/>
    <mergeCell ref="C382:E382"/>
    <mergeCell ref="A368:A374"/>
    <mergeCell ref="B368:B371"/>
    <mergeCell ref="C368:E368"/>
    <mergeCell ref="C369:E369"/>
    <mergeCell ref="C370:E370"/>
    <mergeCell ref="C371:E371"/>
    <mergeCell ref="C372:E372"/>
    <mergeCell ref="C373:E373"/>
    <mergeCell ref="C374:E374"/>
    <mergeCell ref="C361:E361"/>
    <mergeCell ref="C362:E362"/>
    <mergeCell ref="C363:E363"/>
    <mergeCell ref="A366:B366"/>
    <mergeCell ref="A367:B367"/>
    <mergeCell ref="C367:E367"/>
    <mergeCell ref="C352:E352"/>
    <mergeCell ref="C353:E353"/>
    <mergeCell ref="A356:B356"/>
    <mergeCell ref="A357:B357"/>
    <mergeCell ref="C357:E357"/>
    <mergeCell ref="A358:A363"/>
    <mergeCell ref="B358:B360"/>
    <mergeCell ref="C358:E358"/>
    <mergeCell ref="C359:E359"/>
    <mergeCell ref="C360:E360"/>
    <mergeCell ref="C344:E344"/>
    <mergeCell ref="A346:B346"/>
    <mergeCell ref="A347:B347"/>
    <mergeCell ref="C347:E347"/>
    <mergeCell ref="A348:A353"/>
    <mergeCell ref="B348:B350"/>
    <mergeCell ref="C348:E348"/>
    <mergeCell ref="C349:E349"/>
    <mergeCell ref="C350:E350"/>
    <mergeCell ref="C351:E351"/>
    <mergeCell ref="A355:E355"/>
    <mergeCell ref="A365:E365"/>
    <mergeCell ref="A337:B337"/>
    <mergeCell ref="A338:B338"/>
    <mergeCell ref="C338:E338"/>
    <mergeCell ref="A339:A344"/>
    <mergeCell ref="B339:B341"/>
    <mergeCell ref="C339:E339"/>
    <mergeCell ref="C340:E340"/>
    <mergeCell ref="C341:E341"/>
    <mergeCell ref="C342:E342"/>
    <mergeCell ref="C343:E343"/>
    <mergeCell ref="A331:A335"/>
    <mergeCell ref="B331:B332"/>
    <mergeCell ref="C331:E331"/>
    <mergeCell ref="C332:E332"/>
    <mergeCell ref="C333:E333"/>
    <mergeCell ref="C334:E334"/>
    <mergeCell ref="C335:E335"/>
    <mergeCell ref="C325:E325"/>
    <mergeCell ref="C326:E326"/>
    <mergeCell ref="C327:E327"/>
    <mergeCell ref="A329:B329"/>
    <mergeCell ref="A330:B330"/>
    <mergeCell ref="C330:E330"/>
    <mergeCell ref="C317:E317"/>
    <mergeCell ref="A319:B319"/>
    <mergeCell ref="A320:B320"/>
    <mergeCell ref="C320:E320"/>
    <mergeCell ref="A321:A327"/>
    <mergeCell ref="B321:B324"/>
    <mergeCell ref="C321:E321"/>
    <mergeCell ref="C322:E322"/>
    <mergeCell ref="C323:E323"/>
    <mergeCell ref="C324:E324"/>
    <mergeCell ref="C309:E309"/>
    <mergeCell ref="A311:B311"/>
    <mergeCell ref="A312:B312"/>
    <mergeCell ref="C312:E312"/>
    <mergeCell ref="A313:A317"/>
    <mergeCell ref="B313:B314"/>
    <mergeCell ref="C313:E313"/>
    <mergeCell ref="C314:E314"/>
    <mergeCell ref="C315:E315"/>
    <mergeCell ref="C316:E316"/>
    <mergeCell ref="C300:E300"/>
    <mergeCell ref="A303:B303"/>
    <mergeCell ref="A304:B304"/>
    <mergeCell ref="C304:E304"/>
    <mergeCell ref="A305:A309"/>
    <mergeCell ref="B305:B306"/>
    <mergeCell ref="C305:E305"/>
    <mergeCell ref="C306:E306"/>
    <mergeCell ref="C307:E307"/>
    <mergeCell ref="C308:E308"/>
    <mergeCell ref="A293:B293"/>
    <mergeCell ref="A294:B294"/>
    <mergeCell ref="C294:E294"/>
    <mergeCell ref="A295:A300"/>
    <mergeCell ref="B295:B297"/>
    <mergeCell ref="C295:E295"/>
    <mergeCell ref="C296:E296"/>
    <mergeCell ref="C297:E297"/>
    <mergeCell ref="C298:E298"/>
    <mergeCell ref="C299:E299"/>
    <mergeCell ref="A302:E302"/>
    <mergeCell ref="A286:A291"/>
    <mergeCell ref="B286:B288"/>
    <mergeCell ref="C286:E286"/>
    <mergeCell ref="C287:E287"/>
    <mergeCell ref="C288:E288"/>
    <mergeCell ref="C289:E289"/>
    <mergeCell ref="C290:E290"/>
    <mergeCell ref="C291:E291"/>
    <mergeCell ref="C280:E280"/>
    <mergeCell ref="C281:E281"/>
    <mergeCell ref="C282:E282"/>
    <mergeCell ref="A284:B284"/>
    <mergeCell ref="A285:B285"/>
    <mergeCell ref="C285:E285"/>
    <mergeCell ref="A273:B273"/>
    <mergeCell ref="A274:B274"/>
    <mergeCell ref="C274:E274"/>
    <mergeCell ref="A275:A282"/>
    <mergeCell ref="B275:B279"/>
    <mergeCell ref="C275:E275"/>
    <mergeCell ref="C276:E276"/>
    <mergeCell ref="C277:E277"/>
    <mergeCell ref="C278:E278"/>
    <mergeCell ref="C279:E279"/>
    <mergeCell ref="A266:A271"/>
    <mergeCell ref="B266:B268"/>
    <mergeCell ref="C266:E266"/>
    <mergeCell ref="C267:E267"/>
    <mergeCell ref="C268:E268"/>
    <mergeCell ref="C269:E269"/>
    <mergeCell ref="C270:E270"/>
    <mergeCell ref="C271:E271"/>
    <mergeCell ref="C258:E258"/>
    <mergeCell ref="C259:E259"/>
    <mergeCell ref="C260:E260"/>
    <mergeCell ref="C261:E261"/>
    <mergeCell ref="A264:B264"/>
    <mergeCell ref="A265:B265"/>
    <mergeCell ref="C265:E265"/>
    <mergeCell ref="C250:E250"/>
    <mergeCell ref="A252:B252"/>
    <mergeCell ref="A253:B253"/>
    <mergeCell ref="C253:E253"/>
    <mergeCell ref="A254:A261"/>
    <mergeCell ref="B254:B258"/>
    <mergeCell ref="C254:E254"/>
    <mergeCell ref="C255:E255"/>
    <mergeCell ref="C256:E256"/>
    <mergeCell ref="C257:E257"/>
    <mergeCell ref="C242:E242"/>
    <mergeCell ref="A244:B244"/>
    <mergeCell ref="A245:B245"/>
    <mergeCell ref="C245:E245"/>
    <mergeCell ref="A246:A250"/>
    <mergeCell ref="B246:B247"/>
    <mergeCell ref="C246:E246"/>
    <mergeCell ref="C247:E247"/>
    <mergeCell ref="C248:E248"/>
    <mergeCell ref="C249:E249"/>
    <mergeCell ref="C233:E233"/>
    <mergeCell ref="A236:B236"/>
    <mergeCell ref="A237:B237"/>
    <mergeCell ref="C237:E237"/>
    <mergeCell ref="A238:A242"/>
    <mergeCell ref="B238:B239"/>
    <mergeCell ref="C238:E238"/>
    <mergeCell ref="C239:E239"/>
    <mergeCell ref="C240:E240"/>
    <mergeCell ref="C241:E241"/>
    <mergeCell ref="C225:E225"/>
    <mergeCell ref="A227:B227"/>
    <mergeCell ref="A228:B228"/>
    <mergeCell ref="C228:E228"/>
    <mergeCell ref="A229:A233"/>
    <mergeCell ref="B229:B230"/>
    <mergeCell ref="C229:E229"/>
    <mergeCell ref="C230:E230"/>
    <mergeCell ref="C231:E231"/>
    <mergeCell ref="C232:E232"/>
    <mergeCell ref="C217:E217"/>
    <mergeCell ref="A219:B219"/>
    <mergeCell ref="A220:B220"/>
    <mergeCell ref="C220:E220"/>
    <mergeCell ref="A221:A225"/>
    <mergeCell ref="B221:B222"/>
    <mergeCell ref="C221:E221"/>
    <mergeCell ref="C222:E222"/>
    <mergeCell ref="C223:E223"/>
    <mergeCell ref="C224:E224"/>
    <mergeCell ref="A210:B210"/>
    <mergeCell ref="A211:B211"/>
    <mergeCell ref="C211:E211"/>
    <mergeCell ref="A212:A217"/>
    <mergeCell ref="B212:B214"/>
    <mergeCell ref="C212:E212"/>
    <mergeCell ref="C213:E213"/>
    <mergeCell ref="C214:E214"/>
    <mergeCell ref="C215:E215"/>
    <mergeCell ref="C216:E216"/>
    <mergeCell ref="A202:B202"/>
    <mergeCell ref="A203:B203"/>
    <mergeCell ref="C203:E203"/>
    <mergeCell ref="A204:A208"/>
    <mergeCell ref="B204:B205"/>
    <mergeCell ref="C204:E204"/>
    <mergeCell ref="C205:E205"/>
    <mergeCell ref="C206:E206"/>
    <mergeCell ref="C207:E207"/>
    <mergeCell ref="C208:E208"/>
    <mergeCell ref="A194:A200"/>
    <mergeCell ref="B194:B197"/>
    <mergeCell ref="C194:E194"/>
    <mergeCell ref="C195:E195"/>
    <mergeCell ref="C196:E196"/>
    <mergeCell ref="C197:E197"/>
    <mergeCell ref="C198:E198"/>
    <mergeCell ref="C199:E199"/>
    <mergeCell ref="C200:E200"/>
    <mergeCell ref="C188:E188"/>
    <mergeCell ref="C189:E189"/>
    <mergeCell ref="C190:E190"/>
    <mergeCell ref="A192:B192"/>
    <mergeCell ref="A193:B193"/>
    <mergeCell ref="C193:E193"/>
    <mergeCell ref="C180:E180"/>
    <mergeCell ref="A182:B182"/>
    <mergeCell ref="A183:B183"/>
    <mergeCell ref="C183:E183"/>
    <mergeCell ref="A184:A190"/>
    <mergeCell ref="B184:B187"/>
    <mergeCell ref="C184:E184"/>
    <mergeCell ref="C185:E185"/>
    <mergeCell ref="C186:E186"/>
    <mergeCell ref="C187:E187"/>
    <mergeCell ref="A173:B173"/>
    <mergeCell ref="A174:B174"/>
    <mergeCell ref="C174:E174"/>
    <mergeCell ref="A175:A180"/>
    <mergeCell ref="B175:B177"/>
    <mergeCell ref="C175:E175"/>
    <mergeCell ref="C176:E176"/>
    <mergeCell ref="C177:E177"/>
    <mergeCell ref="C178:E178"/>
    <mergeCell ref="C179:E179"/>
    <mergeCell ref="A165:B165"/>
    <mergeCell ref="A166:B166"/>
    <mergeCell ref="C166:E166"/>
    <mergeCell ref="A167:A170"/>
    <mergeCell ref="C167:E167"/>
    <mergeCell ref="C168:E168"/>
    <mergeCell ref="C169:E169"/>
    <mergeCell ref="C170:E170"/>
    <mergeCell ref="A159:B159"/>
    <mergeCell ref="C159:E159"/>
    <mergeCell ref="A160:A163"/>
    <mergeCell ref="C160:E160"/>
    <mergeCell ref="C161:E161"/>
    <mergeCell ref="C162:E162"/>
    <mergeCell ref="C163:E163"/>
    <mergeCell ref="A153:A156"/>
    <mergeCell ref="C153:E153"/>
    <mergeCell ref="C154:E154"/>
    <mergeCell ref="C155:E155"/>
    <mergeCell ref="C156:E156"/>
    <mergeCell ref="A158:B158"/>
    <mergeCell ref="C147:E147"/>
    <mergeCell ref="C148:E148"/>
    <mergeCell ref="C149:E149"/>
    <mergeCell ref="A151:B151"/>
    <mergeCell ref="A152:B152"/>
    <mergeCell ref="C152:E152"/>
    <mergeCell ref="A140:B140"/>
    <mergeCell ref="A141:B141"/>
    <mergeCell ref="C141:E141"/>
    <mergeCell ref="A142:A149"/>
    <mergeCell ref="B142:B146"/>
    <mergeCell ref="C142:E142"/>
    <mergeCell ref="C143:E143"/>
    <mergeCell ref="C144:E144"/>
    <mergeCell ref="C145:E145"/>
    <mergeCell ref="C146:E146"/>
    <mergeCell ref="A132:B132"/>
    <mergeCell ref="C132:E132"/>
    <mergeCell ref="A133:A138"/>
    <mergeCell ref="B133:B135"/>
    <mergeCell ref="C133:E133"/>
    <mergeCell ref="C134:E134"/>
    <mergeCell ref="C135:E135"/>
    <mergeCell ref="C136:E136"/>
    <mergeCell ref="C137:E137"/>
    <mergeCell ref="C138:E138"/>
    <mergeCell ref="C125:E125"/>
    <mergeCell ref="C126:E126"/>
    <mergeCell ref="C127:E127"/>
    <mergeCell ref="C128:E128"/>
    <mergeCell ref="C129:E129"/>
    <mergeCell ref="A131:B131"/>
    <mergeCell ref="A116:A129"/>
    <mergeCell ref="B116:B126"/>
    <mergeCell ref="C116:E116"/>
    <mergeCell ref="C117:E117"/>
    <mergeCell ref="C118:E118"/>
    <mergeCell ref="C119:E119"/>
    <mergeCell ref="C120:E120"/>
    <mergeCell ref="C122:E122"/>
    <mergeCell ref="C123:E123"/>
    <mergeCell ref="C124:E124"/>
    <mergeCell ref="C109:E109"/>
    <mergeCell ref="C110:E110"/>
    <mergeCell ref="C111:E111"/>
    <mergeCell ref="C112:E112"/>
    <mergeCell ref="A114:B114"/>
    <mergeCell ref="A115:B115"/>
    <mergeCell ref="C115:E115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108:E108"/>
    <mergeCell ref="C90:E90"/>
    <mergeCell ref="C91:E91"/>
    <mergeCell ref="A94:B94"/>
    <mergeCell ref="A95:B95"/>
    <mergeCell ref="C95:E95"/>
    <mergeCell ref="A96:A99"/>
    <mergeCell ref="C96:E96"/>
    <mergeCell ref="C97:E97"/>
    <mergeCell ref="C98:E98"/>
    <mergeCell ref="C99:E99"/>
    <mergeCell ref="C82:E82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74:E74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C65:E65"/>
    <mergeCell ref="C66:E66"/>
    <mergeCell ref="A69:B69"/>
    <mergeCell ref="A70:B70"/>
    <mergeCell ref="C70:E70"/>
    <mergeCell ref="A71:A75"/>
    <mergeCell ref="B71:B72"/>
    <mergeCell ref="C71:E71"/>
    <mergeCell ref="C72:E72"/>
    <mergeCell ref="C73:E73"/>
    <mergeCell ref="C48:E48"/>
    <mergeCell ref="C49:E49"/>
    <mergeCell ref="A60:B60"/>
    <mergeCell ref="A61:B61"/>
    <mergeCell ref="C61:E61"/>
    <mergeCell ref="A62:A66"/>
    <mergeCell ref="B62:B63"/>
    <mergeCell ref="C62:E62"/>
    <mergeCell ref="C63:E63"/>
    <mergeCell ref="C64:E64"/>
    <mergeCell ref="A51:B51"/>
    <mergeCell ref="A52:B52"/>
    <mergeCell ref="C52:E52"/>
    <mergeCell ref="A53:A57"/>
    <mergeCell ref="C53:E53"/>
    <mergeCell ref="C55:E55"/>
    <mergeCell ref="C56:E56"/>
    <mergeCell ref="C57:E57"/>
    <mergeCell ref="B53:B54"/>
    <mergeCell ref="C54:E54"/>
    <mergeCell ref="A41:B41"/>
    <mergeCell ref="A42:B42"/>
    <mergeCell ref="C42:E42"/>
    <mergeCell ref="A43:A49"/>
    <mergeCell ref="B43:B46"/>
    <mergeCell ref="C43:E43"/>
    <mergeCell ref="C44:E44"/>
    <mergeCell ref="C45:E45"/>
    <mergeCell ref="C46:E46"/>
    <mergeCell ref="C47:E47"/>
    <mergeCell ref="A32:A39"/>
    <mergeCell ref="B32:B36"/>
    <mergeCell ref="C32:E32"/>
    <mergeCell ref="C33:E33"/>
    <mergeCell ref="C34:E34"/>
    <mergeCell ref="C35:E35"/>
    <mergeCell ref="C36:E36"/>
    <mergeCell ref="C37:E37"/>
    <mergeCell ref="C38:E38"/>
    <mergeCell ref="C39:E39"/>
    <mergeCell ref="C25:E25"/>
    <mergeCell ref="C26:E26"/>
    <mergeCell ref="C27:E27"/>
    <mergeCell ref="C28:E28"/>
    <mergeCell ref="A30:B30"/>
    <mergeCell ref="A31:B31"/>
    <mergeCell ref="C31:E31"/>
    <mergeCell ref="C17:E17"/>
    <mergeCell ref="C18:E18"/>
    <mergeCell ref="A20:B20"/>
    <mergeCell ref="A21:B21"/>
    <mergeCell ref="C21:E21"/>
    <mergeCell ref="A22:A28"/>
    <mergeCell ref="B22:B25"/>
    <mergeCell ref="C22:E22"/>
    <mergeCell ref="C23:E23"/>
    <mergeCell ref="C24:E24"/>
    <mergeCell ref="A10:B10"/>
    <mergeCell ref="A11:B11"/>
    <mergeCell ref="C11:E11"/>
    <mergeCell ref="A12:A18"/>
    <mergeCell ref="B12:B15"/>
    <mergeCell ref="C12:E12"/>
    <mergeCell ref="C13:E13"/>
    <mergeCell ref="C14:E14"/>
    <mergeCell ref="C15:E15"/>
    <mergeCell ref="C16:E16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C8:E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A7AE-2730-4D3B-BF55-87729A4D2760}">
  <dimension ref="A1:F1083"/>
  <sheetViews>
    <sheetView topLeftCell="A89" zoomScaleNormal="100" workbookViewId="0">
      <selection activeCell="C579" sqref="C579:E579"/>
    </sheetView>
  </sheetViews>
  <sheetFormatPr defaultColWidth="30.08203125" defaultRowHeight="17" x14ac:dyDescent="0.45"/>
  <cols>
    <col min="1" max="1" width="10.08203125" customWidth="1"/>
    <col min="2" max="2" width="7.5" bestFit="1" customWidth="1"/>
    <col min="3" max="3" width="35.1640625" style="14" customWidth="1"/>
    <col min="4" max="4" width="12.33203125" style="14" customWidth="1"/>
    <col min="5" max="5" width="60.83203125" style="14" customWidth="1"/>
  </cols>
  <sheetData>
    <row r="1" spans="1:5" ht="25.5" x14ac:dyDescent="0.45">
      <c r="A1" s="112" t="s">
        <v>366</v>
      </c>
      <c r="B1" s="112"/>
      <c r="C1" s="112"/>
      <c r="D1" s="112"/>
      <c r="E1" s="112"/>
    </row>
    <row r="2" spans="1:5" x14ac:dyDescent="0.45">
      <c r="A2" s="105" t="s">
        <v>367</v>
      </c>
      <c r="B2" s="105"/>
      <c r="C2" s="30" t="s">
        <v>952</v>
      </c>
      <c r="D2" s="16" t="s">
        <v>368</v>
      </c>
      <c r="E2" s="30" t="s">
        <v>369</v>
      </c>
    </row>
    <row r="3" spans="1:5" x14ac:dyDescent="0.45">
      <c r="A3" s="105" t="s">
        <v>370</v>
      </c>
      <c r="B3" s="105"/>
      <c r="C3" s="106" t="s">
        <v>371</v>
      </c>
      <c r="D3" s="106"/>
      <c r="E3" s="106"/>
    </row>
    <row r="4" spans="1:5" x14ac:dyDescent="0.45">
      <c r="A4" s="105" t="s">
        <v>372</v>
      </c>
      <c r="B4" s="105" t="s">
        <v>373</v>
      </c>
      <c r="C4" s="107" t="s">
        <v>574</v>
      </c>
      <c r="D4" s="106"/>
      <c r="E4" s="106"/>
    </row>
    <row r="5" spans="1:5" x14ac:dyDescent="0.45">
      <c r="A5" s="105"/>
      <c r="B5" s="105"/>
      <c r="C5" s="107" t="s">
        <v>774</v>
      </c>
      <c r="D5" s="106"/>
      <c r="E5" s="106"/>
    </row>
    <row r="6" spans="1:5" x14ac:dyDescent="0.45">
      <c r="A6" s="105"/>
      <c r="B6" s="31" t="s">
        <v>374</v>
      </c>
      <c r="C6" s="106" t="s">
        <v>375</v>
      </c>
      <c r="D6" s="106"/>
      <c r="E6" s="106"/>
    </row>
    <row r="7" spans="1:5" x14ac:dyDescent="0.45">
      <c r="A7" s="105"/>
      <c r="B7" s="31" t="s">
        <v>376</v>
      </c>
      <c r="C7" s="106"/>
      <c r="D7" s="106"/>
      <c r="E7" s="106"/>
    </row>
    <row r="8" spans="1:5" x14ac:dyDescent="0.45">
      <c r="A8" s="105"/>
      <c r="B8" s="31" t="s">
        <v>377</v>
      </c>
      <c r="C8" s="106"/>
      <c r="D8" s="106"/>
      <c r="E8" s="106"/>
    </row>
    <row r="9" spans="1:5" x14ac:dyDescent="0.45">
      <c r="A9" s="12"/>
    </row>
    <row r="10" spans="1:5" x14ac:dyDescent="0.45">
      <c r="A10" s="105" t="s">
        <v>367</v>
      </c>
      <c r="B10" s="105"/>
      <c r="C10" s="30" t="s">
        <v>17</v>
      </c>
      <c r="D10" s="16" t="s">
        <v>368</v>
      </c>
      <c r="E10" s="30" t="s">
        <v>378</v>
      </c>
    </row>
    <row r="11" spans="1:5" x14ac:dyDescent="0.45">
      <c r="A11" s="105" t="s">
        <v>370</v>
      </c>
      <c r="B11" s="105"/>
      <c r="C11" s="106" t="s">
        <v>379</v>
      </c>
      <c r="D11" s="106"/>
      <c r="E11" s="106"/>
    </row>
    <row r="12" spans="1:5" x14ac:dyDescent="0.45">
      <c r="A12" s="105" t="s">
        <v>372</v>
      </c>
      <c r="B12" s="105" t="s">
        <v>373</v>
      </c>
      <c r="C12" s="107" t="s">
        <v>775</v>
      </c>
      <c r="D12" s="106"/>
      <c r="E12" s="106"/>
    </row>
    <row r="13" spans="1:5" x14ac:dyDescent="0.45">
      <c r="A13" s="105"/>
      <c r="B13" s="105"/>
      <c r="C13" s="107" t="s">
        <v>776</v>
      </c>
      <c r="D13" s="106"/>
      <c r="E13" s="106"/>
    </row>
    <row r="14" spans="1:5" x14ac:dyDescent="0.45">
      <c r="A14" s="105"/>
      <c r="B14" s="105"/>
      <c r="C14" s="107" t="s">
        <v>777</v>
      </c>
      <c r="D14" s="106"/>
      <c r="E14" s="106"/>
    </row>
    <row r="15" spans="1:5" x14ac:dyDescent="0.45">
      <c r="A15" s="105"/>
      <c r="B15" s="105"/>
      <c r="C15" s="107" t="s">
        <v>778</v>
      </c>
      <c r="D15" s="106"/>
      <c r="E15" s="106"/>
    </row>
    <row r="16" spans="1:5" x14ac:dyDescent="0.45">
      <c r="A16" s="105"/>
      <c r="B16" s="31" t="s">
        <v>374</v>
      </c>
      <c r="C16" s="106" t="s">
        <v>375</v>
      </c>
      <c r="D16" s="106"/>
      <c r="E16" s="106"/>
    </row>
    <row r="17" spans="1:5" x14ac:dyDescent="0.45">
      <c r="A17" s="105"/>
      <c r="B17" s="31" t="s">
        <v>376</v>
      </c>
      <c r="C17" s="106" t="s">
        <v>42</v>
      </c>
      <c r="D17" s="106"/>
      <c r="E17" s="106"/>
    </row>
    <row r="18" spans="1:5" x14ac:dyDescent="0.45">
      <c r="A18" s="105"/>
      <c r="B18" s="31" t="s">
        <v>377</v>
      </c>
      <c r="C18" s="106" t="s">
        <v>380</v>
      </c>
      <c r="D18" s="106"/>
      <c r="E18" s="106"/>
    </row>
    <row r="19" spans="1:5" x14ac:dyDescent="0.45">
      <c r="A19" s="12"/>
    </row>
    <row r="20" spans="1:5" x14ac:dyDescent="0.45">
      <c r="A20" s="105" t="s">
        <v>367</v>
      </c>
      <c r="B20" s="105"/>
      <c r="C20" s="30" t="s">
        <v>354</v>
      </c>
      <c r="D20" s="16" t="s">
        <v>368</v>
      </c>
      <c r="E20" s="30" t="s">
        <v>381</v>
      </c>
    </row>
    <row r="21" spans="1:5" x14ac:dyDescent="0.45">
      <c r="A21" s="105" t="s">
        <v>370</v>
      </c>
      <c r="B21" s="105"/>
      <c r="C21" s="106" t="s">
        <v>382</v>
      </c>
      <c r="D21" s="106"/>
      <c r="E21" s="106"/>
    </row>
    <row r="22" spans="1:5" x14ac:dyDescent="0.45">
      <c r="A22" s="105" t="s">
        <v>372</v>
      </c>
      <c r="B22" s="105" t="s">
        <v>373</v>
      </c>
      <c r="C22" s="107" t="s">
        <v>775</v>
      </c>
      <c r="D22" s="106"/>
      <c r="E22" s="106"/>
    </row>
    <row r="23" spans="1:5" x14ac:dyDescent="0.45">
      <c r="A23" s="105"/>
      <c r="B23" s="105"/>
      <c r="C23" s="107" t="s">
        <v>776</v>
      </c>
      <c r="D23" s="106"/>
      <c r="E23" s="106"/>
    </row>
    <row r="24" spans="1:5" x14ac:dyDescent="0.45">
      <c r="A24" s="105"/>
      <c r="B24" s="105"/>
      <c r="C24" s="107" t="s">
        <v>779</v>
      </c>
      <c r="D24" s="106"/>
      <c r="E24" s="106"/>
    </row>
    <row r="25" spans="1:5" x14ac:dyDescent="0.45">
      <c r="A25" s="105"/>
      <c r="B25" s="105"/>
      <c r="C25" s="107" t="s">
        <v>780</v>
      </c>
      <c r="D25" s="106"/>
      <c r="E25" s="106"/>
    </row>
    <row r="26" spans="1:5" x14ac:dyDescent="0.45">
      <c r="A26" s="105"/>
      <c r="B26" s="31" t="s">
        <v>374</v>
      </c>
      <c r="C26" s="106" t="s">
        <v>375</v>
      </c>
      <c r="D26" s="106"/>
      <c r="E26" s="106"/>
    </row>
    <row r="27" spans="1:5" x14ac:dyDescent="0.45">
      <c r="A27" s="105"/>
      <c r="B27" s="31" t="s">
        <v>376</v>
      </c>
      <c r="C27" s="106" t="s">
        <v>61</v>
      </c>
      <c r="D27" s="106"/>
      <c r="E27" s="106"/>
    </row>
    <row r="28" spans="1:5" x14ac:dyDescent="0.45">
      <c r="A28" s="105"/>
      <c r="B28" s="31" t="s">
        <v>377</v>
      </c>
      <c r="C28" s="106" t="s">
        <v>380</v>
      </c>
      <c r="D28" s="106"/>
      <c r="E28" s="106"/>
    </row>
    <row r="29" spans="1:5" x14ac:dyDescent="0.45">
      <c r="A29" s="12"/>
    </row>
    <row r="30" spans="1:5" x14ac:dyDescent="0.45">
      <c r="A30" s="105" t="s">
        <v>367</v>
      </c>
      <c r="B30" s="105"/>
      <c r="C30" s="30" t="s">
        <v>953</v>
      </c>
      <c r="D30" s="16" t="s">
        <v>368</v>
      </c>
      <c r="E30" s="30" t="s">
        <v>383</v>
      </c>
    </row>
    <row r="31" spans="1:5" x14ac:dyDescent="0.45">
      <c r="A31" s="105" t="s">
        <v>370</v>
      </c>
      <c r="B31" s="105"/>
      <c r="C31" s="106" t="s">
        <v>384</v>
      </c>
      <c r="D31" s="106"/>
      <c r="E31" s="106"/>
    </row>
    <row r="32" spans="1:5" x14ac:dyDescent="0.45">
      <c r="A32" s="105" t="s">
        <v>372</v>
      </c>
      <c r="B32" s="105" t="s">
        <v>373</v>
      </c>
      <c r="C32" s="107" t="s">
        <v>781</v>
      </c>
      <c r="D32" s="106"/>
      <c r="E32" s="106"/>
    </row>
    <row r="33" spans="1:5" x14ac:dyDescent="0.45">
      <c r="A33" s="105"/>
      <c r="B33" s="105"/>
      <c r="C33" s="107" t="s">
        <v>782</v>
      </c>
      <c r="D33" s="106"/>
      <c r="E33" s="106"/>
    </row>
    <row r="34" spans="1:5" x14ac:dyDescent="0.45">
      <c r="A34" s="105"/>
      <c r="B34" s="105"/>
      <c r="C34" s="107" t="s">
        <v>783</v>
      </c>
      <c r="D34" s="106"/>
      <c r="E34" s="106"/>
    </row>
    <row r="35" spans="1:5" x14ac:dyDescent="0.45">
      <c r="A35" s="105"/>
      <c r="B35" s="105"/>
      <c r="C35" s="107" t="s">
        <v>784</v>
      </c>
      <c r="D35" s="106"/>
      <c r="E35" s="106"/>
    </row>
    <row r="36" spans="1:5" x14ac:dyDescent="0.45">
      <c r="A36" s="105"/>
      <c r="B36" s="105"/>
      <c r="C36" s="107" t="s">
        <v>785</v>
      </c>
      <c r="D36" s="106"/>
      <c r="E36" s="106"/>
    </row>
    <row r="37" spans="1:5" x14ac:dyDescent="0.45">
      <c r="A37" s="105"/>
      <c r="B37" s="31" t="s">
        <v>374</v>
      </c>
      <c r="C37" s="106" t="s">
        <v>385</v>
      </c>
      <c r="D37" s="106"/>
      <c r="E37" s="106"/>
    </row>
    <row r="38" spans="1:5" x14ac:dyDescent="0.45">
      <c r="A38" s="105"/>
      <c r="B38" s="31" t="s">
        <v>376</v>
      </c>
      <c r="C38" s="106" t="s">
        <v>40</v>
      </c>
      <c r="D38" s="106"/>
      <c r="E38" s="106"/>
    </row>
    <row r="39" spans="1:5" x14ac:dyDescent="0.45">
      <c r="A39" s="105"/>
      <c r="B39" s="31" t="s">
        <v>377</v>
      </c>
      <c r="C39" s="106" t="s">
        <v>386</v>
      </c>
      <c r="D39" s="106"/>
      <c r="E39" s="106"/>
    </row>
    <row r="40" spans="1:5" x14ac:dyDescent="0.45">
      <c r="A40" s="12"/>
    </row>
    <row r="41" spans="1:5" x14ac:dyDescent="0.45">
      <c r="A41" s="105" t="s">
        <v>367</v>
      </c>
      <c r="B41" s="105"/>
      <c r="C41" s="30" t="s">
        <v>26</v>
      </c>
      <c r="D41" s="16" t="s">
        <v>368</v>
      </c>
      <c r="E41" s="30" t="s">
        <v>387</v>
      </c>
    </row>
    <row r="42" spans="1:5" x14ac:dyDescent="0.45">
      <c r="A42" s="105" t="s">
        <v>370</v>
      </c>
      <c r="B42" s="105"/>
      <c r="C42" s="106" t="s">
        <v>388</v>
      </c>
      <c r="D42" s="106"/>
      <c r="E42" s="106"/>
    </row>
    <row r="43" spans="1:5" x14ac:dyDescent="0.45">
      <c r="A43" s="105" t="s">
        <v>372</v>
      </c>
      <c r="B43" s="105" t="s">
        <v>373</v>
      </c>
      <c r="C43" s="107" t="s">
        <v>781</v>
      </c>
      <c r="D43" s="106"/>
      <c r="E43" s="106"/>
    </row>
    <row r="44" spans="1:5" x14ac:dyDescent="0.45">
      <c r="A44" s="105"/>
      <c r="B44" s="105"/>
      <c r="C44" s="107" t="s">
        <v>782</v>
      </c>
      <c r="D44" s="106"/>
      <c r="E44" s="106"/>
    </row>
    <row r="45" spans="1:5" x14ac:dyDescent="0.45">
      <c r="A45" s="105"/>
      <c r="B45" s="105"/>
      <c r="C45" s="107" t="s">
        <v>783</v>
      </c>
      <c r="D45" s="106"/>
      <c r="E45" s="106"/>
    </row>
    <row r="46" spans="1:5" x14ac:dyDescent="0.45">
      <c r="A46" s="105"/>
      <c r="B46" s="105"/>
      <c r="C46" s="107" t="s">
        <v>786</v>
      </c>
      <c r="D46" s="106"/>
      <c r="E46" s="106"/>
    </row>
    <row r="47" spans="1:5" x14ac:dyDescent="0.45">
      <c r="A47" s="105"/>
      <c r="B47" s="31" t="s">
        <v>374</v>
      </c>
      <c r="C47" s="106" t="s">
        <v>385</v>
      </c>
      <c r="D47" s="106"/>
      <c r="E47" s="106"/>
    </row>
    <row r="48" spans="1:5" x14ac:dyDescent="0.45">
      <c r="A48" s="105"/>
      <c r="B48" s="31" t="s">
        <v>376</v>
      </c>
      <c r="C48" s="106" t="s">
        <v>222</v>
      </c>
      <c r="D48" s="106"/>
      <c r="E48" s="106"/>
    </row>
    <row r="49" spans="1:5" x14ac:dyDescent="0.45">
      <c r="A49" s="105"/>
      <c r="B49" s="31" t="s">
        <v>377</v>
      </c>
      <c r="C49" s="106" t="s">
        <v>386</v>
      </c>
      <c r="D49" s="106"/>
      <c r="E49" s="106"/>
    </row>
    <row r="50" spans="1:5" x14ac:dyDescent="0.45">
      <c r="A50" s="13"/>
    </row>
    <row r="51" spans="1:5" x14ac:dyDescent="0.45">
      <c r="A51" s="105" t="s">
        <v>367</v>
      </c>
      <c r="B51" s="105"/>
      <c r="C51" s="30" t="s">
        <v>63</v>
      </c>
      <c r="D51" s="16" t="s">
        <v>368</v>
      </c>
      <c r="E51" s="30" t="s">
        <v>864</v>
      </c>
    </row>
    <row r="52" spans="1:5" x14ac:dyDescent="0.45">
      <c r="A52" s="105" t="s">
        <v>370</v>
      </c>
      <c r="B52" s="105"/>
      <c r="C52" s="106" t="s">
        <v>209</v>
      </c>
      <c r="D52" s="106"/>
      <c r="E52" s="106"/>
    </row>
    <row r="53" spans="1:5" x14ac:dyDescent="0.45">
      <c r="A53" s="105" t="s">
        <v>372</v>
      </c>
      <c r="B53" s="110" t="s">
        <v>373</v>
      </c>
      <c r="C53" s="108" t="s">
        <v>867</v>
      </c>
      <c r="D53" s="106"/>
      <c r="E53" s="106"/>
    </row>
    <row r="54" spans="1:5" x14ac:dyDescent="0.45">
      <c r="A54" s="105"/>
      <c r="B54" s="111"/>
      <c r="C54" s="108" t="s">
        <v>868</v>
      </c>
      <c r="D54" s="106"/>
      <c r="E54" s="106"/>
    </row>
    <row r="55" spans="1:5" x14ac:dyDescent="0.45">
      <c r="A55" s="105"/>
      <c r="B55" s="31" t="s">
        <v>374</v>
      </c>
      <c r="C55" s="106" t="s">
        <v>385</v>
      </c>
      <c r="D55" s="106"/>
      <c r="E55" s="106"/>
    </row>
    <row r="56" spans="1:5" x14ac:dyDescent="0.45">
      <c r="A56" s="105"/>
      <c r="B56" s="31" t="s">
        <v>376</v>
      </c>
      <c r="C56" s="109" t="s">
        <v>217</v>
      </c>
      <c r="D56" s="109"/>
      <c r="E56" s="109"/>
    </row>
    <row r="57" spans="1:5" x14ac:dyDescent="0.45">
      <c r="A57" s="105"/>
      <c r="B57" s="31" t="s">
        <v>377</v>
      </c>
      <c r="C57" s="106" t="s">
        <v>54</v>
      </c>
      <c r="D57" s="106"/>
      <c r="E57" s="106"/>
    </row>
    <row r="58" spans="1:5" x14ac:dyDescent="0.45">
      <c r="A58" s="12"/>
    </row>
    <row r="59" spans="1:5" x14ac:dyDescent="0.45">
      <c r="A59" s="12"/>
    </row>
    <row r="60" spans="1:5" x14ac:dyDescent="0.45">
      <c r="A60" s="105" t="s">
        <v>367</v>
      </c>
      <c r="B60" s="105"/>
      <c r="C60" s="30" t="s">
        <v>29</v>
      </c>
      <c r="D60" s="16" t="s">
        <v>368</v>
      </c>
      <c r="E60" s="30" t="s">
        <v>389</v>
      </c>
    </row>
    <row r="61" spans="1:5" x14ac:dyDescent="0.45">
      <c r="A61" s="105" t="s">
        <v>370</v>
      </c>
      <c r="B61" s="105"/>
      <c r="C61" s="106" t="s">
        <v>390</v>
      </c>
      <c r="D61" s="106"/>
      <c r="E61" s="106"/>
    </row>
    <row r="62" spans="1:5" x14ac:dyDescent="0.45">
      <c r="A62" s="105" t="s">
        <v>372</v>
      </c>
      <c r="B62" s="105" t="s">
        <v>373</v>
      </c>
      <c r="C62" s="107" t="s">
        <v>787</v>
      </c>
      <c r="D62" s="106"/>
      <c r="E62" s="106"/>
    </row>
    <row r="63" spans="1:5" x14ac:dyDescent="0.45">
      <c r="A63" s="105"/>
      <c r="B63" s="105"/>
      <c r="C63" s="107" t="s">
        <v>788</v>
      </c>
      <c r="D63" s="106"/>
      <c r="E63" s="106"/>
    </row>
    <row r="64" spans="1:5" x14ac:dyDescent="0.45">
      <c r="A64" s="105"/>
      <c r="B64" s="31" t="s">
        <v>374</v>
      </c>
      <c r="C64" s="106" t="s">
        <v>375</v>
      </c>
      <c r="D64" s="106"/>
      <c r="E64" s="106"/>
    </row>
    <row r="65" spans="1:5" x14ac:dyDescent="0.45">
      <c r="A65" s="105"/>
      <c r="B65" s="31" t="s">
        <v>376</v>
      </c>
      <c r="C65" s="106" t="s">
        <v>954</v>
      </c>
      <c r="D65" s="106"/>
      <c r="E65" s="106"/>
    </row>
    <row r="66" spans="1:5" x14ac:dyDescent="0.45">
      <c r="A66" s="105"/>
      <c r="B66" s="31" t="s">
        <v>377</v>
      </c>
      <c r="C66" s="106"/>
      <c r="D66" s="106"/>
      <c r="E66" s="106"/>
    </row>
    <row r="67" spans="1:5" x14ac:dyDescent="0.45">
      <c r="A67" s="12"/>
    </row>
    <row r="68" spans="1:5" ht="25.5" x14ac:dyDescent="0.45">
      <c r="A68" s="112" t="s">
        <v>391</v>
      </c>
      <c r="B68" s="112"/>
      <c r="C68" s="112"/>
      <c r="D68" s="112"/>
      <c r="E68" s="112"/>
    </row>
    <row r="69" spans="1:5" x14ac:dyDescent="0.45">
      <c r="A69" s="105" t="s">
        <v>367</v>
      </c>
      <c r="B69" s="105"/>
      <c r="C69" s="30" t="s">
        <v>32</v>
      </c>
      <c r="D69" s="16" t="s">
        <v>368</v>
      </c>
      <c r="E69" s="30" t="s">
        <v>389</v>
      </c>
    </row>
    <row r="70" spans="1:5" x14ac:dyDescent="0.45">
      <c r="A70" s="105" t="s">
        <v>370</v>
      </c>
      <c r="B70" s="105"/>
      <c r="C70" s="106" t="s">
        <v>390</v>
      </c>
      <c r="D70" s="106"/>
      <c r="E70" s="106"/>
    </row>
    <row r="71" spans="1:5" x14ac:dyDescent="0.45">
      <c r="A71" s="105" t="s">
        <v>372</v>
      </c>
      <c r="B71" s="105" t="s">
        <v>373</v>
      </c>
      <c r="C71" s="106" t="s">
        <v>575</v>
      </c>
      <c r="D71" s="106"/>
      <c r="E71" s="106"/>
    </row>
    <row r="72" spans="1:5" x14ac:dyDescent="0.45">
      <c r="A72" s="105"/>
      <c r="B72" s="105"/>
      <c r="C72" s="106" t="s">
        <v>576</v>
      </c>
      <c r="D72" s="106"/>
      <c r="E72" s="106"/>
    </row>
    <row r="73" spans="1:5" x14ac:dyDescent="0.45">
      <c r="A73" s="105"/>
      <c r="B73" s="31" t="s">
        <v>374</v>
      </c>
      <c r="C73" s="106" t="s">
        <v>375</v>
      </c>
      <c r="D73" s="106"/>
      <c r="E73" s="106"/>
    </row>
    <row r="74" spans="1:5" x14ac:dyDescent="0.45">
      <c r="A74" s="105"/>
      <c r="B74" s="31" t="s">
        <v>376</v>
      </c>
      <c r="C74" s="106" t="s">
        <v>954</v>
      </c>
      <c r="D74" s="106"/>
      <c r="E74" s="106"/>
    </row>
    <row r="75" spans="1:5" x14ac:dyDescent="0.45">
      <c r="A75" s="105"/>
      <c r="B75" s="31" t="s">
        <v>377</v>
      </c>
      <c r="C75" s="106"/>
      <c r="D75" s="106"/>
      <c r="E75" s="106"/>
    </row>
    <row r="76" spans="1:5" x14ac:dyDescent="0.45">
      <c r="A76" s="12"/>
    </row>
    <row r="77" spans="1:5" x14ac:dyDescent="0.45">
      <c r="A77" s="105" t="s">
        <v>367</v>
      </c>
      <c r="B77" s="105"/>
      <c r="C77" s="30" t="s">
        <v>34</v>
      </c>
      <c r="D77" s="16" t="s">
        <v>368</v>
      </c>
      <c r="E77" s="30" t="s">
        <v>392</v>
      </c>
    </row>
    <row r="78" spans="1:5" x14ac:dyDescent="0.45">
      <c r="A78" s="105" t="s">
        <v>370</v>
      </c>
      <c r="B78" s="105"/>
      <c r="C78" s="106" t="s">
        <v>393</v>
      </c>
      <c r="D78" s="106"/>
      <c r="E78" s="106"/>
    </row>
    <row r="79" spans="1:5" x14ac:dyDescent="0.45">
      <c r="A79" s="105" t="s">
        <v>372</v>
      </c>
      <c r="B79" s="105" t="s">
        <v>373</v>
      </c>
      <c r="C79" s="106" t="s">
        <v>577</v>
      </c>
      <c r="D79" s="106"/>
      <c r="E79" s="106"/>
    </row>
    <row r="80" spans="1:5" x14ac:dyDescent="0.45">
      <c r="A80" s="105"/>
      <c r="B80" s="105"/>
      <c r="C80" s="106" t="s">
        <v>576</v>
      </c>
      <c r="D80" s="106"/>
      <c r="E80" s="106"/>
    </row>
    <row r="81" spans="1:5" x14ac:dyDescent="0.45">
      <c r="A81" s="105"/>
      <c r="B81" s="31" t="s">
        <v>374</v>
      </c>
      <c r="C81" s="106" t="s">
        <v>375</v>
      </c>
      <c r="D81" s="106"/>
      <c r="E81" s="106"/>
    </row>
    <row r="82" spans="1:5" x14ac:dyDescent="0.45">
      <c r="A82" s="105"/>
      <c r="B82" s="31" t="s">
        <v>376</v>
      </c>
      <c r="C82" s="106" t="s">
        <v>955</v>
      </c>
      <c r="D82" s="106"/>
      <c r="E82" s="106"/>
    </row>
    <row r="83" spans="1:5" x14ac:dyDescent="0.45">
      <c r="A83" s="105"/>
      <c r="B83" s="31" t="s">
        <v>377</v>
      </c>
      <c r="C83" s="106"/>
      <c r="D83" s="106"/>
      <c r="E83" s="106"/>
    </row>
    <row r="84" spans="1:5" x14ac:dyDescent="0.45">
      <c r="A84" s="12"/>
    </row>
    <row r="85" spans="1:5" x14ac:dyDescent="0.45">
      <c r="A85" s="105" t="s">
        <v>367</v>
      </c>
      <c r="B85" s="105"/>
      <c r="C85" s="30" t="s">
        <v>37</v>
      </c>
      <c r="D85" s="16" t="s">
        <v>368</v>
      </c>
      <c r="E85" s="30" t="s">
        <v>394</v>
      </c>
    </row>
    <row r="86" spans="1:5" x14ac:dyDescent="0.45">
      <c r="A86" s="105" t="s">
        <v>370</v>
      </c>
      <c r="B86" s="105"/>
      <c r="C86" s="106" t="s">
        <v>395</v>
      </c>
      <c r="D86" s="106"/>
      <c r="E86" s="106"/>
    </row>
    <row r="87" spans="1:5" x14ac:dyDescent="0.45">
      <c r="A87" s="105" t="s">
        <v>372</v>
      </c>
      <c r="B87" s="105" t="s">
        <v>373</v>
      </c>
      <c r="C87" s="106" t="s">
        <v>578</v>
      </c>
      <c r="D87" s="106"/>
      <c r="E87" s="106"/>
    </row>
    <row r="88" spans="1:5" x14ac:dyDescent="0.45">
      <c r="A88" s="105"/>
      <c r="B88" s="105"/>
      <c r="C88" s="106" t="s">
        <v>576</v>
      </c>
      <c r="D88" s="106"/>
      <c r="E88" s="106"/>
    </row>
    <row r="89" spans="1:5" x14ac:dyDescent="0.45">
      <c r="A89" s="105"/>
      <c r="B89" s="31" t="s">
        <v>374</v>
      </c>
      <c r="C89" s="106" t="s">
        <v>375</v>
      </c>
      <c r="D89" s="106"/>
      <c r="E89" s="106"/>
    </row>
    <row r="90" spans="1:5" x14ac:dyDescent="0.45">
      <c r="A90" s="105"/>
      <c r="B90" s="31" t="s">
        <v>376</v>
      </c>
      <c r="C90" s="106" t="s">
        <v>292</v>
      </c>
      <c r="D90" s="106"/>
      <c r="E90" s="106"/>
    </row>
    <row r="91" spans="1:5" x14ac:dyDescent="0.45">
      <c r="A91" s="105"/>
      <c r="B91" s="31" t="s">
        <v>377</v>
      </c>
      <c r="C91" s="106"/>
      <c r="D91" s="106"/>
      <c r="E91" s="106"/>
    </row>
    <row r="92" spans="1:5" x14ac:dyDescent="0.45">
      <c r="A92" s="12"/>
    </row>
    <row r="93" spans="1:5" ht="25.5" x14ac:dyDescent="0.45">
      <c r="A93" s="112" t="s">
        <v>396</v>
      </c>
      <c r="B93" s="112"/>
      <c r="C93" s="112"/>
      <c r="D93" s="112"/>
      <c r="E93" s="112"/>
    </row>
    <row r="94" spans="1:5" x14ac:dyDescent="0.45">
      <c r="A94" s="105" t="s">
        <v>367</v>
      </c>
      <c r="B94" s="105"/>
      <c r="C94" s="30" t="s">
        <v>40</v>
      </c>
      <c r="D94" s="16" t="s">
        <v>368</v>
      </c>
      <c r="E94" s="30" t="s">
        <v>369</v>
      </c>
    </row>
    <row r="95" spans="1:5" x14ac:dyDescent="0.45">
      <c r="A95" s="105" t="s">
        <v>370</v>
      </c>
      <c r="B95" s="105"/>
      <c r="C95" s="106" t="s">
        <v>397</v>
      </c>
      <c r="D95" s="106"/>
      <c r="E95" s="106"/>
    </row>
    <row r="96" spans="1:5" x14ac:dyDescent="0.45">
      <c r="A96" s="105" t="s">
        <v>372</v>
      </c>
      <c r="B96" s="31" t="s">
        <v>373</v>
      </c>
      <c r="C96" s="106" t="s">
        <v>929</v>
      </c>
      <c r="D96" s="106"/>
      <c r="E96" s="106"/>
    </row>
    <row r="97" spans="1:5" x14ac:dyDescent="0.45">
      <c r="A97" s="105"/>
      <c r="B97" s="31" t="s">
        <v>374</v>
      </c>
      <c r="C97" s="106" t="s">
        <v>375</v>
      </c>
      <c r="D97" s="106"/>
      <c r="E97" s="106"/>
    </row>
    <row r="98" spans="1:5" x14ac:dyDescent="0.45">
      <c r="A98" s="105"/>
      <c r="B98" s="31" t="s">
        <v>376</v>
      </c>
      <c r="C98" s="106" t="s">
        <v>188</v>
      </c>
      <c r="D98" s="106"/>
      <c r="E98" s="106"/>
    </row>
    <row r="99" spans="1:5" x14ac:dyDescent="0.45">
      <c r="A99" s="105"/>
      <c r="B99" s="31" t="s">
        <v>377</v>
      </c>
      <c r="C99" s="106"/>
      <c r="D99" s="106"/>
      <c r="E99" s="106"/>
    </row>
    <row r="100" spans="1:5" x14ac:dyDescent="0.45">
      <c r="A100" s="12"/>
    </row>
    <row r="101" spans="1:5" ht="25.5" x14ac:dyDescent="0.45">
      <c r="A101" s="112" t="s">
        <v>398</v>
      </c>
      <c r="B101" s="112"/>
      <c r="C101" s="112"/>
      <c r="D101" s="112"/>
      <c r="E101" s="112"/>
    </row>
    <row r="102" spans="1:5" x14ac:dyDescent="0.45">
      <c r="A102" s="105" t="s">
        <v>367</v>
      </c>
      <c r="B102" s="105"/>
      <c r="C102" s="30" t="s">
        <v>42</v>
      </c>
      <c r="D102" s="16" t="s">
        <v>368</v>
      </c>
      <c r="E102" s="30" t="s">
        <v>399</v>
      </c>
    </row>
    <row r="103" spans="1:5" x14ac:dyDescent="0.45">
      <c r="A103" s="105" t="s">
        <v>370</v>
      </c>
      <c r="B103" s="105"/>
      <c r="C103" s="106" t="s">
        <v>400</v>
      </c>
      <c r="D103" s="106"/>
      <c r="E103" s="106"/>
    </row>
    <row r="104" spans="1:5" x14ac:dyDescent="0.45">
      <c r="A104" s="105" t="s">
        <v>372</v>
      </c>
      <c r="B104" s="105" t="s">
        <v>373</v>
      </c>
      <c r="C104" s="106" t="s">
        <v>579</v>
      </c>
      <c r="D104" s="106"/>
      <c r="E104" s="106"/>
    </row>
    <row r="105" spans="1:5" x14ac:dyDescent="0.45">
      <c r="A105" s="105"/>
      <c r="B105" s="105"/>
      <c r="C105" s="106" t="s">
        <v>580</v>
      </c>
      <c r="D105" s="106"/>
      <c r="E105" s="106"/>
    </row>
    <row r="106" spans="1:5" x14ac:dyDescent="0.45">
      <c r="A106" s="105"/>
      <c r="B106" s="105"/>
      <c r="C106" s="106" t="s">
        <v>581</v>
      </c>
      <c r="D106" s="106"/>
      <c r="E106" s="106"/>
    </row>
    <row r="107" spans="1:5" x14ac:dyDescent="0.45">
      <c r="A107" s="105"/>
      <c r="B107" s="105"/>
      <c r="C107" s="106" t="s">
        <v>582</v>
      </c>
      <c r="D107" s="106"/>
      <c r="E107" s="106"/>
    </row>
    <row r="108" spans="1:5" x14ac:dyDescent="0.45">
      <c r="A108" s="105"/>
      <c r="B108" s="105"/>
      <c r="C108" s="106" t="s">
        <v>583</v>
      </c>
      <c r="D108" s="106"/>
      <c r="E108" s="106"/>
    </row>
    <row r="109" spans="1:5" x14ac:dyDescent="0.45">
      <c r="A109" s="105"/>
      <c r="B109" s="105"/>
      <c r="C109" s="106" t="s">
        <v>584</v>
      </c>
      <c r="D109" s="106"/>
      <c r="E109" s="106"/>
    </row>
    <row r="110" spans="1:5" x14ac:dyDescent="0.45">
      <c r="A110" s="105"/>
      <c r="B110" s="31" t="s">
        <v>374</v>
      </c>
      <c r="C110" s="106" t="s">
        <v>375</v>
      </c>
      <c r="D110" s="106"/>
      <c r="E110" s="106"/>
    </row>
    <row r="111" spans="1:5" x14ac:dyDescent="0.45">
      <c r="A111" s="105"/>
      <c r="B111" s="31" t="s">
        <v>376</v>
      </c>
      <c r="C111" s="106"/>
      <c r="D111" s="106"/>
      <c r="E111" s="106"/>
    </row>
    <row r="112" spans="1:5" x14ac:dyDescent="0.45">
      <c r="A112" s="105"/>
      <c r="B112" s="31" t="s">
        <v>377</v>
      </c>
      <c r="C112" s="106"/>
      <c r="D112" s="106"/>
      <c r="E112" s="106"/>
    </row>
    <row r="113" spans="1:5" x14ac:dyDescent="0.45">
      <c r="A113" s="12"/>
    </row>
    <row r="114" spans="1:5" x14ac:dyDescent="0.45">
      <c r="A114" s="105" t="s">
        <v>367</v>
      </c>
      <c r="B114" s="105"/>
      <c r="C114" s="30" t="s">
        <v>46</v>
      </c>
      <c r="D114" s="16" t="s">
        <v>368</v>
      </c>
      <c r="E114" s="30" t="s">
        <v>401</v>
      </c>
    </row>
    <row r="115" spans="1:5" x14ac:dyDescent="0.45">
      <c r="A115" s="105" t="s">
        <v>370</v>
      </c>
      <c r="B115" s="105"/>
      <c r="C115" s="106" t="s">
        <v>402</v>
      </c>
      <c r="D115" s="106"/>
      <c r="E115" s="106"/>
    </row>
    <row r="116" spans="1:5" x14ac:dyDescent="0.45">
      <c r="A116" s="105" t="s">
        <v>372</v>
      </c>
      <c r="B116" s="105" t="s">
        <v>373</v>
      </c>
      <c r="C116" s="106" t="s">
        <v>585</v>
      </c>
      <c r="D116" s="106"/>
      <c r="E116" s="106"/>
    </row>
    <row r="117" spans="1:5" x14ac:dyDescent="0.45">
      <c r="A117" s="105"/>
      <c r="B117" s="105"/>
      <c r="C117" s="106" t="s">
        <v>586</v>
      </c>
      <c r="D117" s="106"/>
      <c r="E117" s="106"/>
    </row>
    <row r="118" spans="1:5" x14ac:dyDescent="0.45">
      <c r="A118" s="105"/>
      <c r="B118" s="105"/>
      <c r="C118" s="106" t="s">
        <v>587</v>
      </c>
      <c r="D118" s="106"/>
      <c r="E118" s="106"/>
    </row>
    <row r="119" spans="1:5" x14ac:dyDescent="0.45">
      <c r="A119" s="105"/>
      <c r="B119" s="105"/>
      <c r="C119" s="106" t="s">
        <v>588</v>
      </c>
      <c r="D119" s="106"/>
      <c r="E119" s="106"/>
    </row>
    <row r="120" spans="1:5" x14ac:dyDescent="0.45">
      <c r="A120" s="105"/>
      <c r="B120" s="105"/>
      <c r="C120" s="106" t="s">
        <v>803</v>
      </c>
      <c r="D120" s="106"/>
      <c r="E120" s="106"/>
    </row>
    <row r="121" spans="1:5" x14ac:dyDescent="0.45">
      <c r="A121" s="105"/>
      <c r="B121" s="105"/>
      <c r="C121" s="106" t="s">
        <v>589</v>
      </c>
      <c r="D121" s="106"/>
      <c r="E121" s="106"/>
    </row>
    <row r="122" spans="1:5" x14ac:dyDescent="0.45">
      <c r="A122" s="105"/>
      <c r="B122" s="105"/>
      <c r="C122" s="106" t="s">
        <v>590</v>
      </c>
      <c r="D122" s="106"/>
      <c r="E122" s="106"/>
    </row>
    <row r="123" spans="1:5" x14ac:dyDescent="0.45">
      <c r="A123" s="105"/>
      <c r="B123" s="105"/>
      <c r="C123" s="106" t="s">
        <v>591</v>
      </c>
      <c r="D123" s="106"/>
      <c r="E123" s="106"/>
    </row>
    <row r="124" spans="1:5" x14ac:dyDescent="0.45">
      <c r="A124" s="105"/>
      <c r="B124" s="105"/>
      <c r="C124" s="106" t="s">
        <v>592</v>
      </c>
      <c r="D124" s="106"/>
      <c r="E124" s="106"/>
    </row>
    <row r="125" spans="1:5" x14ac:dyDescent="0.45">
      <c r="A125" s="105"/>
      <c r="B125" s="105"/>
      <c r="C125" s="106" t="s">
        <v>593</v>
      </c>
      <c r="D125" s="106"/>
      <c r="E125" s="106"/>
    </row>
    <row r="126" spans="1:5" x14ac:dyDescent="0.45">
      <c r="A126" s="105"/>
      <c r="B126" s="105"/>
      <c r="C126" s="106" t="s">
        <v>594</v>
      </c>
      <c r="D126" s="106"/>
      <c r="E126" s="106"/>
    </row>
    <row r="127" spans="1:5" x14ac:dyDescent="0.45">
      <c r="A127" s="105"/>
      <c r="B127" s="31" t="s">
        <v>374</v>
      </c>
      <c r="C127" s="106" t="s">
        <v>375</v>
      </c>
      <c r="D127" s="106"/>
      <c r="E127" s="106"/>
    </row>
    <row r="128" spans="1:5" x14ac:dyDescent="0.45">
      <c r="A128" s="105"/>
      <c r="B128" s="31" t="s">
        <v>376</v>
      </c>
      <c r="C128" s="106"/>
      <c r="D128" s="106"/>
      <c r="E128" s="106"/>
    </row>
    <row r="129" spans="1:5" x14ac:dyDescent="0.45">
      <c r="A129" s="105"/>
      <c r="B129" s="31" t="s">
        <v>377</v>
      </c>
      <c r="C129" s="106"/>
      <c r="D129" s="106"/>
      <c r="E129" s="106"/>
    </row>
    <row r="130" spans="1:5" x14ac:dyDescent="0.45">
      <c r="A130" s="12"/>
    </row>
    <row r="131" spans="1:5" x14ac:dyDescent="0.45">
      <c r="A131" s="105" t="s">
        <v>367</v>
      </c>
      <c r="B131" s="105"/>
      <c r="C131" s="30" t="s">
        <v>48</v>
      </c>
      <c r="D131" s="16" t="s">
        <v>368</v>
      </c>
      <c r="E131" s="30" t="s">
        <v>403</v>
      </c>
    </row>
    <row r="132" spans="1:5" x14ac:dyDescent="0.45">
      <c r="A132" s="105" t="s">
        <v>370</v>
      </c>
      <c r="B132" s="105"/>
      <c r="C132" s="106" t="s">
        <v>404</v>
      </c>
      <c r="D132" s="106"/>
      <c r="E132" s="106"/>
    </row>
    <row r="133" spans="1:5" x14ac:dyDescent="0.45">
      <c r="A133" s="105" t="s">
        <v>372</v>
      </c>
      <c r="B133" s="105" t="s">
        <v>373</v>
      </c>
      <c r="C133" s="106" t="s">
        <v>595</v>
      </c>
      <c r="D133" s="106"/>
      <c r="E133" s="106"/>
    </row>
    <row r="134" spans="1:5" x14ac:dyDescent="0.45">
      <c r="A134" s="105"/>
      <c r="B134" s="105"/>
      <c r="C134" s="106" t="s">
        <v>596</v>
      </c>
      <c r="D134" s="106"/>
      <c r="E134" s="106"/>
    </row>
    <row r="135" spans="1:5" x14ac:dyDescent="0.45">
      <c r="A135" s="105"/>
      <c r="B135" s="105"/>
      <c r="C135" s="106" t="s">
        <v>597</v>
      </c>
      <c r="D135" s="106"/>
      <c r="E135" s="106"/>
    </row>
    <row r="136" spans="1:5" x14ac:dyDescent="0.45">
      <c r="A136" s="105"/>
      <c r="B136" s="31" t="s">
        <v>374</v>
      </c>
      <c r="C136" s="106" t="s">
        <v>375</v>
      </c>
      <c r="D136" s="106"/>
      <c r="E136" s="106"/>
    </row>
    <row r="137" spans="1:5" x14ac:dyDescent="0.45">
      <c r="A137" s="105"/>
      <c r="B137" s="31" t="s">
        <v>376</v>
      </c>
      <c r="C137" s="106" t="s">
        <v>46</v>
      </c>
      <c r="D137" s="106"/>
      <c r="E137" s="106"/>
    </row>
    <row r="138" spans="1:5" x14ac:dyDescent="0.45">
      <c r="A138" s="105"/>
      <c r="B138" s="31" t="s">
        <v>377</v>
      </c>
      <c r="C138" s="106"/>
      <c r="D138" s="106"/>
      <c r="E138" s="106"/>
    </row>
    <row r="139" spans="1:5" x14ac:dyDescent="0.45">
      <c r="A139" s="12"/>
    </row>
    <row r="140" spans="1:5" x14ac:dyDescent="0.45">
      <c r="A140" s="105" t="s">
        <v>367</v>
      </c>
      <c r="B140" s="105"/>
      <c r="C140" s="30" t="s">
        <v>51</v>
      </c>
      <c r="D140" s="16" t="s">
        <v>368</v>
      </c>
      <c r="E140" s="30" t="s">
        <v>405</v>
      </c>
    </row>
    <row r="141" spans="1:5" x14ac:dyDescent="0.45">
      <c r="A141" s="105" t="s">
        <v>370</v>
      </c>
      <c r="B141" s="105"/>
      <c r="C141" s="106" t="s">
        <v>406</v>
      </c>
      <c r="D141" s="106"/>
      <c r="E141" s="106"/>
    </row>
    <row r="142" spans="1:5" x14ac:dyDescent="0.45">
      <c r="A142" s="105" t="s">
        <v>372</v>
      </c>
      <c r="B142" s="105" t="s">
        <v>373</v>
      </c>
      <c r="C142" s="106" t="s">
        <v>598</v>
      </c>
      <c r="D142" s="106"/>
      <c r="E142" s="106"/>
    </row>
    <row r="143" spans="1:5" x14ac:dyDescent="0.45">
      <c r="A143" s="105"/>
      <c r="B143" s="105"/>
      <c r="C143" s="106" t="s">
        <v>599</v>
      </c>
      <c r="D143" s="106"/>
      <c r="E143" s="106"/>
    </row>
    <row r="144" spans="1:5" x14ac:dyDescent="0.45">
      <c r="A144" s="105"/>
      <c r="B144" s="105"/>
      <c r="C144" s="106" t="s">
        <v>600</v>
      </c>
      <c r="D144" s="106"/>
      <c r="E144" s="106"/>
    </row>
    <row r="145" spans="1:5" x14ac:dyDescent="0.45">
      <c r="A145" s="105"/>
      <c r="B145" s="105"/>
      <c r="C145" s="106" t="s">
        <v>601</v>
      </c>
      <c r="D145" s="106"/>
      <c r="E145" s="106"/>
    </row>
    <row r="146" spans="1:5" x14ac:dyDescent="0.45">
      <c r="A146" s="105"/>
      <c r="B146" s="105"/>
      <c r="C146" s="106" t="s">
        <v>602</v>
      </c>
      <c r="D146" s="106"/>
      <c r="E146" s="106"/>
    </row>
    <row r="147" spans="1:5" x14ac:dyDescent="0.45">
      <c r="A147" s="105"/>
      <c r="B147" s="105"/>
      <c r="C147" s="106" t="s">
        <v>603</v>
      </c>
      <c r="D147" s="106"/>
      <c r="E147" s="106"/>
    </row>
    <row r="148" spans="1:5" x14ac:dyDescent="0.45">
      <c r="A148" s="105"/>
      <c r="B148" s="31" t="s">
        <v>374</v>
      </c>
      <c r="C148" s="106" t="s">
        <v>375</v>
      </c>
      <c r="D148" s="106"/>
      <c r="E148" s="106"/>
    </row>
    <row r="149" spans="1:5" x14ac:dyDescent="0.45">
      <c r="A149" s="105"/>
      <c r="B149" s="31" t="s">
        <v>376</v>
      </c>
      <c r="C149" s="106"/>
      <c r="D149" s="106"/>
      <c r="E149" s="106"/>
    </row>
    <row r="150" spans="1:5" x14ac:dyDescent="0.45">
      <c r="A150" s="105"/>
      <c r="B150" s="31" t="s">
        <v>377</v>
      </c>
      <c r="C150" s="106"/>
      <c r="D150" s="106"/>
      <c r="E150" s="106"/>
    </row>
    <row r="151" spans="1:5" x14ac:dyDescent="0.45">
      <c r="A151" s="12"/>
    </row>
    <row r="152" spans="1:5" x14ac:dyDescent="0.45">
      <c r="A152" s="105" t="s">
        <v>367</v>
      </c>
      <c r="B152" s="105"/>
      <c r="C152" s="30" t="s">
        <v>53</v>
      </c>
      <c r="D152" s="16" t="s">
        <v>368</v>
      </c>
      <c r="E152" s="30" t="s">
        <v>407</v>
      </c>
    </row>
    <row r="153" spans="1:5" x14ac:dyDescent="0.45">
      <c r="A153" s="105" t="s">
        <v>370</v>
      </c>
      <c r="B153" s="105"/>
      <c r="C153" s="106" t="s">
        <v>408</v>
      </c>
      <c r="D153" s="106"/>
      <c r="E153" s="106"/>
    </row>
    <row r="154" spans="1:5" x14ac:dyDescent="0.45">
      <c r="A154" s="105" t="s">
        <v>372</v>
      </c>
      <c r="B154" s="31" t="s">
        <v>373</v>
      </c>
      <c r="C154" s="106" t="s">
        <v>604</v>
      </c>
      <c r="D154" s="106"/>
      <c r="E154" s="106"/>
    </row>
    <row r="155" spans="1:5" x14ac:dyDescent="0.45">
      <c r="A155" s="105"/>
      <c r="B155" s="31" t="s">
        <v>374</v>
      </c>
      <c r="C155" s="106" t="s">
        <v>375</v>
      </c>
      <c r="D155" s="106"/>
      <c r="E155" s="106"/>
    </row>
    <row r="156" spans="1:5" x14ac:dyDescent="0.45">
      <c r="A156" s="105"/>
      <c r="B156" s="31" t="s">
        <v>376</v>
      </c>
      <c r="C156" s="106"/>
      <c r="D156" s="106"/>
      <c r="E156" s="106"/>
    </row>
    <row r="157" spans="1:5" x14ac:dyDescent="0.45">
      <c r="A157" s="105"/>
      <c r="B157" s="31" t="s">
        <v>377</v>
      </c>
      <c r="C157" s="106" t="s">
        <v>409</v>
      </c>
      <c r="D157" s="106"/>
      <c r="E157" s="106"/>
    </row>
    <row r="158" spans="1:5" x14ac:dyDescent="0.45">
      <c r="A158" s="12"/>
    </row>
    <row r="159" spans="1:5" x14ac:dyDescent="0.45">
      <c r="A159" s="105" t="s">
        <v>367</v>
      </c>
      <c r="B159" s="105"/>
      <c r="C159" s="30" t="s">
        <v>57</v>
      </c>
      <c r="D159" s="16" t="s">
        <v>368</v>
      </c>
      <c r="E159" s="30" t="s">
        <v>410</v>
      </c>
    </row>
    <row r="160" spans="1:5" x14ac:dyDescent="0.45">
      <c r="A160" s="105" t="s">
        <v>370</v>
      </c>
      <c r="B160" s="105"/>
      <c r="C160" s="106" t="s">
        <v>411</v>
      </c>
      <c r="D160" s="106"/>
      <c r="E160" s="106"/>
    </row>
    <row r="161" spans="1:5" x14ac:dyDescent="0.45">
      <c r="A161" s="105" t="s">
        <v>372</v>
      </c>
      <c r="B161" s="31" t="s">
        <v>373</v>
      </c>
      <c r="C161" s="106" t="s">
        <v>605</v>
      </c>
      <c r="D161" s="106"/>
      <c r="E161" s="106"/>
    </row>
    <row r="162" spans="1:5" x14ac:dyDescent="0.45">
      <c r="A162" s="105"/>
      <c r="B162" s="31" t="s">
        <v>374</v>
      </c>
      <c r="C162" s="106" t="s">
        <v>375</v>
      </c>
      <c r="D162" s="106"/>
      <c r="E162" s="106"/>
    </row>
    <row r="163" spans="1:5" x14ac:dyDescent="0.45">
      <c r="A163" s="105"/>
      <c r="B163" s="31" t="s">
        <v>376</v>
      </c>
      <c r="C163" s="106" t="s">
        <v>956</v>
      </c>
      <c r="D163" s="106"/>
      <c r="E163" s="106"/>
    </row>
    <row r="164" spans="1:5" x14ac:dyDescent="0.45">
      <c r="A164" s="105"/>
      <c r="B164" s="31" t="s">
        <v>377</v>
      </c>
      <c r="C164" s="106" t="s">
        <v>409</v>
      </c>
      <c r="D164" s="106"/>
      <c r="E164" s="106"/>
    </row>
    <row r="165" spans="1:5" x14ac:dyDescent="0.45">
      <c r="A165" s="12"/>
    </row>
    <row r="166" spans="1:5" x14ac:dyDescent="0.45">
      <c r="A166" s="105" t="s">
        <v>367</v>
      </c>
      <c r="B166" s="105"/>
      <c r="C166" s="30" t="s">
        <v>58</v>
      </c>
      <c r="D166" s="16" t="s">
        <v>368</v>
      </c>
      <c r="E166" s="30" t="s">
        <v>381</v>
      </c>
    </row>
    <row r="167" spans="1:5" x14ac:dyDescent="0.45">
      <c r="A167" s="105" t="s">
        <v>370</v>
      </c>
      <c r="B167" s="105"/>
      <c r="C167" s="106" t="s">
        <v>412</v>
      </c>
      <c r="D167" s="106"/>
      <c r="E167" s="106"/>
    </row>
    <row r="168" spans="1:5" x14ac:dyDescent="0.45">
      <c r="A168" s="105" t="s">
        <v>372</v>
      </c>
      <c r="B168" s="31" t="s">
        <v>373</v>
      </c>
      <c r="C168" s="106" t="s">
        <v>606</v>
      </c>
      <c r="D168" s="106"/>
      <c r="E168" s="106"/>
    </row>
    <row r="169" spans="1:5" x14ac:dyDescent="0.45">
      <c r="A169" s="105"/>
      <c r="B169" s="31" t="s">
        <v>374</v>
      </c>
      <c r="C169" s="106" t="s">
        <v>375</v>
      </c>
      <c r="D169" s="106"/>
      <c r="E169" s="106"/>
    </row>
    <row r="170" spans="1:5" x14ac:dyDescent="0.45">
      <c r="A170" s="105"/>
      <c r="B170" s="31" t="s">
        <v>376</v>
      </c>
      <c r="C170" s="106" t="s">
        <v>957</v>
      </c>
      <c r="D170" s="106"/>
      <c r="E170" s="106"/>
    </row>
    <row r="171" spans="1:5" x14ac:dyDescent="0.45">
      <c r="A171" s="105"/>
      <c r="B171" s="31" t="s">
        <v>377</v>
      </c>
      <c r="C171" s="106" t="s">
        <v>409</v>
      </c>
      <c r="D171" s="106"/>
      <c r="E171" s="106"/>
    </row>
    <row r="172" spans="1:5" x14ac:dyDescent="0.45">
      <c r="A172" s="12"/>
    </row>
    <row r="173" spans="1:5" ht="25.5" x14ac:dyDescent="0.45">
      <c r="A173" s="112" t="s">
        <v>413</v>
      </c>
      <c r="B173" s="112"/>
      <c r="C173" s="112"/>
      <c r="D173" s="112"/>
      <c r="E173" s="112"/>
    </row>
    <row r="174" spans="1:5" x14ac:dyDescent="0.45">
      <c r="A174" s="105" t="s">
        <v>367</v>
      </c>
      <c r="B174" s="105"/>
      <c r="C174" s="30" t="s">
        <v>61</v>
      </c>
      <c r="D174" s="16" t="s">
        <v>368</v>
      </c>
      <c r="E174" s="30" t="s">
        <v>414</v>
      </c>
    </row>
    <row r="175" spans="1:5" x14ac:dyDescent="0.45">
      <c r="A175" s="105" t="s">
        <v>370</v>
      </c>
      <c r="B175" s="105"/>
      <c r="C175" s="106" t="s">
        <v>415</v>
      </c>
      <c r="D175" s="106"/>
      <c r="E175" s="106"/>
    </row>
    <row r="176" spans="1:5" x14ac:dyDescent="0.45">
      <c r="A176" s="105" t="s">
        <v>372</v>
      </c>
      <c r="B176" s="105" t="s">
        <v>373</v>
      </c>
      <c r="C176" s="106" t="s">
        <v>607</v>
      </c>
      <c r="D176" s="106"/>
      <c r="E176" s="106"/>
    </row>
    <row r="177" spans="1:5" x14ac:dyDescent="0.45">
      <c r="A177" s="105"/>
      <c r="B177" s="105"/>
      <c r="C177" s="106" t="s">
        <v>608</v>
      </c>
      <c r="D177" s="106"/>
      <c r="E177" s="106"/>
    </row>
    <row r="178" spans="1:5" x14ac:dyDescent="0.45">
      <c r="A178" s="105"/>
      <c r="B178" s="105"/>
      <c r="C178" s="106" t="s">
        <v>609</v>
      </c>
      <c r="D178" s="106"/>
      <c r="E178" s="106"/>
    </row>
    <row r="179" spans="1:5" x14ac:dyDescent="0.45">
      <c r="A179" s="105"/>
      <c r="B179" s="31" t="s">
        <v>374</v>
      </c>
      <c r="C179" s="106" t="s">
        <v>375</v>
      </c>
      <c r="D179" s="106"/>
      <c r="E179" s="106"/>
    </row>
    <row r="180" spans="1:5" x14ac:dyDescent="0.45">
      <c r="A180" s="105"/>
      <c r="B180" s="31" t="s">
        <v>376</v>
      </c>
      <c r="C180" s="106"/>
      <c r="D180" s="106"/>
      <c r="E180" s="106"/>
    </row>
    <row r="181" spans="1:5" x14ac:dyDescent="0.45">
      <c r="A181" s="105"/>
      <c r="B181" s="31" t="s">
        <v>377</v>
      </c>
      <c r="C181" s="106"/>
      <c r="D181" s="106"/>
      <c r="E181" s="106"/>
    </row>
    <row r="182" spans="1:5" x14ac:dyDescent="0.45">
      <c r="A182" s="12"/>
    </row>
    <row r="183" spans="1:5" x14ac:dyDescent="0.45">
      <c r="A183" s="105" t="s">
        <v>367</v>
      </c>
      <c r="B183" s="105"/>
      <c r="C183" s="30" t="s">
        <v>72</v>
      </c>
      <c r="D183" s="16" t="s">
        <v>368</v>
      </c>
      <c r="E183" s="30" t="s">
        <v>416</v>
      </c>
    </row>
    <row r="184" spans="1:5" x14ac:dyDescent="0.45">
      <c r="A184" s="105" t="s">
        <v>370</v>
      </c>
      <c r="B184" s="105"/>
      <c r="C184" s="106" t="s">
        <v>417</v>
      </c>
      <c r="D184" s="106"/>
      <c r="E184" s="106"/>
    </row>
    <row r="185" spans="1:5" x14ac:dyDescent="0.45">
      <c r="A185" s="105" t="s">
        <v>372</v>
      </c>
      <c r="B185" s="105" t="s">
        <v>373</v>
      </c>
      <c r="C185" s="106" t="s">
        <v>610</v>
      </c>
      <c r="D185" s="106"/>
      <c r="E185" s="106"/>
    </row>
    <row r="186" spans="1:5" x14ac:dyDescent="0.45">
      <c r="A186" s="105"/>
      <c r="B186" s="105"/>
      <c r="C186" s="106" t="s">
        <v>611</v>
      </c>
      <c r="D186" s="106"/>
      <c r="E186" s="106"/>
    </row>
    <row r="187" spans="1:5" x14ac:dyDescent="0.45">
      <c r="A187" s="105"/>
      <c r="B187" s="105"/>
      <c r="C187" s="106" t="s">
        <v>612</v>
      </c>
      <c r="D187" s="106"/>
      <c r="E187" s="106"/>
    </row>
    <row r="188" spans="1:5" x14ac:dyDescent="0.45">
      <c r="A188" s="105"/>
      <c r="B188" s="105"/>
      <c r="C188" s="106" t="s">
        <v>613</v>
      </c>
      <c r="D188" s="106"/>
      <c r="E188" s="106"/>
    </row>
    <row r="189" spans="1:5" x14ac:dyDescent="0.45">
      <c r="A189" s="105"/>
      <c r="B189" s="31" t="s">
        <v>374</v>
      </c>
      <c r="C189" s="106" t="s">
        <v>375</v>
      </c>
      <c r="D189" s="106"/>
      <c r="E189" s="106"/>
    </row>
    <row r="190" spans="1:5" x14ac:dyDescent="0.45">
      <c r="A190" s="105"/>
      <c r="B190" s="31" t="s">
        <v>376</v>
      </c>
      <c r="C190" s="106" t="s">
        <v>61</v>
      </c>
      <c r="D190" s="106"/>
      <c r="E190" s="106"/>
    </row>
    <row r="191" spans="1:5" x14ac:dyDescent="0.45">
      <c r="A191" s="105"/>
      <c r="B191" s="31" t="s">
        <v>377</v>
      </c>
      <c r="C191" s="106" t="s">
        <v>418</v>
      </c>
      <c r="D191" s="106"/>
      <c r="E191" s="106"/>
    </row>
    <row r="192" spans="1:5" x14ac:dyDescent="0.45">
      <c r="A192" s="12"/>
    </row>
    <row r="193" spans="1:5" x14ac:dyDescent="0.45">
      <c r="A193" s="105" t="s">
        <v>367</v>
      </c>
      <c r="B193" s="105"/>
      <c r="C193" s="30" t="s">
        <v>75</v>
      </c>
      <c r="D193" s="16" t="s">
        <v>368</v>
      </c>
      <c r="E193" s="30" t="s">
        <v>419</v>
      </c>
    </row>
    <row r="194" spans="1:5" x14ac:dyDescent="0.45">
      <c r="A194" s="105" t="s">
        <v>370</v>
      </c>
      <c r="B194" s="105"/>
      <c r="C194" s="106" t="s">
        <v>420</v>
      </c>
      <c r="D194" s="106"/>
      <c r="E194" s="106"/>
    </row>
    <row r="195" spans="1:5" x14ac:dyDescent="0.45">
      <c r="A195" s="105" t="s">
        <v>372</v>
      </c>
      <c r="B195" s="105" t="s">
        <v>373</v>
      </c>
      <c r="C195" s="106" t="s">
        <v>614</v>
      </c>
      <c r="D195" s="106"/>
      <c r="E195" s="106"/>
    </row>
    <row r="196" spans="1:5" x14ac:dyDescent="0.45">
      <c r="A196" s="105"/>
      <c r="B196" s="105"/>
      <c r="C196" s="106" t="s">
        <v>615</v>
      </c>
      <c r="D196" s="106"/>
      <c r="E196" s="106"/>
    </row>
    <row r="197" spans="1:5" x14ac:dyDescent="0.45">
      <c r="A197" s="105"/>
      <c r="B197" s="105"/>
      <c r="C197" s="106" t="s">
        <v>616</v>
      </c>
      <c r="D197" s="106"/>
      <c r="E197" s="106"/>
    </row>
    <row r="198" spans="1:5" x14ac:dyDescent="0.45">
      <c r="A198" s="105"/>
      <c r="B198" s="105"/>
      <c r="C198" s="106" t="s">
        <v>612</v>
      </c>
      <c r="D198" s="106"/>
      <c r="E198" s="106"/>
    </row>
    <row r="199" spans="1:5" x14ac:dyDescent="0.45">
      <c r="A199" s="105"/>
      <c r="B199" s="31" t="s">
        <v>374</v>
      </c>
      <c r="C199" s="106" t="s">
        <v>375</v>
      </c>
      <c r="D199" s="106"/>
      <c r="E199" s="106"/>
    </row>
    <row r="200" spans="1:5" x14ac:dyDescent="0.45">
      <c r="A200" s="105"/>
      <c r="B200" s="31" t="s">
        <v>376</v>
      </c>
      <c r="C200" s="106" t="s">
        <v>61</v>
      </c>
      <c r="D200" s="106"/>
      <c r="E200" s="106"/>
    </row>
    <row r="201" spans="1:5" x14ac:dyDescent="0.45">
      <c r="A201" s="105"/>
      <c r="B201" s="31" t="s">
        <v>377</v>
      </c>
      <c r="C201" s="106" t="s">
        <v>418</v>
      </c>
      <c r="D201" s="106"/>
      <c r="E201" s="106"/>
    </row>
    <row r="202" spans="1:5" x14ac:dyDescent="0.45">
      <c r="A202" s="12"/>
    </row>
    <row r="203" spans="1:5" x14ac:dyDescent="0.45">
      <c r="A203" s="105" t="s">
        <v>367</v>
      </c>
      <c r="B203" s="105"/>
      <c r="C203" s="30" t="s">
        <v>78</v>
      </c>
      <c r="D203" s="16" t="s">
        <v>368</v>
      </c>
      <c r="E203" s="30" t="s">
        <v>421</v>
      </c>
    </row>
    <row r="204" spans="1:5" x14ac:dyDescent="0.45">
      <c r="A204" s="105" t="s">
        <v>370</v>
      </c>
      <c r="B204" s="105"/>
      <c r="C204" s="106" t="s">
        <v>422</v>
      </c>
      <c r="D204" s="106"/>
      <c r="E204" s="106"/>
    </row>
    <row r="205" spans="1:5" x14ac:dyDescent="0.45">
      <c r="A205" s="105" t="s">
        <v>372</v>
      </c>
      <c r="B205" s="105" t="s">
        <v>373</v>
      </c>
      <c r="C205" s="106" t="s">
        <v>617</v>
      </c>
      <c r="D205" s="106"/>
      <c r="E205" s="106"/>
    </row>
    <row r="206" spans="1:5" x14ac:dyDescent="0.45">
      <c r="A206" s="105"/>
      <c r="B206" s="105"/>
      <c r="C206" s="106" t="s">
        <v>618</v>
      </c>
      <c r="D206" s="106"/>
      <c r="E206" s="106"/>
    </row>
    <row r="207" spans="1:5" x14ac:dyDescent="0.45">
      <c r="A207" s="105"/>
      <c r="B207" s="31" t="s">
        <v>374</v>
      </c>
      <c r="C207" s="106" t="s">
        <v>375</v>
      </c>
      <c r="D207" s="106"/>
      <c r="E207" s="106"/>
    </row>
    <row r="208" spans="1:5" x14ac:dyDescent="0.45">
      <c r="A208" s="105"/>
      <c r="B208" s="31" t="s">
        <v>376</v>
      </c>
      <c r="C208" s="106" t="s">
        <v>958</v>
      </c>
      <c r="D208" s="106"/>
      <c r="E208" s="106"/>
    </row>
    <row r="209" spans="1:5" x14ac:dyDescent="0.45">
      <c r="A209" s="105"/>
      <c r="B209" s="31" t="s">
        <v>377</v>
      </c>
      <c r="C209" s="106" t="s">
        <v>423</v>
      </c>
      <c r="D209" s="106"/>
      <c r="E209" s="106"/>
    </row>
    <row r="210" spans="1:5" x14ac:dyDescent="0.45">
      <c r="A210" s="12"/>
    </row>
    <row r="211" spans="1:5" x14ac:dyDescent="0.45">
      <c r="A211" s="105" t="s">
        <v>367</v>
      </c>
      <c r="B211" s="105"/>
      <c r="C211" s="30" t="s">
        <v>81</v>
      </c>
      <c r="D211" s="16" t="s">
        <v>368</v>
      </c>
      <c r="E211" s="30" t="s">
        <v>424</v>
      </c>
    </row>
    <row r="212" spans="1:5" x14ac:dyDescent="0.45">
      <c r="A212" s="105" t="s">
        <v>370</v>
      </c>
      <c r="B212" s="105"/>
      <c r="C212" s="106" t="s">
        <v>425</v>
      </c>
      <c r="D212" s="106"/>
      <c r="E212" s="106"/>
    </row>
    <row r="213" spans="1:5" x14ac:dyDescent="0.45">
      <c r="A213" s="105" t="s">
        <v>372</v>
      </c>
      <c r="B213" s="105" t="s">
        <v>373</v>
      </c>
      <c r="C213" s="106" t="s">
        <v>619</v>
      </c>
      <c r="D213" s="106"/>
      <c r="E213" s="106"/>
    </row>
    <row r="214" spans="1:5" x14ac:dyDescent="0.45">
      <c r="A214" s="105"/>
      <c r="B214" s="105"/>
      <c r="C214" s="106" t="s">
        <v>620</v>
      </c>
      <c r="D214" s="106"/>
      <c r="E214" s="106"/>
    </row>
    <row r="215" spans="1:5" x14ac:dyDescent="0.45">
      <c r="A215" s="105"/>
      <c r="B215" s="105"/>
      <c r="C215" s="106" t="s">
        <v>621</v>
      </c>
      <c r="D215" s="106"/>
      <c r="E215" s="106"/>
    </row>
    <row r="216" spans="1:5" x14ac:dyDescent="0.45">
      <c r="A216" s="105"/>
      <c r="B216" s="31" t="s">
        <v>374</v>
      </c>
      <c r="C216" s="106" t="s">
        <v>375</v>
      </c>
      <c r="D216" s="106"/>
      <c r="E216" s="106"/>
    </row>
    <row r="217" spans="1:5" x14ac:dyDescent="0.45">
      <c r="A217" s="105"/>
      <c r="B217" s="31" t="s">
        <v>376</v>
      </c>
      <c r="C217" s="106"/>
      <c r="D217" s="106"/>
      <c r="E217" s="106"/>
    </row>
    <row r="218" spans="1:5" x14ac:dyDescent="0.45">
      <c r="A218" s="105"/>
      <c r="B218" s="31" t="s">
        <v>377</v>
      </c>
      <c r="C218" s="106"/>
      <c r="D218" s="106"/>
      <c r="E218" s="106"/>
    </row>
    <row r="219" spans="1:5" x14ac:dyDescent="0.45">
      <c r="A219" s="12"/>
    </row>
    <row r="220" spans="1:5" x14ac:dyDescent="0.45">
      <c r="A220" s="105" t="s">
        <v>367</v>
      </c>
      <c r="B220" s="105"/>
      <c r="C220" s="30" t="s">
        <v>90</v>
      </c>
      <c r="D220" s="16" t="s">
        <v>368</v>
      </c>
      <c r="E220" s="30" t="s">
        <v>426</v>
      </c>
    </row>
    <row r="221" spans="1:5" x14ac:dyDescent="0.45">
      <c r="A221" s="105" t="s">
        <v>370</v>
      </c>
      <c r="B221" s="105"/>
      <c r="C221" s="106" t="s">
        <v>427</v>
      </c>
      <c r="D221" s="106"/>
      <c r="E221" s="106"/>
    </row>
    <row r="222" spans="1:5" x14ac:dyDescent="0.45">
      <c r="A222" s="105" t="s">
        <v>372</v>
      </c>
      <c r="B222" s="105" t="s">
        <v>373</v>
      </c>
      <c r="C222" s="106" t="s">
        <v>622</v>
      </c>
      <c r="D222" s="106"/>
      <c r="E222" s="106"/>
    </row>
    <row r="223" spans="1:5" x14ac:dyDescent="0.45">
      <c r="A223" s="105"/>
      <c r="B223" s="105"/>
      <c r="C223" s="106" t="s">
        <v>623</v>
      </c>
      <c r="D223" s="106"/>
      <c r="E223" s="106"/>
    </row>
    <row r="224" spans="1:5" x14ac:dyDescent="0.45">
      <c r="A224" s="105"/>
      <c r="B224" s="31" t="s">
        <v>374</v>
      </c>
      <c r="C224" s="106" t="s">
        <v>375</v>
      </c>
      <c r="D224" s="106"/>
      <c r="E224" s="106"/>
    </row>
    <row r="225" spans="1:5" x14ac:dyDescent="0.45">
      <c r="A225" s="105"/>
      <c r="B225" s="31" t="s">
        <v>376</v>
      </c>
      <c r="C225" s="106" t="s">
        <v>205</v>
      </c>
      <c r="D225" s="106"/>
      <c r="E225" s="106"/>
    </row>
    <row r="226" spans="1:5" x14ac:dyDescent="0.45">
      <c r="A226" s="105"/>
      <c r="B226" s="31" t="s">
        <v>377</v>
      </c>
      <c r="C226" s="106" t="s">
        <v>428</v>
      </c>
      <c r="D226" s="106"/>
      <c r="E226" s="106"/>
    </row>
    <row r="227" spans="1:5" x14ac:dyDescent="0.45">
      <c r="A227" s="12"/>
    </row>
    <row r="228" spans="1:5" x14ac:dyDescent="0.45">
      <c r="A228" s="105" t="s">
        <v>367</v>
      </c>
      <c r="B228" s="105"/>
      <c r="C228" s="30" t="s">
        <v>65</v>
      </c>
      <c r="D228" s="16" t="s">
        <v>368</v>
      </c>
      <c r="E228" s="30" t="s">
        <v>429</v>
      </c>
    </row>
    <row r="229" spans="1:5" x14ac:dyDescent="0.45">
      <c r="A229" s="105" t="s">
        <v>370</v>
      </c>
      <c r="B229" s="105"/>
      <c r="C229" s="106" t="s">
        <v>430</v>
      </c>
      <c r="D229" s="106"/>
      <c r="E229" s="106"/>
    </row>
    <row r="230" spans="1:5" x14ac:dyDescent="0.45">
      <c r="A230" s="105" t="s">
        <v>372</v>
      </c>
      <c r="B230" s="105" t="s">
        <v>373</v>
      </c>
      <c r="C230" s="106" t="s">
        <v>624</v>
      </c>
      <c r="D230" s="106"/>
      <c r="E230" s="106"/>
    </row>
    <row r="231" spans="1:5" x14ac:dyDescent="0.45">
      <c r="A231" s="105"/>
      <c r="B231" s="105"/>
      <c r="C231" s="106" t="s">
        <v>625</v>
      </c>
      <c r="D231" s="106"/>
      <c r="E231" s="106"/>
    </row>
    <row r="232" spans="1:5" x14ac:dyDescent="0.45">
      <c r="A232" s="105"/>
      <c r="B232" s="31" t="s">
        <v>374</v>
      </c>
      <c r="C232" s="106" t="s">
        <v>385</v>
      </c>
      <c r="D232" s="106"/>
      <c r="E232" s="106"/>
    </row>
    <row r="233" spans="1:5" x14ac:dyDescent="0.45">
      <c r="A233" s="105"/>
      <c r="B233" s="31" t="s">
        <v>376</v>
      </c>
      <c r="C233" s="106"/>
      <c r="D233" s="106"/>
      <c r="E233" s="106"/>
    </row>
    <row r="234" spans="1:5" x14ac:dyDescent="0.45">
      <c r="A234" s="105"/>
      <c r="B234" s="31" t="s">
        <v>377</v>
      </c>
      <c r="C234" s="106" t="s">
        <v>418</v>
      </c>
      <c r="D234" s="106"/>
      <c r="E234" s="106"/>
    </row>
    <row r="235" spans="1:5" x14ac:dyDescent="0.45">
      <c r="A235" s="12"/>
    </row>
    <row r="236" spans="1:5" ht="25.5" x14ac:dyDescent="0.45">
      <c r="A236" s="112" t="s">
        <v>431</v>
      </c>
      <c r="B236" s="112"/>
      <c r="C236" s="112"/>
      <c r="D236" s="112"/>
      <c r="E236" s="112"/>
    </row>
    <row r="237" spans="1:5" x14ac:dyDescent="0.45">
      <c r="A237" s="105" t="s">
        <v>367</v>
      </c>
      <c r="B237" s="105"/>
      <c r="C237" s="30" t="s">
        <v>69</v>
      </c>
      <c r="D237" s="16" t="s">
        <v>368</v>
      </c>
      <c r="E237" s="30" t="s">
        <v>432</v>
      </c>
    </row>
    <row r="238" spans="1:5" x14ac:dyDescent="0.45">
      <c r="A238" s="105" t="s">
        <v>370</v>
      </c>
      <c r="B238" s="105"/>
      <c r="C238" s="106" t="s">
        <v>433</v>
      </c>
      <c r="D238" s="106"/>
      <c r="E238" s="106"/>
    </row>
    <row r="239" spans="1:5" x14ac:dyDescent="0.45">
      <c r="A239" s="105" t="s">
        <v>372</v>
      </c>
      <c r="B239" s="105" t="s">
        <v>373</v>
      </c>
      <c r="C239" s="106" t="s">
        <v>626</v>
      </c>
      <c r="D239" s="106"/>
      <c r="E239" s="106"/>
    </row>
    <row r="240" spans="1:5" x14ac:dyDescent="0.45">
      <c r="A240" s="105"/>
      <c r="B240" s="105"/>
      <c r="C240" s="106" t="s">
        <v>627</v>
      </c>
      <c r="D240" s="106"/>
      <c r="E240" s="106"/>
    </row>
    <row r="241" spans="1:5" x14ac:dyDescent="0.45">
      <c r="A241" s="105"/>
      <c r="B241" s="31" t="s">
        <v>374</v>
      </c>
      <c r="C241" s="106" t="s">
        <v>385</v>
      </c>
      <c r="D241" s="106"/>
      <c r="E241" s="106"/>
    </row>
    <row r="242" spans="1:5" x14ac:dyDescent="0.45">
      <c r="A242" s="105"/>
      <c r="B242" s="31" t="s">
        <v>376</v>
      </c>
      <c r="C242" s="106" t="s">
        <v>103</v>
      </c>
      <c r="D242" s="106"/>
      <c r="E242" s="106"/>
    </row>
    <row r="243" spans="1:5" x14ac:dyDescent="0.45">
      <c r="A243" s="105"/>
      <c r="B243" s="31" t="s">
        <v>377</v>
      </c>
      <c r="C243" s="106" t="s">
        <v>434</v>
      </c>
      <c r="D243" s="106"/>
      <c r="E243" s="106"/>
    </row>
    <row r="244" spans="1:5" x14ac:dyDescent="0.45">
      <c r="A244" s="12"/>
    </row>
    <row r="245" spans="1:5" x14ac:dyDescent="0.45">
      <c r="A245" s="105" t="s">
        <v>367</v>
      </c>
      <c r="B245" s="105"/>
      <c r="C245" s="30" t="s">
        <v>101</v>
      </c>
      <c r="D245" s="16" t="s">
        <v>368</v>
      </c>
      <c r="E245" s="30" t="s">
        <v>435</v>
      </c>
    </row>
    <row r="246" spans="1:5" x14ac:dyDescent="0.45">
      <c r="A246" s="105" t="s">
        <v>370</v>
      </c>
      <c r="B246" s="105"/>
      <c r="C246" s="106" t="s">
        <v>436</v>
      </c>
      <c r="D246" s="106"/>
      <c r="E246" s="106"/>
    </row>
    <row r="247" spans="1:5" x14ac:dyDescent="0.45">
      <c r="A247" s="105" t="s">
        <v>372</v>
      </c>
      <c r="B247" s="105" t="s">
        <v>373</v>
      </c>
      <c r="C247" s="106" t="s">
        <v>628</v>
      </c>
      <c r="D247" s="106"/>
      <c r="E247" s="106"/>
    </row>
    <row r="248" spans="1:5" x14ac:dyDescent="0.45">
      <c r="A248" s="105"/>
      <c r="B248" s="105"/>
      <c r="C248" s="106" t="s">
        <v>629</v>
      </c>
      <c r="D248" s="106"/>
      <c r="E248" s="106"/>
    </row>
    <row r="249" spans="1:5" x14ac:dyDescent="0.45">
      <c r="A249" s="105"/>
      <c r="B249" s="31" t="s">
        <v>374</v>
      </c>
      <c r="C249" s="106" t="s">
        <v>385</v>
      </c>
      <c r="D249" s="106"/>
      <c r="E249" s="106"/>
    </row>
    <row r="250" spans="1:5" x14ac:dyDescent="0.45">
      <c r="A250" s="105"/>
      <c r="B250" s="31" t="s">
        <v>376</v>
      </c>
      <c r="C250" s="106" t="s">
        <v>121</v>
      </c>
      <c r="D250" s="106"/>
      <c r="E250" s="106"/>
    </row>
    <row r="251" spans="1:5" x14ac:dyDescent="0.45">
      <c r="A251" s="105"/>
      <c r="B251" s="31" t="s">
        <v>377</v>
      </c>
      <c r="C251" s="106" t="s">
        <v>434</v>
      </c>
      <c r="D251" s="106"/>
      <c r="E251" s="106"/>
    </row>
    <row r="252" spans="1:5" x14ac:dyDescent="0.45">
      <c r="A252" s="12"/>
    </row>
    <row r="253" spans="1:5" x14ac:dyDescent="0.45">
      <c r="A253" s="105" t="s">
        <v>367</v>
      </c>
      <c r="B253" s="105"/>
      <c r="C253" s="30" t="s">
        <v>92</v>
      </c>
      <c r="D253" s="16" t="s">
        <v>368</v>
      </c>
      <c r="E253" s="30" t="s">
        <v>437</v>
      </c>
    </row>
    <row r="254" spans="1:5" x14ac:dyDescent="0.45">
      <c r="A254" s="105" t="s">
        <v>370</v>
      </c>
      <c r="B254" s="105"/>
      <c r="C254" s="106" t="s">
        <v>438</v>
      </c>
      <c r="D254" s="106"/>
      <c r="E254" s="106"/>
    </row>
    <row r="255" spans="1:5" x14ac:dyDescent="0.45">
      <c r="A255" s="105" t="s">
        <v>372</v>
      </c>
      <c r="B255" s="105" t="s">
        <v>373</v>
      </c>
      <c r="C255" s="106" t="s">
        <v>630</v>
      </c>
      <c r="D255" s="106"/>
      <c r="E255" s="106"/>
    </row>
    <row r="256" spans="1:5" x14ac:dyDescent="0.45">
      <c r="A256" s="105"/>
      <c r="B256" s="105"/>
      <c r="C256" s="106" t="s">
        <v>631</v>
      </c>
      <c r="D256" s="106"/>
      <c r="E256" s="106"/>
    </row>
    <row r="257" spans="1:5" x14ac:dyDescent="0.45">
      <c r="A257" s="105"/>
      <c r="B257" s="105"/>
      <c r="C257" s="106" t="s">
        <v>632</v>
      </c>
      <c r="D257" s="106"/>
      <c r="E257" s="106"/>
    </row>
    <row r="258" spans="1:5" x14ac:dyDescent="0.45">
      <c r="A258" s="105"/>
      <c r="B258" s="105"/>
      <c r="C258" s="106" t="s">
        <v>633</v>
      </c>
      <c r="D258" s="106"/>
      <c r="E258" s="106"/>
    </row>
    <row r="259" spans="1:5" x14ac:dyDescent="0.45">
      <c r="A259" s="105"/>
      <c r="B259" s="105"/>
      <c r="C259" s="106" t="s">
        <v>634</v>
      </c>
      <c r="D259" s="106"/>
      <c r="E259" s="106"/>
    </row>
    <row r="260" spans="1:5" x14ac:dyDescent="0.45">
      <c r="A260" s="105"/>
      <c r="B260" s="31" t="s">
        <v>374</v>
      </c>
      <c r="C260" s="106" t="s">
        <v>375</v>
      </c>
      <c r="D260" s="106"/>
      <c r="E260" s="106"/>
    </row>
    <row r="261" spans="1:5" x14ac:dyDescent="0.45">
      <c r="A261" s="105"/>
      <c r="B261" s="31" t="s">
        <v>376</v>
      </c>
      <c r="C261" s="106"/>
      <c r="D261" s="106"/>
      <c r="E261" s="106"/>
    </row>
    <row r="262" spans="1:5" x14ac:dyDescent="0.45">
      <c r="A262" s="105"/>
      <c r="B262" s="31" t="s">
        <v>377</v>
      </c>
      <c r="C262" s="106"/>
      <c r="D262" s="106"/>
      <c r="E262" s="106"/>
    </row>
    <row r="263" spans="1:5" x14ac:dyDescent="0.45">
      <c r="A263" s="11"/>
    </row>
    <row r="264" spans="1:5" ht="25.5" x14ac:dyDescent="0.45">
      <c r="A264" s="112" t="s">
        <v>439</v>
      </c>
      <c r="B264" s="112"/>
      <c r="C264" s="112"/>
      <c r="D264" s="112"/>
      <c r="E264" s="112"/>
    </row>
    <row r="265" spans="1:5" x14ac:dyDescent="0.45">
      <c r="A265" s="105" t="s">
        <v>367</v>
      </c>
      <c r="B265" s="105"/>
      <c r="C265" s="30" t="s">
        <v>96</v>
      </c>
      <c r="D265" s="16" t="s">
        <v>368</v>
      </c>
      <c r="E265" s="30" t="s">
        <v>440</v>
      </c>
    </row>
    <row r="266" spans="1:5" x14ac:dyDescent="0.45">
      <c r="A266" s="105" t="s">
        <v>370</v>
      </c>
      <c r="B266" s="105"/>
      <c r="C266" s="106" t="s">
        <v>441</v>
      </c>
      <c r="D266" s="106"/>
      <c r="E266" s="106"/>
    </row>
    <row r="267" spans="1:5" x14ac:dyDescent="0.45">
      <c r="A267" s="105" t="s">
        <v>372</v>
      </c>
      <c r="B267" s="105" t="s">
        <v>373</v>
      </c>
      <c r="C267" s="106" t="s">
        <v>635</v>
      </c>
      <c r="D267" s="106"/>
      <c r="E267" s="106"/>
    </row>
    <row r="268" spans="1:5" x14ac:dyDescent="0.45">
      <c r="A268" s="105"/>
      <c r="B268" s="105"/>
      <c r="C268" s="106" t="s">
        <v>636</v>
      </c>
      <c r="D268" s="106"/>
      <c r="E268" s="106"/>
    </row>
    <row r="269" spans="1:5" x14ac:dyDescent="0.45">
      <c r="A269" s="105"/>
      <c r="B269" s="105"/>
      <c r="C269" s="106" t="s">
        <v>637</v>
      </c>
      <c r="D269" s="106"/>
      <c r="E269" s="106"/>
    </row>
    <row r="270" spans="1:5" x14ac:dyDescent="0.45">
      <c r="A270" s="105"/>
      <c r="B270" s="31" t="s">
        <v>374</v>
      </c>
      <c r="C270" s="106" t="s">
        <v>375</v>
      </c>
      <c r="D270" s="106"/>
      <c r="E270" s="106"/>
    </row>
    <row r="271" spans="1:5" x14ac:dyDescent="0.45">
      <c r="A271" s="105"/>
      <c r="B271" s="31" t="s">
        <v>376</v>
      </c>
      <c r="C271" s="106" t="s">
        <v>149</v>
      </c>
      <c r="D271" s="106"/>
      <c r="E271" s="106"/>
    </row>
    <row r="272" spans="1:5" x14ac:dyDescent="0.45">
      <c r="A272" s="105"/>
      <c r="B272" s="31" t="s">
        <v>377</v>
      </c>
      <c r="C272" s="106"/>
      <c r="D272" s="106"/>
      <c r="E272" s="106"/>
    </row>
    <row r="273" spans="1:5" x14ac:dyDescent="0.45">
      <c r="A273" s="12"/>
    </row>
    <row r="274" spans="1:5" x14ac:dyDescent="0.45">
      <c r="A274" s="105" t="s">
        <v>367</v>
      </c>
      <c r="B274" s="105"/>
      <c r="C274" s="30" t="s">
        <v>99</v>
      </c>
      <c r="D274" s="16" t="s">
        <v>368</v>
      </c>
      <c r="E274" s="30" t="s">
        <v>442</v>
      </c>
    </row>
    <row r="275" spans="1:5" x14ac:dyDescent="0.45">
      <c r="A275" s="105" t="s">
        <v>370</v>
      </c>
      <c r="B275" s="105"/>
      <c r="C275" s="106" t="s">
        <v>443</v>
      </c>
      <c r="D275" s="106"/>
      <c r="E275" s="106"/>
    </row>
    <row r="276" spans="1:5" x14ac:dyDescent="0.45">
      <c r="A276" s="105" t="s">
        <v>372</v>
      </c>
      <c r="B276" s="105" t="s">
        <v>373</v>
      </c>
      <c r="C276" s="106" t="s">
        <v>638</v>
      </c>
      <c r="D276" s="106"/>
      <c r="E276" s="106"/>
    </row>
    <row r="277" spans="1:5" x14ac:dyDescent="0.45">
      <c r="A277" s="105"/>
      <c r="B277" s="105"/>
      <c r="C277" s="106" t="s">
        <v>639</v>
      </c>
      <c r="D277" s="106"/>
      <c r="E277" s="106"/>
    </row>
    <row r="278" spans="1:5" x14ac:dyDescent="0.45">
      <c r="A278" s="105"/>
      <c r="B278" s="105"/>
      <c r="C278" s="106" t="s">
        <v>640</v>
      </c>
      <c r="D278" s="106"/>
      <c r="E278" s="106"/>
    </row>
    <row r="279" spans="1:5" x14ac:dyDescent="0.45">
      <c r="A279" s="105"/>
      <c r="B279" s="105"/>
      <c r="C279" s="106" t="s">
        <v>641</v>
      </c>
      <c r="D279" s="106"/>
      <c r="E279" s="106"/>
    </row>
    <row r="280" spans="1:5" x14ac:dyDescent="0.45">
      <c r="A280" s="105"/>
      <c r="B280" s="105"/>
      <c r="C280" s="106" t="s">
        <v>642</v>
      </c>
      <c r="D280" s="106"/>
      <c r="E280" s="106"/>
    </row>
    <row r="281" spans="1:5" x14ac:dyDescent="0.45">
      <c r="A281" s="105"/>
      <c r="B281" s="31" t="s">
        <v>374</v>
      </c>
      <c r="C281" s="106" t="s">
        <v>375</v>
      </c>
      <c r="D281" s="106"/>
      <c r="E281" s="106"/>
    </row>
    <row r="282" spans="1:5" x14ac:dyDescent="0.45">
      <c r="A282" s="105"/>
      <c r="B282" s="31" t="s">
        <v>376</v>
      </c>
      <c r="C282" s="106" t="s">
        <v>149</v>
      </c>
      <c r="D282" s="106"/>
      <c r="E282" s="106"/>
    </row>
    <row r="283" spans="1:5" x14ac:dyDescent="0.45">
      <c r="A283" s="105"/>
      <c r="B283" s="31" t="s">
        <v>377</v>
      </c>
      <c r="C283" s="106"/>
      <c r="D283" s="106"/>
      <c r="E283" s="106"/>
    </row>
    <row r="284" spans="1:5" x14ac:dyDescent="0.45">
      <c r="A284" s="12"/>
    </row>
    <row r="285" spans="1:5" x14ac:dyDescent="0.45">
      <c r="A285" s="105" t="s">
        <v>367</v>
      </c>
      <c r="B285" s="105"/>
      <c r="C285" s="30" t="s">
        <v>149</v>
      </c>
      <c r="D285" s="16" t="s">
        <v>368</v>
      </c>
      <c r="E285" s="30" t="s">
        <v>444</v>
      </c>
    </row>
    <row r="286" spans="1:5" x14ac:dyDescent="0.45">
      <c r="A286" s="105" t="s">
        <v>370</v>
      </c>
      <c r="B286" s="105"/>
      <c r="C286" s="106" t="s">
        <v>445</v>
      </c>
      <c r="D286" s="106"/>
      <c r="E286" s="106"/>
    </row>
    <row r="287" spans="1:5" x14ac:dyDescent="0.45">
      <c r="A287" s="105" t="s">
        <v>372</v>
      </c>
      <c r="B287" s="105" t="s">
        <v>373</v>
      </c>
      <c r="C287" s="106" t="s">
        <v>643</v>
      </c>
      <c r="D287" s="106"/>
      <c r="E287" s="106"/>
    </row>
    <row r="288" spans="1:5" x14ac:dyDescent="0.45">
      <c r="A288" s="105"/>
      <c r="B288" s="105"/>
      <c r="C288" s="106" t="s">
        <v>644</v>
      </c>
      <c r="D288" s="106"/>
      <c r="E288" s="106"/>
    </row>
    <row r="289" spans="1:5" x14ac:dyDescent="0.45">
      <c r="A289" s="105"/>
      <c r="B289" s="105"/>
      <c r="C289" s="106" t="s">
        <v>645</v>
      </c>
      <c r="D289" s="106"/>
      <c r="E289" s="106"/>
    </row>
    <row r="290" spans="1:5" x14ac:dyDescent="0.45">
      <c r="A290" s="105"/>
      <c r="B290" s="31" t="s">
        <v>374</v>
      </c>
      <c r="C290" s="106" t="s">
        <v>375</v>
      </c>
      <c r="D290" s="106"/>
      <c r="E290" s="106"/>
    </row>
    <row r="291" spans="1:5" x14ac:dyDescent="0.45">
      <c r="A291" s="105"/>
      <c r="B291" s="31" t="s">
        <v>376</v>
      </c>
      <c r="C291" s="106" t="s">
        <v>92</v>
      </c>
      <c r="D291" s="106"/>
      <c r="E291" s="106"/>
    </row>
    <row r="292" spans="1:5" x14ac:dyDescent="0.45">
      <c r="A292" s="105"/>
      <c r="B292" s="31" t="s">
        <v>377</v>
      </c>
      <c r="C292" s="106"/>
      <c r="D292" s="106"/>
      <c r="E292" s="106"/>
    </row>
    <row r="293" spans="1:5" x14ac:dyDescent="0.45">
      <c r="A293" s="12"/>
    </row>
    <row r="294" spans="1:5" x14ac:dyDescent="0.45">
      <c r="A294" s="105" t="s">
        <v>367</v>
      </c>
      <c r="B294" s="105"/>
      <c r="C294" s="30" t="s">
        <v>150</v>
      </c>
      <c r="D294" s="16" t="s">
        <v>368</v>
      </c>
      <c r="E294" s="30" t="s">
        <v>446</v>
      </c>
    </row>
    <row r="295" spans="1:5" x14ac:dyDescent="0.45">
      <c r="A295" s="105" t="s">
        <v>370</v>
      </c>
      <c r="B295" s="105"/>
      <c r="C295" s="106" t="s">
        <v>447</v>
      </c>
      <c r="D295" s="106"/>
      <c r="E295" s="106"/>
    </row>
    <row r="296" spans="1:5" x14ac:dyDescent="0.45">
      <c r="A296" s="105" t="s">
        <v>372</v>
      </c>
      <c r="B296" s="105" t="s">
        <v>373</v>
      </c>
      <c r="C296" s="106" t="s">
        <v>646</v>
      </c>
      <c r="D296" s="106"/>
      <c r="E296" s="106"/>
    </row>
    <row r="297" spans="1:5" x14ac:dyDescent="0.45">
      <c r="A297" s="105"/>
      <c r="B297" s="105"/>
      <c r="C297" s="106" t="s">
        <v>647</v>
      </c>
      <c r="D297" s="106"/>
      <c r="E297" s="106"/>
    </row>
    <row r="298" spans="1:5" x14ac:dyDescent="0.45">
      <c r="A298" s="105"/>
      <c r="B298" s="105"/>
      <c r="C298" s="106" t="s">
        <v>648</v>
      </c>
      <c r="D298" s="106"/>
      <c r="E298" s="106"/>
    </row>
    <row r="299" spans="1:5" x14ac:dyDescent="0.45">
      <c r="A299" s="105"/>
      <c r="B299" s="31" t="s">
        <v>374</v>
      </c>
      <c r="C299" s="106" t="s">
        <v>375</v>
      </c>
      <c r="D299" s="106"/>
      <c r="E299" s="106"/>
    </row>
    <row r="300" spans="1:5" x14ac:dyDescent="0.45">
      <c r="A300" s="105"/>
      <c r="B300" s="31" t="s">
        <v>376</v>
      </c>
      <c r="C300" s="106"/>
      <c r="D300" s="106"/>
      <c r="E300" s="106"/>
    </row>
    <row r="301" spans="1:5" x14ac:dyDescent="0.45">
      <c r="A301" s="105"/>
      <c r="B301" s="31" t="s">
        <v>377</v>
      </c>
      <c r="C301" s="106"/>
      <c r="D301" s="106"/>
      <c r="E301" s="106"/>
    </row>
    <row r="302" spans="1:5" x14ac:dyDescent="0.45">
      <c r="A302" s="12"/>
    </row>
    <row r="303" spans="1:5" ht="25.5" x14ac:dyDescent="0.45">
      <c r="A303" s="112" t="s">
        <v>448</v>
      </c>
      <c r="B303" s="112"/>
      <c r="C303" s="112"/>
      <c r="D303" s="112"/>
      <c r="E303" s="112"/>
    </row>
    <row r="304" spans="1:5" x14ac:dyDescent="0.45">
      <c r="A304" s="105" t="s">
        <v>367</v>
      </c>
      <c r="B304" s="105"/>
      <c r="C304" s="30" t="s">
        <v>959</v>
      </c>
      <c r="D304" s="16" t="s">
        <v>368</v>
      </c>
      <c r="E304" s="30" t="s">
        <v>449</v>
      </c>
    </row>
    <row r="305" spans="1:5" x14ac:dyDescent="0.45">
      <c r="A305" s="105" t="s">
        <v>370</v>
      </c>
      <c r="B305" s="105"/>
      <c r="C305" s="106" t="s">
        <v>450</v>
      </c>
      <c r="D305" s="106"/>
      <c r="E305" s="106"/>
    </row>
    <row r="306" spans="1:5" x14ac:dyDescent="0.45">
      <c r="A306" s="105" t="s">
        <v>372</v>
      </c>
      <c r="B306" s="105" t="s">
        <v>373</v>
      </c>
      <c r="C306" s="106" t="s">
        <v>649</v>
      </c>
      <c r="D306" s="106"/>
      <c r="E306" s="106"/>
    </row>
    <row r="307" spans="1:5" x14ac:dyDescent="0.45">
      <c r="A307" s="105"/>
      <c r="B307" s="105"/>
      <c r="C307" s="106" t="s">
        <v>650</v>
      </c>
      <c r="D307" s="106"/>
      <c r="E307" s="106"/>
    </row>
    <row r="308" spans="1:5" x14ac:dyDescent="0.45">
      <c r="A308" s="105"/>
      <c r="B308" s="31" t="s">
        <v>374</v>
      </c>
      <c r="C308" s="106" t="s">
        <v>451</v>
      </c>
      <c r="D308" s="106"/>
      <c r="E308" s="106"/>
    </row>
    <row r="309" spans="1:5" x14ac:dyDescent="0.45">
      <c r="A309" s="105"/>
      <c r="B309" s="31" t="s">
        <v>376</v>
      </c>
      <c r="C309" s="106" t="s">
        <v>960</v>
      </c>
      <c r="D309" s="106"/>
      <c r="E309" s="106"/>
    </row>
    <row r="310" spans="1:5" x14ac:dyDescent="0.45">
      <c r="A310" s="105"/>
      <c r="B310" s="31" t="s">
        <v>377</v>
      </c>
      <c r="C310" s="106" t="s">
        <v>452</v>
      </c>
      <c r="D310" s="106"/>
      <c r="E310" s="106"/>
    </row>
    <row r="311" spans="1:5" x14ac:dyDescent="0.45">
      <c r="A311" s="12"/>
    </row>
    <row r="312" spans="1:5" x14ac:dyDescent="0.45">
      <c r="A312" s="105" t="s">
        <v>367</v>
      </c>
      <c r="B312" s="105"/>
      <c r="C312" s="30" t="s">
        <v>86</v>
      </c>
      <c r="D312" s="16" t="s">
        <v>368</v>
      </c>
      <c r="E312" s="30" t="s">
        <v>453</v>
      </c>
    </row>
    <row r="313" spans="1:5" x14ac:dyDescent="0.45">
      <c r="A313" s="105" t="s">
        <v>370</v>
      </c>
      <c r="B313" s="105"/>
      <c r="C313" s="106" t="s">
        <v>454</v>
      </c>
      <c r="D313" s="106"/>
      <c r="E313" s="106"/>
    </row>
    <row r="314" spans="1:5" x14ac:dyDescent="0.45">
      <c r="A314" s="105" t="s">
        <v>372</v>
      </c>
      <c r="B314" s="105" t="s">
        <v>373</v>
      </c>
      <c r="C314" s="106" t="s">
        <v>651</v>
      </c>
      <c r="D314" s="106"/>
      <c r="E314" s="106"/>
    </row>
    <row r="315" spans="1:5" x14ac:dyDescent="0.45">
      <c r="A315" s="105"/>
      <c r="B315" s="105"/>
      <c r="C315" s="106" t="s">
        <v>652</v>
      </c>
      <c r="D315" s="106"/>
      <c r="E315" s="106"/>
    </row>
    <row r="316" spans="1:5" x14ac:dyDescent="0.45">
      <c r="A316" s="105"/>
      <c r="B316" s="31" t="s">
        <v>374</v>
      </c>
      <c r="C316" s="106" t="s">
        <v>451</v>
      </c>
      <c r="D316" s="106"/>
      <c r="E316" s="106"/>
    </row>
    <row r="317" spans="1:5" x14ac:dyDescent="0.45">
      <c r="A317" s="105"/>
      <c r="B317" s="31" t="s">
        <v>376</v>
      </c>
      <c r="C317" s="106" t="s">
        <v>103</v>
      </c>
      <c r="D317" s="106"/>
      <c r="E317" s="106"/>
    </row>
    <row r="318" spans="1:5" x14ac:dyDescent="0.45">
      <c r="A318" s="105"/>
      <c r="B318" s="31" t="s">
        <v>377</v>
      </c>
      <c r="C318" s="106" t="s">
        <v>452</v>
      </c>
      <c r="D318" s="106"/>
      <c r="E318" s="106"/>
    </row>
    <row r="319" spans="1:5" x14ac:dyDescent="0.45">
      <c r="A319" s="12"/>
    </row>
    <row r="320" spans="1:5" x14ac:dyDescent="0.45">
      <c r="A320" s="105" t="s">
        <v>367</v>
      </c>
      <c r="B320" s="105"/>
      <c r="C320" s="30" t="s">
        <v>87</v>
      </c>
      <c r="D320" s="16" t="s">
        <v>368</v>
      </c>
      <c r="E320" s="30" t="s">
        <v>455</v>
      </c>
    </row>
    <row r="321" spans="1:5" x14ac:dyDescent="0.45">
      <c r="A321" s="105" t="s">
        <v>370</v>
      </c>
      <c r="B321" s="105"/>
      <c r="C321" s="106" t="s">
        <v>456</v>
      </c>
      <c r="D321" s="106"/>
      <c r="E321" s="106"/>
    </row>
    <row r="322" spans="1:5" x14ac:dyDescent="0.45">
      <c r="A322" s="105" t="s">
        <v>372</v>
      </c>
      <c r="B322" s="105" t="s">
        <v>373</v>
      </c>
      <c r="C322" s="106" t="s">
        <v>653</v>
      </c>
      <c r="D322" s="106"/>
      <c r="E322" s="106"/>
    </row>
    <row r="323" spans="1:5" x14ac:dyDescent="0.45">
      <c r="A323" s="105"/>
      <c r="B323" s="105"/>
      <c r="C323" s="106" t="s">
        <v>654</v>
      </c>
      <c r="D323" s="106"/>
      <c r="E323" s="106"/>
    </row>
    <row r="324" spans="1:5" x14ac:dyDescent="0.45">
      <c r="A324" s="105"/>
      <c r="B324" s="105"/>
      <c r="C324" s="106" t="s">
        <v>655</v>
      </c>
      <c r="D324" s="106"/>
      <c r="E324" s="106"/>
    </row>
    <row r="325" spans="1:5" x14ac:dyDescent="0.45">
      <c r="A325" s="105"/>
      <c r="B325" s="105"/>
      <c r="C325" s="106" t="s">
        <v>656</v>
      </c>
      <c r="D325" s="106"/>
      <c r="E325" s="106"/>
    </row>
    <row r="326" spans="1:5" x14ac:dyDescent="0.45">
      <c r="A326" s="105"/>
      <c r="B326" s="31" t="s">
        <v>374</v>
      </c>
      <c r="C326" s="106" t="s">
        <v>451</v>
      </c>
      <c r="D326" s="106"/>
      <c r="E326" s="106"/>
    </row>
    <row r="327" spans="1:5" x14ac:dyDescent="0.45">
      <c r="A327" s="105"/>
      <c r="B327" s="31" t="s">
        <v>376</v>
      </c>
      <c r="C327" s="106"/>
      <c r="D327" s="106"/>
      <c r="E327" s="106"/>
    </row>
    <row r="328" spans="1:5" x14ac:dyDescent="0.45">
      <c r="A328" s="105"/>
      <c r="B328" s="31" t="s">
        <v>377</v>
      </c>
      <c r="C328" s="106" t="s">
        <v>452</v>
      </c>
      <c r="D328" s="106"/>
      <c r="E328" s="106"/>
    </row>
    <row r="329" spans="1:5" x14ac:dyDescent="0.45">
      <c r="A329" s="12"/>
    </row>
    <row r="330" spans="1:5" x14ac:dyDescent="0.45">
      <c r="A330" s="105" t="s">
        <v>367</v>
      </c>
      <c r="B330" s="105"/>
      <c r="C330" s="30" t="s">
        <v>147</v>
      </c>
      <c r="D330" s="16" t="s">
        <v>368</v>
      </c>
      <c r="E330" s="30" t="s">
        <v>457</v>
      </c>
    </row>
    <row r="331" spans="1:5" x14ac:dyDescent="0.45">
      <c r="A331" s="105" t="s">
        <v>370</v>
      </c>
      <c r="B331" s="105"/>
      <c r="C331" s="106" t="s">
        <v>458</v>
      </c>
      <c r="D331" s="106"/>
      <c r="E331" s="106"/>
    </row>
    <row r="332" spans="1:5" x14ac:dyDescent="0.45">
      <c r="A332" s="105" t="s">
        <v>372</v>
      </c>
      <c r="B332" s="105" t="s">
        <v>373</v>
      </c>
      <c r="C332" s="106" t="s">
        <v>657</v>
      </c>
      <c r="D332" s="106"/>
      <c r="E332" s="106"/>
    </row>
    <row r="333" spans="1:5" x14ac:dyDescent="0.45">
      <c r="A333" s="105"/>
      <c r="B333" s="105"/>
      <c r="C333" s="106" t="s">
        <v>658</v>
      </c>
      <c r="D333" s="106"/>
      <c r="E333" s="106"/>
    </row>
    <row r="334" spans="1:5" x14ac:dyDescent="0.45">
      <c r="A334" s="105"/>
      <c r="B334" s="31" t="s">
        <v>374</v>
      </c>
      <c r="C334" s="106" t="s">
        <v>451</v>
      </c>
      <c r="D334" s="106"/>
      <c r="E334" s="106"/>
    </row>
    <row r="335" spans="1:5" x14ac:dyDescent="0.45">
      <c r="A335" s="105"/>
      <c r="B335" s="31" t="s">
        <v>376</v>
      </c>
      <c r="C335" s="106" t="s">
        <v>961</v>
      </c>
      <c r="D335" s="106"/>
      <c r="E335" s="106"/>
    </row>
    <row r="336" spans="1:5" x14ac:dyDescent="0.45">
      <c r="A336" s="105"/>
      <c r="B336" s="31" t="s">
        <v>377</v>
      </c>
      <c r="C336" s="106" t="s">
        <v>452</v>
      </c>
      <c r="D336" s="106"/>
      <c r="E336" s="106"/>
    </row>
    <row r="337" spans="1:5" x14ac:dyDescent="0.45">
      <c r="A337" s="12"/>
    </row>
    <row r="338" spans="1:5" x14ac:dyDescent="0.45">
      <c r="A338" s="105" t="s">
        <v>367</v>
      </c>
      <c r="B338" s="105"/>
      <c r="C338" s="30" t="s">
        <v>148</v>
      </c>
      <c r="D338" s="16" t="s">
        <v>368</v>
      </c>
      <c r="E338" s="30" t="s">
        <v>459</v>
      </c>
    </row>
    <row r="339" spans="1:5" x14ac:dyDescent="0.45">
      <c r="A339" s="105" t="s">
        <v>370</v>
      </c>
      <c r="B339" s="105"/>
      <c r="C339" s="106" t="s">
        <v>460</v>
      </c>
      <c r="D339" s="106"/>
      <c r="E339" s="106"/>
    </row>
    <row r="340" spans="1:5" x14ac:dyDescent="0.45">
      <c r="A340" s="105" t="s">
        <v>372</v>
      </c>
      <c r="B340" s="105" t="s">
        <v>373</v>
      </c>
      <c r="C340" s="106" t="s">
        <v>659</v>
      </c>
      <c r="D340" s="106"/>
      <c r="E340" s="106"/>
    </row>
    <row r="341" spans="1:5" x14ac:dyDescent="0.45">
      <c r="A341" s="105"/>
      <c r="B341" s="105"/>
      <c r="C341" s="106" t="s">
        <v>660</v>
      </c>
      <c r="D341" s="106"/>
      <c r="E341" s="106"/>
    </row>
    <row r="342" spans="1:5" x14ac:dyDescent="0.45">
      <c r="A342" s="105"/>
      <c r="B342" s="105"/>
      <c r="C342" s="106" t="s">
        <v>661</v>
      </c>
      <c r="D342" s="106"/>
      <c r="E342" s="106"/>
    </row>
    <row r="343" spans="1:5" x14ac:dyDescent="0.45">
      <c r="A343" s="105"/>
      <c r="B343" s="31" t="s">
        <v>374</v>
      </c>
      <c r="C343" s="106" t="s">
        <v>451</v>
      </c>
      <c r="D343" s="106"/>
      <c r="E343" s="106"/>
    </row>
    <row r="344" spans="1:5" x14ac:dyDescent="0.45">
      <c r="A344" s="105"/>
      <c r="B344" s="31" t="s">
        <v>376</v>
      </c>
      <c r="C344" s="106" t="s">
        <v>143</v>
      </c>
      <c r="D344" s="106"/>
      <c r="E344" s="106"/>
    </row>
    <row r="345" spans="1:5" x14ac:dyDescent="0.45">
      <c r="A345" s="105"/>
      <c r="B345" s="31" t="s">
        <v>377</v>
      </c>
      <c r="C345" s="106" t="s">
        <v>452</v>
      </c>
      <c r="D345" s="106"/>
      <c r="E345" s="106"/>
    </row>
    <row r="346" spans="1:5" x14ac:dyDescent="0.45">
      <c r="A346" s="12"/>
    </row>
    <row r="347" spans="1:5" x14ac:dyDescent="0.45">
      <c r="A347" s="105" t="s">
        <v>367</v>
      </c>
      <c r="B347" s="105"/>
      <c r="C347" s="30" t="s">
        <v>151</v>
      </c>
      <c r="D347" s="16" t="s">
        <v>368</v>
      </c>
      <c r="E347" s="30" t="s">
        <v>444</v>
      </c>
    </row>
    <row r="348" spans="1:5" x14ac:dyDescent="0.45">
      <c r="A348" s="105" t="s">
        <v>370</v>
      </c>
      <c r="B348" s="105"/>
      <c r="C348" s="106" t="s">
        <v>461</v>
      </c>
      <c r="D348" s="106"/>
      <c r="E348" s="106"/>
    </row>
    <row r="349" spans="1:5" x14ac:dyDescent="0.45">
      <c r="A349" s="105" t="s">
        <v>372</v>
      </c>
      <c r="B349" s="105" t="s">
        <v>373</v>
      </c>
      <c r="C349" s="106" t="s">
        <v>662</v>
      </c>
      <c r="D349" s="106"/>
      <c r="E349" s="106"/>
    </row>
    <row r="350" spans="1:5" x14ac:dyDescent="0.45">
      <c r="A350" s="105"/>
      <c r="B350" s="105"/>
      <c r="C350" s="106" t="s">
        <v>663</v>
      </c>
      <c r="D350" s="106"/>
      <c r="E350" s="106"/>
    </row>
    <row r="351" spans="1:5" x14ac:dyDescent="0.45">
      <c r="A351" s="105"/>
      <c r="B351" s="105"/>
      <c r="C351" s="106" t="s">
        <v>664</v>
      </c>
      <c r="D351" s="106"/>
      <c r="E351" s="106"/>
    </row>
    <row r="352" spans="1:5" x14ac:dyDescent="0.45">
      <c r="A352" s="105"/>
      <c r="B352" s="31" t="s">
        <v>374</v>
      </c>
      <c r="C352" s="106" t="s">
        <v>375</v>
      </c>
      <c r="D352" s="106"/>
      <c r="E352" s="106"/>
    </row>
    <row r="353" spans="1:5" x14ac:dyDescent="0.45">
      <c r="A353" s="105"/>
      <c r="B353" s="31" t="s">
        <v>376</v>
      </c>
      <c r="C353" s="106" t="s">
        <v>92</v>
      </c>
      <c r="D353" s="106"/>
      <c r="E353" s="106"/>
    </row>
    <row r="354" spans="1:5" x14ac:dyDescent="0.45">
      <c r="A354" s="105"/>
      <c r="B354" s="31" t="s">
        <v>377</v>
      </c>
      <c r="C354" s="106"/>
      <c r="D354" s="106"/>
      <c r="E354" s="106"/>
    </row>
    <row r="355" spans="1:5" x14ac:dyDescent="0.45">
      <c r="A355" s="12"/>
    </row>
    <row r="356" spans="1:5" ht="25.5" x14ac:dyDescent="0.45">
      <c r="A356" s="112" t="s">
        <v>462</v>
      </c>
      <c r="B356" s="112"/>
      <c r="C356" s="112"/>
      <c r="D356" s="112"/>
      <c r="E356" s="112"/>
    </row>
    <row r="357" spans="1:5" x14ac:dyDescent="0.45">
      <c r="A357" s="105" t="s">
        <v>367</v>
      </c>
      <c r="B357" s="105"/>
      <c r="C357" s="30" t="s">
        <v>152</v>
      </c>
      <c r="D357" s="16" t="s">
        <v>368</v>
      </c>
      <c r="E357" s="30" t="s">
        <v>444</v>
      </c>
    </row>
    <row r="358" spans="1:5" x14ac:dyDescent="0.45">
      <c r="A358" s="105" t="s">
        <v>370</v>
      </c>
      <c r="B358" s="105"/>
      <c r="C358" s="106" t="s">
        <v>463</v>
      </c>
      <c r="D358" s="106"/>
      <c r="E358" s="106"/>
    </row>
    <row r="359" spans="1:5" x14ac:dyDescent="0.45">
      <c r="A359" s="105" t="s">
        <v>372</v>
      </c>
      <c r="B359" s="105" t="s">
        <v>373</v>
      </c>
      <c r="C359" s="106" t="s">
        <v>665</v>
      </c>
      <c r="D359" s="106"/>
      <c r="E359" s="106"/>
    </row>
    <row r="360" spans="1:5" x14ac:dyDescent="0.45">
      <c r="A360" s="105"/>
      <c r="B360" s="105"/>
      <c r="C360" s="106" t="s">
        <v>666</v>
      </c>
      <c r="D360" s="106"/>
      <c r="E360" s="106"/>
    </row>
    <row r="361" spans="1:5" x14ac:dyDescent="0.45">
      <c r="A361" s="105"/>
      <c r="B361" s="105"/>
      <c r="C361" s="106" t="s">
        <v>645</v>
      </c>
      <c r="D361" s="106"/>
      <c r="E361" s="106"/>
    </row>
    <row r="362" spans="1:5" x14ac:dyDescent="0.45">
      <c r="A362" s="105"/>
      <c r="B362" s="31" t="s">
        <v>374</v>
      </c>
      <c r="C362" s="106" t="s">
        <v>375</v>
      </c>
      <c r="D362" s="106"/>
      <c r="E362" s="106"/>
    </row>
    <row r="363" spans="1:5" x14ac:dyDescent="0.45">
      <c r="A363" s="105"/>
      <c r="B363" s="31" t="s">
        <v>376</v>
      </c>
      <c r="C363" s="106" t="s">
        <v>92</v>
      </c>
      <c r="D363" s="106"/>
      <c r="E363" s="106"/>
    </row>
    <row r="364" spans="1:5" x14ac:dyDescent="0.45">
      <c r="A364" s="105"/>
      <c r="B364" s="31" t="s">
        <v>377</v>
      </c>
      <c r="C364" s="106"/>
      <c r="D364" s="106"/>
      <c r="E364" s="106"/>
    </row>
    <row r="365" spans="1:5" x14ac:dyDescent="0.45">
      <c r="A365" s="12"/>
    </row>
    <row r="366" spans="1:5" ht="25.5" x14ac:dyDescent="0.45">
      <c r="A366" s="112" t="s">
        <v>464</v>
      </c>
      <c r="B366" s="112"/>
      <c r="C366" s="112"/>
      <c r="D366" s="112"/>
      <c r="E366" s="112"/>
    </row>
    <row r="367" spans="1:5" x14ac:dyDescent="0.45">
      <c r="A367" s="105" t="s">
        <v>367</v>
      </c>
      <c r="B367" s="105"/>
      <c r="C367" s="30" t="s">
        <v>200</v>
      </c>
      <c r="D367" s="16" t="s">
        <v>368</v>
      </c>
      <c r="E367" s="30" t="s">
        <v>465</v>
      </c>
    </row>
    <row r="368" spans="1:5" x14ac:dyDescent="0.45">
      <c r="A368" s="105" t="s">
        <v>370</v>
      </c>
      <c r="B368" s="105"/>
      <c r="C368" s="106" t="s">
        <v>466</v>
      </c>
      <c r="D368" s="106"/>
      <c r="E368" s="106"/>
    </row>
    <row r="369" spans="1:5" x14ac:dyDescent="0.45">
      <c r="A369" s="105" t="s">
        <v>372</v>
      </c>
      <c r="B369" s="105" t="s">
        <v>373</v>
      </c>
      <c r="C369" s="106" t="s">
        <v>667</v>
      </c>
      <c r="D369" s="106"/>
      <c r="E369" s="106"/>
    </row>
    <row r="370" spans="1:5" x14ac:dyDescent="0.45">
      <c r="A370" s="105"/>
      <c r="B370" s="105"/>
      <c r="C370" s="106" t="s">
        <v>668</v>
      </c>
      <c r="D370" s="106"/>
      <c r="E370" s="106"/>
    </row>
    <row r="371" spans="1:5" x14ac:dyDescent="0.45">
      <c r="A371" s="105"/>
      <c r="B371" s="105"/>
      <c r="C371" s="106" t="s">
        <v>467</v>
      </c>
      <c r="D371" s="106"/>
      <c r="E371" s="106"/>
    </row>
    <row r="372" spans="1:5" x14ac:dyDescent="0.45">
      <c r="A372" s="105"/>
      <c r="B372" s="105"/>
      <c r="C372" s="106" t="s">
        <v>669</v>
      </c>
      <c r="D372" s="106"/>
      <c r="E372" s="106"/>
    </row>
    <row r="373" spans="1:5" x14ac:dyDescent="0.45">
      <c r="A373" s="105"/>
      <c r="B373" s="31" t="s">
        <v>374</v>
      </c>
      <c r="C373" s="106" t="s">
        <v>375</v>
      </c>
      <c r="D373" s="106"/>
      <c r="E373" s="106"/>
    </row>
    <row r="374" spans="1:5" x14ac:dyDescent="0.45">
      <c r="A374" s="105"/>
      <c r="B374" s="31" t="s">
        <v>376</v>
      </c>
      <c r="C374" s="106" t="s">
        <v>92</v>
      </c>
      <c r="D374" s="106"/>
      <c r="E374" s="106"/>
    </row>
    <row r="375" spans="1:5" x14ac:dyDescent="0.45">
      <c r="A375" s="105"/>
      <c r="B375" s="31" t="s">
        <v>377</v>
      </c>
      <c r="C375" s="106"/>
      <c r="D375" s="106"/>
      <c r="E375" s="106"/>
    </row>
    <row r="376" spans="1:5" x14ac:dyDescent="0.45">
      <c r="A376" s="12"/>
    </row>
    <row r="377" spans="1:5" x14ac:dyDescent="0.45">
      <c r="A377" s="105" t="s">
        <v>367</v>
      </c>
      <c r="B377" s="105"/>
      <c r="C377" s="30" t="s">
        <v>202</v>
      </c>
      <c r="D377" s="16" t="s">
        <v>368</v>
      </c>
      <c r="E377" s="30" t="s">
        <v>468</v>
      </c>
    </row>
    <row r="378" spans="1:5" x14ac:dyDescent="0.45">
      <c r="A378" s="105" t="s">
        <v>370</v>
      </c>
      <c r="B378" s="105"/>
      <c r="C378" s="106" t="s">
        <v>466</v>
      </c>
      <c r="D378" s="106"/>
      <c r="E378" s="106"/>
    </row>
    <row r="379" spans="1:5" x14ac:dyDescent="0.45">
      <c r="A379" s="105" t="s">
        <v>372</v>
      </c>
      <c r="B379" s="105" t="s">
        <v>373</v>
      </c>
      <c r="C379" s="106" t="s">
        <v>670</v>
      </c>
      <c r="D379" s="106"/>
      <c r="E379" s="106"/>
    </row>
    <row r="380" spans="1:5" x14ac:dyDescent="0.45">
      <c r="A380" s="105"/>
      <c r="B380" s="105"/>
      <c r="C380" s="106" t="s">
        <v>671</v>
      </c>
      <c r="D380" s="106"/>
      <c r="E380" s="106"/>
    </row>
    <row r="381" spans="1:5" x14ac:dyDescent="0.45">
      <c r="A381" s="105"/>
      <c r="B381" s="105"/>
      <c r="C381" s="106" t="s">
        <v>669</v>
      </c>
      <c r="D381" s="106"/>
      <c r="E381" s="106"/>
    </row>
    <row r="382" spans="1:5" x14ac:dyDescent="0.45">
      <c r="A382" s="105"/>
      <c r="B382" s="31" t="s">
        <v>374</v>
      </c>
      <c r="C382" s="106" t="s">
        <v>375</v>
      </c>
      <c r="D382" s="106"/>
      <c r="E382" s="106"/>
    </row>
    <row r="383" spans="1:5" x14ac:dyDescent="0.45">
      <c r="A383" s="105"/>
      <c r="B383" s="31" t="s">
        <v>376</v>
      </c>
      <c r="C383" s="106" t="s">
        <v>92</v>
      </c>
      <c r="D383" s="106"/>
      <c r="E383" s="106"/>
    </row>
    <row r="384" spans="1:5" x14ac:dyDescent="0.45">
      <c r="A384" s="105"/>
      <c r="B384" s="31" t="s">
        <v>377</v>
      </c>
      <c r="C384" s="106"/>
      <c r="D384" s="106"/>
      <c r="E384" s="106"/>
    </row>
    <row r="385" spans="1:5" x14ac:dyDescent="0.45">
      <c r="A385" s="12"/>
    </row>
    <row r="386" spans="1:5" x14ac:dyDescent="0.45">
      <c r="A386" s="105" t="s">
        <v>367</v>
      </c>
      <c r="B386" s="105"/>
      <c r="C386" s="30" t="s">
        <v>275</v>
      </c>
      <c r="D386" s="16" t="s">
        <v>368</v>
      </c>
      <c r="E386" s="30" t="s">
        <v>469</v>
      </c>
    </row>
    <row r="387" spans="1:5" x14ac:dyDescent="0.45">
      <c r="A387" s="105" t="s">
        <v>370</v>
      </c>
      <c r="B387" s="105"/>
      <c r="C387" s="106" t="s">
        <v>466</v>
      </c>
      <c r="D387" s="106"/>
      <c r="E387" s="106"/>
    </row>
    <row r="388" spans="1:5" x14ac:dyDescent="0.45">
      <c r="A388" s="105" t="s">
        <v>372</v>
      </c>
      <c r="B388" s="105" t="s">
        <v>373</v>
      </c>
      <c r="C388" s="106" t="s">
        <v>672</v>
      </c>
      <c r="D388" s="106"/>
      <c r="E388" s="106"/>
    </row>
    <row r="389" spans="1:5" x14ac:dyDescent="0.45">
      <c r="A389" s="105"/>
      <c r="B389" s="105"/>
      <c r="C389" s="106" t="s">
        <v>673</v>
      </c>
      <c r="D389" s="106"/>
      <c r="E389" s="106"/>
    </row>
    <row r="390" spans="1:5" x14ac:dyDescent="0.45">
      <c r="A390" s="105"/>
      <c r="B390" s="105"/>
      <c r="C390" s="106" t="s">
        <v>669</v>
      </c>
      <c r="D390" s="106"/>
      <c r="E390" s="106"/>
    </row>
    <row r="391" spans="1:5" x14ac:dyDescent="0.45">
      <c r="A391" s="105"/>
      <c r="B391" s="31" t="s">
        <v>374</v>
      </c>
      <c r="C391" s="106" t="s">
        <v>470</v>
      </c>
      <c r="D391" s="106"/>
      <c r="E391" s="106"/>
    </row>
    <row r="392" spans="1:5" x14ac:dyDescent="0.45">
      <c r="A392" s="105"/>
      <c r="B392" s="31" t="s">
        <v>376</v>
      </c>
      <c r="C392" s="106" t="s">
        <v>92</v>
      </c>
      <c r="D392" s="106"/>
      <c r="E392" s="106"/>
    </row>
    <row r="393" spans="1:5" x14ac:dyDescent="0.45">
      <c r="A393" s="105"/>
      <c r="B393" s="31" t="s">
        <v>377</v>
      </c>
      <c r="C393" s="106"/>
      <c r="D393" s="106"/>
      <c r="E393" s="106"/>
    </row>
    <row r="394" spans="1:5" x14ac:dyDescent="0.45">
      <c r="A394" s="12"/>
    </row>
    <row r="395" spans="1:5" ht="25.5" x14ac:dyDescent="0.45">
      <c r="A395" s="112" t="s">
        <v>471</v>
      </c>
      <c r="B395" s="112"/>
      <c r="C395" s="112"/>
      <c r="D395" s="112"/>
      <c r="E395" s="112"/>
    </row>
    <row r="396" spans="1:5" x14ac:dyDescent="0.45">
      <c r="A396" s="105" t="s">
        <v>367</v>
      </c>
      <c r="B396" s="105"/>
      <c r="C396" s="30" t="s">
        <v>103</v>
      </c>
      <c r="D396" s="16" t="s">
        <v>368</v>
      </c>
      <c r="E396" s="30" t="s">
        <v>472</v>
      </c>
    </row>
    <row r="397" spans="1:5" x14ac:dyDescent="0.45">
      <c r="A397" s="105" t="s">
        <v>370</v>
      </c>
      <c r="B397" s="105"/>
      <c r="C397" s="106" t="s">
        <v>346</v>
      </c>
      <c r="D397" s="106"/>
      <c r="E397" s="106"/>
    </row>
    <row r="398" spans="1:5" x14ac:dyDescent="0.45">
      <c r="A398" s="105" t="s">
        <v>372</v>
      </c>
      <c r="B398" s="105" t="s">
        <v>373</v>
      </c>
      <c r="C398" s="106" t="s">
        <v>674</v>
      </c>
      <c r="D398" s="106"/>
      <c r="E398" s="106"/>
    </row>
    <row r="399" spans="1:5" x14ac:dyDescent="0.45">
      <c r="A399" s="105"/>
      <c r="B399" s="105"/>
      <c r="C399" s="106" t="s">
        <v>675</v>
      </c>
      <c r="D399" s="106"/>
      <c r="E399" s="106"/>
    </row>
    <row r="400" spans="1:5" x14ac:dyDescent="0.45">
      <c r="A400" s="105"/>
      <c r="B400" s="105"/>
      <c r="C400" s="106" t="s">
        <v>676</v>
      </c>
      <c r="D400" s="106"/>
      <c r="E400" s="106"/>
    </row>
    <row r="401" spans="1:5" x14ac:dyDescent="0.45">
      <c r="A401" s="105"/>
      <c r="B401" s="31" t="s">
        <v>374</v>
      </c>
      <c r="C401" s="106" t="s">
        <v>385</v>
      </c>
      <c r="D401" s="106"/>
      <c r="E401" s="106"/>
    </row>
    <row r="402" spans="1:5" x14ac:dyDescent="0.45">
      <c r="A402" s="105"/>
      <c r="B402" s="31" t="s">
        <v>376</v>
      </c>
      <c r="C402" s="106"/>
      <c r="D402" s="106"/>
      <c r="E402" s="106"/>
    </row>
    <row r="403" spans="1:5" x14ac:dyDescent="0.45">
      <c r="A403" s="105"/>
      <c r="B403" s="31" t="s">
        <v>377</v>
      </c>
      <c r="C403" s="106" t="s">
        <v>434</v>
      </c>
      <c r="D403" s="106"/>
      <c r="E403" s="106"/>
    </row>
    <row r="404" spans="1:5" x14ac:dyDescent="0.45">
      <c r="A404" s="12"/>
    </row>
    <row r="405" spans="1:5" x14ac:dyDescent="0.45">
      <c r="A405" s="105" t="s">
        <v>367</v>
      </c>
      <c r="B405" s="105"/>
      <c r="C405" s="30" t="s">
        <v>106</v>
      </c>
      <c r="D405" s="16" t="s">
        <v>368</v>
      </c>
      <c r="E405" s="30" t="s">
        <v>342</v>
      </c>
    </row>
    <row r="406" spans="1:5" x14ac:dyDescent="0.45">
      <c r="A406" s="105" t="s">
        <v>370</v>
      </c>
      <c r="B406" s="105"/>
      <c r="C406" s="106" t="s">
        <v>473</v>
      </c>
      <c r="D406" s="106"/>
      <c r="E406" s="106"/>
    </row>
    <row r="407" spans="1:5" x14ac:dyDescent="0.45">
      <c r="A407" s="105" t="s">
        <v>372</v>
      </c>
      <c r="B407" s="105" t="s">
        <v>373</v>
      </c>
      <c r="C407" s="106" t="s">
        <v>677</v>
      </c>
      <c r="D407" s="106"/>
      <c r="E407" s="106"/>
    </row>
    <row r="408" spans="1:5" x14ac:dyDescent="0.45">
      <c r="A408" s="105"/>
      <c r="B408" s="105"/>
      <c r="C408" s="106" t="s">
        <v>678</v>
      </c>
      <c r="D408" s="106"/>
      <c r="E408" s="106"/>
    </row>
    <row r="409" spans="1:5" x14ac:dyDescent="0.45">
      <c r="A409" s="105"/>
      <c r="B409" s="105"/>
      <c r="C409" s="113" t="s">
        <v>930</v>
      </c>
      <c r="D409" s="114"/>
      <c r="E409" s="115"/>
    </row>
    <row r="410" spans="1:5" x14ac:dyDescent="0.45">
      <c r="A410" s="105"/>
      <c r="B410" s="105"/>
      <c r="C410" s="106" t="s">
        <v>679</v>
      </c>
      <c r="D410" s="106"/>
      <c r="E410" s="106"/>
    </row>
    <row r="411" spans="1:5" x14ac:dyDescent="0.45">
      <c r="A411" s="105"/>
      <c r="B411" s="31" t="s">
        <v>374</v>
      </c>
      <c r="C411" s="106" t="s">
        <v>385</v>
      </c>
      <c r="D411" s="106"/>
      <c r="E411" s="106"/>
    </row>
    <row r="412" spans="1:5" x14ac:dyDescent="0.45">
      <c r="A412" s="105"/>
      <c r="B412" s="31" t="s">
        <v>376</v>
      </c>
      <c r="C412" s="106"/>
      <c r="D412" s="106"/>
      <c r="E412" s="106"/>
    </row>
    <row r="413" spans="1:5" x14ac:dyDescent="0.45">
      <c r="A413" s="105"/>
      <c r="B413" s="31" t="s">
        <v>377</v>
      </c>
      <c r="C413" s="106" t="s">
        <v>474</v>
      </c>
      <c r="D413" s="106"/>
      <c r="E413" s="106"/>
    </row>
    <row r="414" spans="1:5" ht="25.5" x14ac:dyDescent="0.45">
      <c r="A414" s="10"/>
    </row>
    <row r="415" spans="1:5" ht="25.5" x14ac:dyDescent="0.45">
      <c r="A415" s="112" t="s">
        <v>475</v>
      </c>
      <c r="B415" s="112"/>
      <c r="C415" s="112"/>
      <c r="D415" s="112"/>
      <c r="E415" s="112"/>
    </row>
    <row r="416" spans="1:5" x14ac:dyDescent="0.45">
      <c r="A416" s="105" t="s">
        <v>367</v>
      </c>
      <c r="B416" s="105"/>
      <c r="C416" s="30" t="s">
        <v>109</v>
      </c>
      <c r="D416" s="16" t="s">
        <v>368</v>
      </c>
      <c r="E416" s="30" t="s">
        <v>476</v>
      </c>
    </row>
    <row r="417" spans="1:5" x14ac:dyDescent="0.45">
      <c r="A417" s="105" t="s">
        <v>370</v>
      </c>
      <c r="B417" s="105"/>
      <c r="C417" s="106" t="s">
        <v>477</v>
      </c>
      <c r="D417" s="106"/>
      <c r="E417" s="106"/>
    </row>
    <row r="418" spans="1:5" x14ac:dyDescent="0.45">
      <c r="A418" s="105" t="s">
        <v>372</v>
      </c>
      <c r="B418" s="105" t="s">
        <v>373</v>
      </c>
      <c r="C418" s="106" t="s">
        <v>680</v>
      </c>
      <c r="D418" s="106"/>
      <c r="E418" s="106"/>
    </row>
    <row r="419" spans="1:5" x14ac:dyDescent="0.45">
      <c r="A419" s="105"/>
      <c r="B419" s="105"/>
      <c r="C419" s="106" t="s">
        <v>681</v>
      </c>
      <c r="D419" s="106"/>
      <c r="E419" s="106"/>
    </row>
    <row r="420" spans="1:5" x14ac:dyDescent="0.45">
      <c r="A420" s="105"/>
      <c r="B420" s="105"/>
      <c r="C420" s="106" t="s">
        <v>682</v>
      </c>
      <c r="D420" s="106"/>
      <c r="E420" s="106"/>
    </row>
    <row r="421" spans="1:5" x14ac:dyDescent="0.45">
      <c r="A421" s="105"/>
      <c r="B421" s="105"/>
      <c r="C421" s="106" t="s">
        <v>683</v>
      </c>
      <c r="D421" s="106"/>
      <c r="E421" s="106"/>
    </row>
    <row r="422" spans="1:5" x14ac:dyDescent="0.45">
      <c r="A422" s="105"/>
      <c r="B422" s="31" t="s">
        <v>374</v>
      </c>
      <c r="C422" s="106" t="s">
        <v>385</v>
      </c>
      <c r="D422" s="106"/>
      <c r="E422" s="106"/>
    </row>
    <row r="423" spans="1:5" x14ac:dyDescent="0.45">
      <c r="A423" s="105"/>
      <c r="B423" s="31" t="s">
        <v>376</v>
      </c>
      <c r="C423" s="106"/>
      <c r="D423" s="106"/>
      <c r="E423" s="106"/>
    </row>
    <row r="424" spans="1:5" x14ac:dyDescent="0.45">
      <c r="A424" s="105"/>
      <c r="B424" s="31" t="s">
        <v>377</v>
      </c>
      <c r="C424" s="106" t="s">
        <v>478</v>
      </c>
      <c r="D424" s="106"/>
      <c r="E424" s="106"/>
    </row>
    <row r="425" spans="1:5" x14ac:dyDescent="0.45">
      <c r="A425" s="12"/>
    </row>
    <row r="426" spans="1:5" x14ac:dyDescent="0.45">
      <c r="A426" s="105" t="s">
        <v>367</v>
      </c>
      <c r="B426" s="105"/>
      <c r="C426" s="30" t="s">
        <v>112</v>
      </c>
      <c r="D426" s="16" t="s">
        <v>368</v>
      </c>
      <c r="E426" s="30" t="s">
        <v>479</v>
      </c>
    </row>
    <row r="427" spans="1:5" x14ac:dyDescent="0.45">
      <c r="A427" s="105" t="s">
        <v>370</v>
      </c>
      <c r="B427" s="105"/>
      <c r="C427" s="106" t="s">
        <v>480</v>
      </c>
      <c r="D427" s="106"/>
      <c r="E427" s="106"/>
    </row>
    <row r="428" spans="1:5" x14ac:dyDescent="0.45">
      <c r="A428" s="105" t="s">
        <v>372</v>
      </c>
      <c r="B428" s="31" t="s">
        <v>373</v>
      </c>
      <c r="C428" s="106" t="s">
        <v>684</v>
      </c>
      <c r="D428" s="106"/>
      <c r="E428" s="106"/>
    </row>
    <row r="429" spans="1:5" x14ac:dyDescent="0.45">
      <c r="A429" s="105"/>
      <c r="B429" s="31" t="s">
        <v>374</v>
      </c>
      <c r="C429" s="106" t="s">
        <v>385</v>
      </c>
      <c r="D429" s="106"/>
      <c r="E429" s="106"/>
    </row>
    <row r="430" spans="1:5" x14ac:dyDescent="0.45">
      <c r="A430" s="105"/>
      <c r="B430" s="31" t="s">
        <v>376</v>
      </c>
      <c r="C430" s="106"/>
      <c r="D430" s="106"/>
      <c r="E430" s="106"/>
    </row>
    <row r="431" spans="1:5" x14ac:dyDescent="0.45">
      <c r="A431" s="105"/>
      <c r="B431" s="31" t="s">
        <v>377</v>
      </c>
      <c r="C431" s="106" t="s">
        <v>481</v>
      </c>
      <c r="D431" s="106"/>
      <c r="E431" s="106"/>
    </row>
    <row r="432" spans="1:5" x14ac:dyDescent="0.45">
      <c r="A432" s="13"/>
    </row>
    <row r="433" spans="1:5" x14ac:dyDescent="0.45">
      <c r="A433" s="105" t="s">
        <v>367</v>
      </c>
      <c r="B433" s="105"/>
      <c r="C433" s="30" t="s">
        <v>115</v>
      </c>
      <c r="D433" s="16" t="s">
        <v>368</v>
      </c>
      <c r="E433" s="30" t="s">
        <v>482</v>
      </c>
    </row>
    <row r="434" spans="1:5" x14ac:dyDescent="0.45">
      <c r="A434" s="105" t="s">
        <v>370</v>
      </c>
      <c r="B434" s="105"/>
      <c r="C434" s="106" t="s">
        <v>483</v>
      </c>
      <c r="D434" s="106"/>
      <c r="E434" s="106"/>
    </row>
    <row r="435" spans="1:5" x14ac:dyDescent="0.45">
      <c r="A435" s="105" t="s">
        <v>372</v>
      </c>
      <c r="B435" s="105" t="s">
        <v>373</v>
      </c>
      <c r="C435" s="106" t="s">
        <v>685</v>
      </c>
      <c r="D435" s="106"/>
      <c r="E435" s="106"/>
    </row>
    <row r="436" spans="1:5" x14ac:dyDescent="0.45">
      <c r="A436" s="105"/>
      <c r="B436" s="105"/>
      <c r="C436" s="106" t="s">
        <v>686</v>
      </c>
      <c r="D436" s="106"/>
      <c r="E436" s="106"/>
    </row>
    <row r="437" spans="1:5" x14ac:dyDescent="0.45">
      <c r="A437" s="105"/>
      <c r="B437" s="105"/>
      <c r="C437" s="106" t="s">
        <v>687</v>
      </c>
      <c r="D437" s="106"/>
      <c r="E437" s="106"/>
    </row>
    <row r="438" spans="1:5" x14ac:dyDescent="0.45">
      <c r="A438" s="105"/>
      <c r="B438" s="105"/>
      <c r="C438" s="106" t="s">
        <v>688</v>
      </c>
      <c r="D438" s="106"/>
      <c r="E438" s="106"/>
    </row>
    <row r="439" spans="1:5" x14ac:dyDescent="0.45">
      <c r="A439" s="105"/>
      <c r="B439" s="105"/>
      <c r="C439" s="106" t="s">
        <v>689</v>
      </c>
      <c r="D439" s="106"/>
      <c r="E439" s="106"/>
    </row>
    <row r="440" spans="1:5" x14ac:dyDescent="0.45">
      <c r="A440" s="105"/>
      <c r="B440" s="105"/>
      <c r="C440" s="106" t="s">
        <v>690</v>
      </c>
      <c r="D440" s="106"/>
      <c r="E440" s="106"/>
    </row>
    <row r="441" spans="1:5" x14ac:dyDescent="0.45">
      <c r="A441" s="105"/>
      <c r="B441" s="105"/>
      <c r="C441" s="106" t="s">
        <v>691</v>
      </c>
      <c r="D441" s="106"/>
      <c r="E441" s="106"/>
    </row>
    <row r="442" spans="1:5" x14ac:dyDescent="0.45">
      <c r="A442" s="105"/>
      <c r="B442" s="31" t="s">
        <v>374</v>
      </c>
      <c r="C442" s="106" t="s">
        <v>385</v>
      </c>
      <c r="D442" s="106"/>
      <c r="E442" s="106"/>
    </row>
    <row r="443" spans="1:5" x14ac:dyDescent="0.45">
      <c r="A443" s="105"/>
      <c r="B443" s="31" t="s">
        <v>376</v>
      </c>
      <c r="C443" s="106"/>
      <c r="D443" s="106"/>
      <c r="E443" s="106"/>
    </row>
    <row r="444" spans="1:5" x14ac:dyDescent="0.45">
      <c r="A444" s="105"/>
      <c r="B444" s="31" t="s">
        <v>377</v>
      </c>
      <c r="C444" s="106" t="s">
        <v>484</v>
      </c>
      <c r="D444" s="106"/>
      <c r="E444" s="106"/>
    </row>
    <row r="445" spans="1:5" x14ac:dyDescent="0.45">
      <c r="A445" s="12"/>
    </row>
    <row r="446" spans="1:5" x14ac:dyDescent="0.45">
      <c r="A446" s="105" t="s">
        <v>367</v>
      </c>
      <c r="B446" s="105"/>
      <c r="C446" s="30" t="s">
        <v>118</v>
      </c>
      <c r="D446" s="16" t="s">
        <v>368</v>
      </c>
      <c r="E446" s="30" t="s">
        <v>485</v>
      </c>
    </row>
    <row r="447" spans="1:5" x14ac:dyDescent="0.45">
      <c r="A447" s="105" t="s">
        <v>370</v>
      </c>
      <c r="B447" s="105"/>
      <c r="C447" s="106" t="s">
        <v>486</v>
      </c>
      <c r="D447" s="106"/>
      <c r="E447" s="106"/>
    </row>
    <row r="448" spans="1:5" x14ac:dyDescent="0.45">
      <c r="A448" s="105" t="s">
        <v>372</v>
      </c>
      <c r="B448" s="105" t="s">
        <v>373</v>
      </c>
      <c r="C448" s="106" t="s">
        <v>692</v>
      </c>
      <c r="D448" s="106"/>
      <c r="E448" s="106"/>
    </row>
    <row r="449" spans="1:5" x14ac:dyDescent="0.45">
      <c r="A449" s="105"/>
      <c r="B449" s="105"/>
      <c r="C449" s="106" t="s">
        <v>693</v>
      </c>
      <c r="D449" s="106"/>
      <c r="E449" s="106"/>
    </row>
    <row r="450" spans="1:5" x14ac:dyDescent="0.45">
      <c r="A450" s="105"/>
      <c r="B450" s="105"/>
      <c r="C450" s="106" t="s">
        <v>694</v>
      </c>
      <c r="D450" s="106"/>
      <c r="E450" s="106"/>
    </row>
    <row r="451" spans="1:5" x14ac:dyDescent="0.45">
      <c r="A451" s="105"/>
      <c r="B451" s="105"/>
      <c r="C451" s="106" t="s">
        <v>695</v>
      </c>
      <c r="D451" s="106"/>
      <c r="E451" s="106"/>
    </row>
    <row r="452" spans="1:5" x14ac:dyDescent="0.45">
      <c r="A452" s="105"/>
      <c r="B452" s="105"/>
      <c r="C452" s="106" t="s">
        <v>696</v>
      </c>
      <c r="D452" s="106"/>
      <c r="E452" s="106"/>
    </row>
    <row r="453" spans="1:5" x14ac:dyDescent="0.45">
      <c r="A453" s="105"/>
      <c r="B453" s="105"/>
      <c r="C453" s="106" t="s">
        <v>697</v>
      </c>
      <c r="D453" s="106"/>
      <c r="E453" s="106"/>
    </row>
    <row r="454" spans="1:5" x14ac:dyDescent="0.45">
      <c r="A454" s="105"/>
      <c r="B454" s="105"/>
      <c r="C454" s="106" t="s">
        <v>698</v>
      </c>
      <c r="D454" s="106"/>
      <c r="E454" s="106"/>
    </row>
    <row r="455" spans="1:5" x14ac:dyDescent="0.45">
      <c r="A455" s="105"/>
      <c r="B455" s="31" t="s">
        <v>374</v>
      </c>
      <c r="C455" s="106" t="s">
        <v>385</v>
      </c>
      <c r="D455" s="106"/>
      <c r="E455" s="106"/>
    </row>
    <row r="456" spans="1:5" x14ac:dyDescent="0.45">
      <c r="A456" s="105"/>
      <c r="B456" s="31" t="s">
        <v>376</v>
      </c>
      <c r="C456" s="106"/>
      <c r="D456" s="106"/>
      <c r="E456" s="106"/>
    </row>
    <row r="457" spans="1:5" x14ac:dyDescent="0.45">
      <c r="A457" s="105"/>
      <c r="B457" s="31" t="s">
        <v>377</v>
      </c>
      <c r="C457" s="106" t="s">
        <v>487</v>
      </c>
      <c r="D457" s="106"/>
      <c r="E457" s="106"/>
    </row>
    <row r="458" spans="1:5" x14ac:dyDescent="0.45">
      <c r="A458" s="13"/>
    </row>
    <row r="459" spans="1:5" ht="25.5" x14ac:dyDescent="0.45">
      <c r="A459" s="112" t="s">
        <v>488</v>
      </c>
      <c r="B459" s="112"/>
      <c r="C459" s="112"/>
      <c r="D459" s="112"/>
      <c r="E459" s="112"/>
    </row>
    <row r="460" spans="1:5" x14ac:dyDescent="0.45">
      <c r="A460" s="105" t="s">
        <v>367</v>
      </c>
      <c r="B460" s="105"/>
      <c r="C460" s="30" t="s">
        <v>121</v>
      </c>
      <c r="D460" s="16" t="s">
        <v>368</v>
      </c>
      <c r="E460" s="30" t="s">
        <v>489</v>
      </c>
    </row>
    <row r="461" spans="1:5" x14ac:dyDescent="0.45">
      <c r="A461" s="105" t="s">
        <v>370</v>
      </c>
      <c r="B461" s="105"/>
      <c r="C461" s="106" t="s">
        <v>490</v>
      </c>
      <c r="D461" s="106"/>
      <c r="E461" s="106"/>
    </row>
    <row r="462" spans="1:5" x14ac:dyDescent="0.45">
      <c r="A462" s="105" t="s">
        <v>372</v>
      </c>
      <c r="B462" s="105" t="s">
        <v>373</v>
      </c>
      <c r="C462" s="106" t="s">
        <v>699</v>
      </c>
      <c r="D462" s="106"/>
      <c r="E462" s="106"/>
    </row>
    <row r="463" spans="1:5" x14ac:dyDescent="0.45">
      <c r="A463" s="105"/>
      <c r="B463" s="105"/>
      <c r="C463" s="106" t="s">
        <v>700</v>
      </c>
      <c r="D463" s="106"/>
      <c r="E463" s="106"/>
    </row>
    <row r="464" spans="1:5" x14ac:dyDescent="0.45">
      <c r="A464" s="105"/>
      <c r="B464" s="105"/>
      <c r="C464" s="106" t="s">
        <v>701</v>
      </c>
      <c r="D464" s="106"/>
      <c r="E464" s="106"/>
    </row>
    <row r="465" spans="1:5" x14ac:dyDescent="0.45">
      <c r="A465" s="105"/>
      <c r="B465" s="105"/>
      <c r="C465" s="106" t="s">
        <v>702</v>
      </c>
      <c r="D465" s="106"/>
      <c r="E465" s="106"/>
    </row>
    <row r="466" spans="1:5" x14ac:dyDescent="0.45">
      <c r="A466" s="105"/>
      <c r="B466" s="105"/>
      <c r="C466" s="106" t="s">
        <v>703</v>
      </c>
      <c r="D466" s="106"/>
      <c r="E466" s="106"/>
    </row>
    <row r="467" spans="1:5" x14ac:dyDescent="0.45">
      <c r="A467" s="105"/>
      <c r="B467" s="105"/>
      <c r="C467" s="106" t="s">
        <v>704</v>
      </c>
      <c r="D467" s="106"/>
      <c r="E467" s="106"/>
    </row>
    <row r="468" spans="1:5" x14ac:dyDescent="0.45">
      <c r="A468" s="105"/>
      <c r="B468" s="31" t="s">
        <v>374</v>
      </c>
      <c r="C468" s="106" t="s">
        <v>385</v>
      </c>
      <c r="D468" s="106"/>
      <c r="E468" s="106"/>
    </row>
    <row r="469" spans="1:5" x14ac:dyDescent="0.45">
      <c r="A469" s="105"/>
      <c r="B469" s="31" t="s">
        <v>376</v>
      </c>
      <c r="C469" s="106"/>
      <c r="D469" s="106"/>
      <c r="E469" s="106"/>
    </row>
    <row r="470" spans="1:5" x14ac:dyDescent="0.45">
      <c r="A470" s="105"/>
      <c r="B470" s="31" t="s">
        <v>377</v>
      </c>
      <c r="C470" s="106" t="s">
        <v>434</v>
      </c>
      <c r="D470" s="106"/>
      <c r="E470" s="106"/>
    </row>
    <row r="471" spans="1:5" x14ac:dyDescent="0.45">
      <c r="A471" s="11"/>
    </row>
    <row r="472" spans="1:5" x14ac:dyDescent="0.45">
      <c r="A472" s="105" t="s">
        <v>367</v>
      </c>
      <c r="B472" s="105"/>
      <c r="C472" s="30" t="s">
        <v>931</v>
      </c>
      <c r="D472" s="16" t="s">
        <v>368</v>
      </c>
      <c r="E472" s="30" t="s">
        <v>932</v>
      </c>
    </row>
    <row r="473" spans="1:5" x14ac:dyDescent="0.45">
      <c r="A473" s="105" t="s">
        <v>370</v>
      </c>
      <c r="B473" s="105"/>
      <c r="C473" s="106" t="s">
        <v>490</v>
      </c>
      <c r="D473" s="106"/>
      <c r="E473" s="106"/>
    </row>
    <row r="474" spans="1:5" x14ac:dyDescent="0.45">
      <c r="A474" s="105" t="s">
        <v>372</v>
      </c>
      <c r="B474" s="105" t="s">
        <v>373</v>
      </c>
      <c r="C474" s="106" t="s">
        <v>699</v>
      </c>
      <c r="D474" s="106"/>
      <c r="E474" s="106"/>
    </row>
    <row r="475" spans="1:5" x14ac:dyDescent="0.45">
      <c r="A475" s="105"/>
      <c r="B475" s="105"/>
      <c r="C475" s="106" t="s">
        <v>935</v>
      </c>
      <c r="D475" s="106"/>
      <c r="E475" s="106"/>
    </row>
    <row r="476" spans="1:5" x14ac:dyDescent="0.45">
      <c r="A476" s="105"/>
      <c r="B476" s="105"/>
      <c r="C476" s="106" t="s">
        <v>936</v>
      </c>
      <c r="D476" s="106"/>
      <c r="E476" s="106"/>
    </row>
    <row r="477" spans="1:5" x14ac:dyDescent="0.45">
      <c r="A477" s="105"/>
      <c r="B477" s="31" t="s">
        <v>374</v>
      </c>
      <c r="C477" s="106" t="s">
        <v>13</v>
      </c>
      <c r="D477" s="106"/>
      <c r="E477" s="106"/>
    </row>
    <row r="478" spans="1:5" x14ac:dyDescent="0.45">
      <c r="A478" s="105"/>
      <c r="B478" s="31" t="s">
        <v>376</v>
      </c>
      <c r="C478" s="106"/>
      <c r="D478" s="106"/>
      <c r="E478" s="106"/>
    </row>
    <row r="479" spans="1:5" x14ac:dyDescent="0.45">
      <c r="A479" s="105"/>
      <c r="B479" s="31" t="s">
        <v>377</v>
      </c>
      <c r="C479" s="106"/>
      <c r="D479" s="106"/>
      <c r="E479" s="106"/>
    </row>
    <row r="480" spans="1:5" x14ac:dyDescent="0.45">
      <c r="A480" s="11"/>
    </row>
    <row r="481" spans="1:5" x14ac:dyDescent="0.45">
      <c r="A481" s="105" t="s">
        <v>367</v>
      </c>
      <c r="B481" s="105"/>
      <c r="C481" s="30" t="s">
        <v>124</v>
      </c>
      <c r="D481" s="16" t="s">
        <v>368</v>
      </c>
      <c r="E481" s="30" t="s">
        <v>491</v>
      </c>
    </row>
    <row r="482" spans="1:5" x14ac:dyDescent="0.45">
      <c r="A482" s="105" t="s">
        <v>370</v>
      </c>
      <c r="B482" s="105"/>
      <c r="C482" s="106" t="s">
        <v>492</v>
      </c>
      <c r="D482" s="106"/>
      <c r="E482" s="106"/>
    </row>
    <row r="483" spans="1:5" x14ac:dyDescent="0.45">
      <c r="A483" s="105" t="s">
        <v>372</v>
      </c>
      <c r="B483" s="105" t="s">
        <v>373</v>
      </c>
      <c r="C483" s="106" t="s">
        <v>705</v>
      </c>
      <c r="D483" s="106"/>
      <c r="E483" s="106"/>
    </row>
    <row r="484" spans="1:5" x14ac:dyDescent="0.45">
      <c r="A484" s="105"/>
      <c r="B484" s="105"/>
      <c r="C484" s="106" t="s">
        <v>706</v>
      </c>
      <c r="D484" s="106"/>
      <c r="E484" s="106"/>
    </row>
    <row r="485" spans="1:5" x14ac:dyDescent="0.45">
      <c r="A485" s="105"/>
      <c r="B485" s="31" t="s">
        <v>374</v>
      </c>
      <c r="C485" s="106" t="s">
        <v>385</v>
      </c>
      <c r="D485" s="106"/>
      <c r="E485" s="106"/>
    </row>
    <row r="486" spans="1:5" x14ac:dyDescent="0.45">
      <c r="A486" s="105"/>
      <c r="B486" s="31" t="s">
        <v>376</v>
      </c>
      <c r="C486" s="106" t="s">
        <v>138</v>
      </c>
      <c r="D486" s="106"/>
      <c r="E486" s="106"/>
    </row>
    <row r="487" spans="1:5" x14ac:dyDescent="0.45">
      <c r="A487" s="105"/>
      <c r="B487" s="31" t="s">
        <v>377</v>
      </c>
      <c r="C487" s="106" t="s">
        <v>493</v>
      </c>
      <c r="D487" s="106"/>
      <c r="E487" s="106"/>
    </row>
    <row r="488" spans="1:5" x14ac:dyDescent="0.45">
      <c r="A488" s="13"/>
    </row>
    <row r="489" spans="1:5" x14ac:dyDescent="0.45">
      <c r="A489" s="105" t="s">
        <v>367</v>
      </c>
      <c r="B489" s="105"/>
      <c r="C489" s="30" t="s">
        <v>127</v>
      </c>
      <c r="D489" s="16" t="s">
        <v>368</v>
      </c>
      <c r="E489" s="30" t="s">
        <v>494</v>
      </c>
    </row>
    <row r="490" spans="1:5" x14ac:dyDescent="0.45">
      <c r="A490" s="105" t="s">
        <v>370</v>
      </c>
      <c r="B490" s="105"/>
      <c r="C490" s="106" t="s">
        <v>495</v>
      </c>
      <c r="D490" s="106"/>
      <c r="E490" s="106"/>
    </row>
    <row r="491" spans="1:5" x14ac:dyDescent="0.45">
      <c r="A491" s="105" t="s">
        <v>372</v>
      </c>
      <c r="B491" s="105" t="s">
        <v>373</v>
      </c>
      <c r="C491" s="106" t="s">
        <v>707</v>
      </c>
      <c r="D491" s="106"/>
      <c r="E491" s="106"/>
    </row>
    <row r="492" spans="1:5" x14ac:dyDescent="0.45">
      <c r="A492" s="105"/>
      <c r="B492" s="105"/>
      <c r="C492" s="106" t="s">
        <v>708</v>
      </c>
      <c r="D492" s="106"/>
      <c r="E492" s="106"/>
    </row>
    <row r="493" spans="1:5" x14ac:dyDescent="0.45">
      <c r="A493" s="105"/>
      <c r="B493" s="31" t="s">
        <v>374</v>
      </c>
      <c r="C493" s="106" t="s">
        <v>385</v>
      </c>
      <c r="D493" s="106"/>
      <c r="E493" s="106"/>
    </row>
    <row r="494" spans="1:5" x14ac:dyDescent="0.45">
      <c r="A494" s="105"/>
      <c r="B494" s="31" t="s">
        <v>376</v>
      </c>
      <c r="C494" s="106" t="s">
        <v>92</v>
      </c>
      <c r="D494" s="106"/>
      <c r="E494" s="106"/>
    </row>
    <row r="495" spans="1:5" x14ac:dyDescent="0.45">
      <c r="A495" s="105"/>
      <c r="B495" s="31" t="s">
        <v>377</v>
      </c>
      <c r="C495" s="106" t="s">
        <v>493</v>
      </c>
      <c r="D495" s="106"/>
      <c r="E495" s="106"/>
    </row>
    <row r="496" spans="1:5" x14ac:dyDescent="0.45">
      <c r="A496" s="12"/>
    </row>
    <row r="497" spans="1:5" x14ac:dyDescent="0.45">
      <c r="A497" s="105" t="s">
        <v>367</v>
      </c>
      <c r="B497" s="105"/>
      <c r="C497" s="30" t="s">
        <v>128</v>
      </c>
      <c r="D497" s="16" t="s">
        <v>368</v>
      </c>
      <c r="E497" s="30" t="s">
        <v>496</v>
      </c>
    </row>
    <row r="498" spans="1:5" x14ac:dyDescent="0.45">
      <c r="A498" s="105" t="s">
        <v>370</v>
      </c>
      <c r="B498" s="105"/>
      <c r="C498" s="106" t="s">
        <v>497</v>
      </c>
      <c r="D498" s="106"/>
      <c r="E498" s="106"/>
    </row>
    <row r="499" spans="1:5" x14ac:dyDescent="0.45">
      <c r="A499" s="105" t="s">
        <v>372</v>
      </c>
      <c r="B499" s="105" t="s">
        <v>373</v>
      </c>
      <c r="C499" s="106" t="s">
        <v>709</v>
      </c>
      <c r="D499" s="106"/>
      <c r="E499" s="106"/>
    </row>
    <row r="500" spans="1:5" x14ac:dyDescent="0.45">
      <c r="A500" s="105"/>
      <c r="B500" s="105"/>
      <c r="C500" s="106" t="s">
        <v>710</v>
      </c>
      <c r="D500" s="106"/>
      <c r="E500" s="106"/>
    </row>
    <row r="501" spans="1:5" x14ac:dyDescent="0.45">
      <c r="A501" s="105"/>
      <c r="B501" s="31" t="s">
        <v>374</v>
      </c>
      <c r="C501" s="106" t="s">
        <v>385</v>
      </c>
      <c r="D501" s="106"/>
      <c r="E501" s="106"/>
    </row>
    <row r="502" spans="1:5" x14ac:dyDescent="0.45">
      <c r="A502" s="105"/>
      <c r="B502" s="31" t="s">
        <v>376</v>
      </c>
      <c r="C502" s="106"/>
      <c r="D502" s="106"/>
      <c r="E502" s="106"/>
    </row>
    <row r="503" spans="1:5" x14ac:dyDescent="0.45">
      <c r="A503" s="105"/>
      <c r="B503" s="31" t="s">
        <v>377</v>
      </c>
      <c r="C503" s="106" t="s">
        <v>493</v>
      </c>
      <c r="D503" s="106"/>
      <c r="E503" s="106"/>
    </row>
    <row r="504" spans="1:5" x14ac:dyDescent="0.45">
      <c r="A504" s="12"/>
    </row>
    <row r="505" spans="1:5" x14ac:dyDescent="0.45">
      <c r="A505" s="105" t="s">
        <v>367</v>
      </c>
      <c r="B505" s="105"/>
      <c r="C505" s="30" t="s">
        <v>131</v>
      </c>
      <c r="D505" s="16" t="s">
        <v>368</v>
      </c>
      <c r="E505" s="30" t="s">
        <v>498</v>
      </c>
    </row>
    <row r="506" spans="1:5" x14ac:dyDescent="0.45">
      <c r="A506" s="105" t="s">
        <v>370</v>
      </c>
      <c r="B506" s="105"/>
      <c r="C506" s="106" t="s">
        <v>499</v>
      </c>
      <c r="D506" s="106"/>
      <c r="E506" s="106"/>
    </row>
    <row r="507" spans="1:5" x14ac:dyDescent="0.45">
      <c r="A507" s="105" t="s">
        <v>372</v>
      </c>
      <c r="B507" s="105" t="s">
        <v>373</v>
      </c>
      <c r="C507" s="106" t="s">
        <v>711</v>
      </c>
      <c r="D507" s="106"/>
      <c r="E507" s="106"/>
    </row>
    <row r="508" spans="1:5" x14ac:dyDescent="0.45">
      <c r="A508" s="105"/>
      <c r="B508" s="105"/>
      <c r="C508" s="106" t="s">
        <v>712</v>
      </c>
      <c r="D508" s="106"/>
      <c r="E508" s="106"/>
    </row>
    <row r="509" spans="1:5" x14ac:dyDescent="0.45">
      <c r="A509" s="105"/>
      <c r="B509" s="31" t="s">
        <v>374</v>
      </c>
      <c r="C509" s="106" t="s">
        <v>385</v>
      </c>
      <c r="D509" s="106"/>
      <c r="E509" s="106"/>
    </row>
    <row r="510" spans="1:5" x14ac:dyDescent="0.45">
      <c r="A510" s="105"/>
      <c r="B510" s="31" t="s">
        <v>376</v>
      </c>
      <c r="C510" s="106" t="s">
        <v>143</v>
      </c>
      <c r="D510" s="106"/>
      <c r="E510" s="106"/>
    </row>
    <row r="511" spans="1:5" x14ac:dyDescent="0.45">
      <c r="A511" s="105"/>
      <c r="B511" s="31" t="s">
        <v>377</v>
      </c>
      <c r="C511" s="106" t="s">
        <v>500</v>
      </c>
      <c r="D511" s="106"/>
      <c r="E511" s="106"/>
    </row>
    <row r="512" spans="1:5" x14ac:dyDescent="0.45">
      <c r="A512" s="13"/>
    </row>
    <row r="513" spans="1:5" x14ac:dyDescent="0.45">
      <c r="A513" s="105" t="s">
        <v>367</v>
      </c>
      <c r="B513" s="105"/>
      <c r="C513" s="30" t="s">
        <v>134</v>
      </c>
      <c r="D513" s="16" t="s">
        <v>368</v>
      </c>
      <c r="E513" s="30" t="s">
        <v>501</v>
      </c>
    </row>
    <row r="514" spans="1:5" x14ac:dyDescent="0.45">
      <c r="A514" s="105" t="s">
        <v>370</v>
      </c>
      <c r="B514" s="105"/>
      <c r="C514" s="106" t="s">
        <v>502</v>
      </c>
      <c r="D514" s="106"/>
      <c r="E514" s="106"/>
    </row>
    <row r="515" spans="1:5" x14ac:dyDescent="0.45">
      <c r="A515" s="105" t="s">
        <v>372</v>
      </c>
      <c r="B515" s="105" t="s">
        <v>373</v>
      </c>
      <c r="C515" s="106" t="s">
        <v>713</v>
      </c>
      <c r="D515" s="106"/>
      <c r="E515" s="106"/>
    </row>
    <row r="516" spans="1:5" x14ac:dyDescent="0.45">
      <c r="A516" s="105"/>
      <c r="B516" s="105"/>
      <c r="C516" s="106" t="s">
        <v>712</v>
      </c>
      <c r="D516" s="106"/>
      <c r="E516" s="106"/>
    </row>
    <row r="517" spans="1:5" x14ac:dyDescent="0.45">
      <c r="A517" s="105"/>
      <c r="B517" s="31" t="s">
        <v>374</v>
      </c>
      <c r="C517" s="106" t="s">
        <v>385</v>
      </c>
      <c r="D517" s="106"/>
      <c r="E517" s="106"/>
    </row>
    <row r="518" spans="1:5" x14ac:dyDescent="0.45">
      <c r="A518" s="105"/>
      <c r="B518" s="31" t="s">
        <v>376</v>
      </c>
      <c r="C518" s="106" t="s">
        <v>164</v>
      </c>
      <c r="D518" s="106"/>
      <c r="E518" s="106"/>
    </row>
    <row r="519" spans="1:5" x14ac:dyDescent="0.45">
      <c r="A519" s="105"/>
      <c r="B519" s="31" t="s">
        <v>377</v>
      </c>
      <c r="C519" s="106" t="s">
        <v>500</v>
      </c>
      <c r="D519" s="106"/>
      <c r="E519" s="106"/>
    </row>
    <row r="520" spans="1:5" ht="25.5" x14ac:dyDescent="0.45">
      <c r="A520" s="10"/>
    </row>
    <row r="521" spans="1:5" ht="25.5" x14ac:dyDescent="0.45">
      <c r="A521" s="112" t="s">
        <v>503</v>
      </c>
      <c r="B521" s="112"/>
      <c r="C521" s="112"/>
      <c r="D521" s="112"/>
      <c r="E521" s="112"/>
    </row>
    <row r="522" spans="1:5" x14ac:dyDescent="0.45">
      <c r="A522" s="105" t="s">
        <v>367</v>
      </c>
      <c r="B522" s="105"/>
      <c r="C522" s="30" t="s">
        <v>138</v>
      </c>
      <c r="D522" s="16" t="s">
        <v>368</v>
      </c>
      <c r="E522" s="30" t="s">
        <v>504</v>
      </c>
    </row>
    <row r="523" spans="1:5" x14ac:dyDescent="0.45">
      <c r="A523" s="105" t="s">
        <v>370</v>
      </c>
      <c r="B523" s="105"/>
      <c r="C523" s="106" t="s">
        <v>505</v>
      </c>
      <c r="D523" s="106"/>
      <c r="E523" s="106"/>
    </row>
    <row r="524" spans="1:5" x14ac:dyDescent="0.45">
      <c r="A524" s="105" t="s">
        <v>372</v>
      </c>
      <c r="B524" s="31" t="s">
        <v>373</v>
      </c>
      <c r="C524" s="106" t="s">
        <v>714</v>
      </c>
      <c r="D524" s="106"/>
      <c r="E524" s="106"/>
    </row>
    <row r="525" spans="1:5" x14ac:dyDescent="0.45">
      <c r="A525" s="105"/>
      <c r="B525" s="31" t="s">
        <v>374</v>
      </c>
      <c r="C525" s="106" t="s">
        <v>385</v>
      </c>
      <c r="D525" s="106"/>
      <c r="E525" s="106"/>
    </row>
    <row r="526" spans="1:5" x14ac:dyDescent="0.45">
      <c r="A526" s="105"/>
      <c r="B526" s="31" t="s">
        <v>376</v>
      </c>
      <c r="C526" s="106"/>
      <c r="D526" s="106"/>
      <c r="E526" s="106"/>
    </row>
    <row r="527" spans="1:5" x14ac:dyDescent="0.45">
      <c r="A527" s="105"/>
      <c r="B527" s="31" t="s">
        <v>377</v>
      </c>
      <c r="C527" s="106" t="s">
        <v>493</v>
      </c>
      <c r="D527" s="106"/>
      <c r="E527" s="106"/>
    </row>
    <row r="528" spans="1:5" x14ac:dyDescent="0.45">
      <c r="A528" s="13"/>
    </row>
    <row r="529" spans="1:5" x14ac:dyDescent="0.45">
      <c r="A529" s="105" t="s">
        <v>367</v>
      </c>
      <c r="B529" s="105"/>
      <c r="C529" s="30" t="s">
        <v>140</v>
      </c>
      <c r="D529" s="16" t="s">
        <v>368</v>
      </c>
      <c r="E529" s="30" t="s">
        <v>344</v>
      </c>
    </row>
    <row r="530" spans="1:5" x14ac:dyDescent="0.45">
      <c r="A530" s="105" t="s">
        <v>370</v>
      </c>
      <c r="B530" s="105"/>
      <c r="C530" s="106" t="s">
        <v>506</v>
      </c>
      <c r="D530" s="106"/>
      <c r="E530" s="106"/>
    </row>
    <row r="531" spans="1:5" x14ac:dyDescent="0.45">
      <c r="A531" s="105" t="s">
        <v>372</v>
      </c>
      <c r="B531" s="105" t="s">
        <v>373</v>
      </c>
      <c r="C531" s="106" t="s">
        <v>715</v>
      </c>
      <c r="D531" s="106"/>
      <c r="E531" s="106"/>
    </row>
    <row r="532" spans="1:5" x14ac:dyDescent="0.45">
      <c r="A532" s="105"/>
      <c r="B532" s="105"/>
      <c r="C532" s="106" t="s">
        <v>716</v>
      </c>
      <c r="D532" s="106"/>
      <c r="E532" s="106"/>
    </row>
    <row r="533" spans="1:5" x14ac:dyDescent="0.45">
      <c r="A533" s="105"/>
      <c r="B533" s="105"/>
      <c r="C533" s="106" t="s">
        <v>717</v>
      </c>
      <c r="D533" s="106"/>
      <c r="E533" s="106"/>
    </row>
    <row r="534" spans="1:5" x14ac:dyDescent="0.45">
      <c r="A534" s="105"/>
      <c r="B534" s="105"/>
      <c r="C534" s="106" t="s">
        <v>718</v>
      </c>
      <c r="D534" s="106"/>
      <c r="E534" s="106"/>
    </row>
    <row r="535" spans="1:5" x14ac:dyDescent="0.45">
      <c r="A535" s="105"/>
      <c r="B535" s="31" t="s">
        <v>374</v>
      </c>
      <c r="C535" s="106" t="s">
        <v>385</v>
      </c>
      <c r="D535" s="106"/>
      <c r="E535" s="106"/>
    </row>
    <row r="536" spans="1:5" x14ac:dyDescent="0.45">
      <c r="A536" s="105"/>
      <c r="B536" s="31" t="s">
        <v>376</v>
      </c>
      <c r="C536" s="106" t="s">
        <v>958</v>
      </c>
      <c r="D536" s="106"/>
      <c r="E536" s="106"/>
    </row>
    <row r="537" spans="1:5" x14ac:dyDescent="0.45">
      <c r="A537" s="105"/>
      <c r="B537" s="31" t="s">
        <v>377</v>
      </c>
      <c r="C537" s="106"/>
      <c r="D537" s="106"/>
      <c r="E537" s="106"/>
    </row>
    <row r="538" spans="1:5" x14ac:dyDescent="0.45">
      <c r="A538" s="12"/>
    </row>
    <row r="539" spans="1:5" ht="25.5" x14ac:dyDescent="0.45">
      <c r="A539" s="112" t="s">
        <v>507</v>
      </c>
      <c r="B539" s="112"/>
      <c r="C539" s="112"/>
      <c r="D539" s="112"/>
      <c r="E539" s="112"/>
    </row>
    <row r="540" spans="1:5" x14ac:dyDescent="0.45">
      <c r="A540" s="105" t="s">
        <v>367</v>
      </c>
      <c r="B540" s="105"/>
      <c r="C540" s="30" t="s">
        <v>143</v>
      </c>
      <c r="D540" s="16" t="s">
        <v>368</v>
      </c>
      <c r="E540" s="30" t="s">
        <v>508</v>
      </c>
    </row>
    <row r="541" spans="1:5" x14ac:dyDescent="0.45">
      <c r="A541" s="105" t="s">
        <v>370</v>
      </c>
      <c r="B541" s="105"/>
      <c r="C541" s="106" t="s">
        <v>509</v>
      </c>
      <c r="D541" s="106"/>
      <c r="E541" s="106"/>
    </row>
    <row r="542" spans="1:5" x14ac:dyDescent="0.45">
      <c r="A542" s="105" t="s">
        <v>372</v>
      </c>
      <c r="B542" s="105" t="s">
        <v>373</v>
      </c>
      <c r="C542" s="106" t="s">
        <v>719</v>
      </c>
      <c r="D542" s="106"/>
      <c r="E542" s="106"/>
    </row>
    <row r="543" spans="1:5" x14ac:dyDescent="0.45">
      <c r="A543" s="105"/>
      <c r="B543" s="105"/>
      <c r="C543" s="106" t="s">
        <v>720</v>
      </c>
      <c r="D543" s="106"/>
      <c r="E543" s="106"/>
    </row>
    <row r="544" spans="1:5" x14ac:dyDescent="0.45">
      <c r="A544" s="105"/>
      <c r="B544" s="105"/>
      <c r="C544" s="106" t="s">
        <v>721</v>
      </c>
      <c r="D544" s="106"/>
      <c r="E544" s="106"/>
    </row>
    <row r="545" spans="1:5" x14ac:dyDescent="0.45">
      <c r="A545" s="105"/>
      <c r="B545" s="105"/>
      <c r="C545" s="106" t="s">
        <v>722</v>
      </c>
      <c r="D545" s="106"/>
      <c r="E545" s="106"/>
    </row>
    <row r="546" spans="1:5" x14ac:dyDescent="0.45">
      <c r="A546" s="105"/>
      <c r="B546" s="105"/>
      <c r="C546" s="106" t="s">
        <v>723</v>
      </c>
      <c r="D546" s="106"/>
      <c r="E546" s="106"/>
    </row>
    <row r="547" spans="1:5" x14ac:dyDescent="0.45">
      <c r="A547" s="105"/>
      <c r="B547" s="105"/>
      <c r="C547" s="106" t="s">
        <v>724</v>
      </c>
      <c r="D547" s="106"/>
      <c r="E547" s="106"/>
    </row>
    <row r="548" spans="1:5" x14ac:dyDescent="0.45">
      <c r="A548" s="105"/>
      <c r="B548" s="31" t="s">
        <v>374</v>
      </c>
      <c r="C548" s="106" t="s">
        <v>385</v>
      </c>
      <c r="D548" s="106"/>
      <c r="E548" s="106"/>
    </row>
    <row r="549" spans="1:5" x14ac:dyDescent="0.45">
      <c r="A549" s="105"/>
      <c r="B549" s="31" t="s">
        <v>376</v>
      </c>
      <c r="C549" s="106"/>
      <c r="D549" s="106"/>
      <c r="E549" s="106"/>
    </row>
    <row r="550" spans="1:5" x14ac:dyDescent="0.45">
      <c r="A550" s="105"/>
      <c r="B550" s="31" t="s">
        <v>377</v>
      </c>
      <c r="C550" s="106" t="s">
        <v>500</v>
      </c>
      <c r="D550" s="106"/>
      <c r="E550" s="106"/>
    </row>
    <row r="552" spans="1:5" ht="25.5" x14ac:dyDescent="0.45">
      <c r="A552" s="112" t="s">
        <v>510</v>
      </c>
      <c r="B552" s="112"/>
      <c r="C552" s="112"/>
      <c r="D552" s="112"/>
      <c r="E552" s="112"/>
    </row>
    <row r="553" spans="1:5" x14ac:dyDescent="0.45">
      <c r="A553" s="105" t="s">
        <v>367</v>
      </c>
      <c r="B553" s="105"/>
      <c r="C553" s="30" t="s">
        <v>164</v>
      </c>
      <c r="D553" s="16" t="s">
        <v>368</v>
      </c>
      <c r="E553" s="30" t="s">
        <v>511</v>
      </c>
    </row>
    <row r="554" spans="1:5" x14ac:dyDescent="0.45">
      <c r="A554" s="105" t="s">
        <v>370</v>
      </c>
      <c r="B554" s="105"/>
      <c r="C554" s="106" t="s">
        <v>512</v>
      </c>
      <c r="D554" s="106"/>
      <c r="E554" s="106"/>
    </row>
    <row r="555" spans="1:5" x14ac:dyDescent="0.45">
      <c r="A555" s="105" t="s">
        <v>372</v>
      </c>
      <c r="B555" s="105" t="s">
        <v>373</v>
      </c>
      <c r="C555" s="106" t="s">
        <v>725</v>
      </c>
      <c r="D555" s="106"/>
      <c r="E555" s="106"/>
    </row>
    <row r="556" spans="1:5" x14ac:dyDescent="0.45">
      <c r="A556" s="105"/>
      <c r="B556" s="105"/>
      <c r="C556" s="106" t="s">
        <v>726</v>
      </c>
      <c r="D556" s="106"/>
      <c r="E556" s="106"/>
    </row>
    <row r="557" spans="1:5" x14ac:dyDescent="0.45">
      <c r="A557" s="105"/>
      <c r="B557" s="105"/>
      <c r="C557" s="106" t="s">
        <v>727</v>
      </c>
      <c r="D557" s="106"/>
      <c r="E557" s="106"/>
    </row>
    <row r="558" spans="1:5" x14ac:dyDescent="0.45">
      <c r="A558" s="105"/>
      <c r="B558" s="105"/>
      <c r="C558" s="106" t="s">
        <v>728</v>
      </c>
      <c r="D558" s="106"/>
      <c r="E558" s="106"/>
    </row>
    <row r="559" spans="1:5" x14ac:dyDescent="0.45">
      <c r="A559" s="105"/>
      <c r="B559" s="105"/>
      <c r="C559" s="106" t="s">
        <v>729</v>
      </c>
      <c r="D559" s="106"/>
      <c r="E559" s="106"/>
    </row>
    <row r="560" spans="1:5" x14ac:dyDescent="0.45">
      <c r="A560" s="105"/>
      <c r="B560" s="105"/>
      <c r="C560" s="106" t="s">
        <v>730</v>
      </c>
      <c r="D560" s="106"/>
      <c r="E560" s="106"/>
    </row>
    <row r="561" spans="1:5" x14ac:dyDescent="0.45">
      <c r="A561" s="105"/>
      <c r="B561" s="31" t="s">
        <v>374</v>
      </c>
      <c r="C561" s="106" t="s">
        <v>385</v>
      </c>
      <c r="D561" s="106"/>
      <c r="E561" s="106"/>
    </row>
    <row r="562" spans="1:5" x14ac:dyDescent="0.45">
      <c r="A562" s="105"/>
      <c r="B562" s="31" t="s">
        <v>376</v>
      </c>
      <c r="C562" s="106"/>
      <c r="D562" s="106"/>
      <c r="E562" s="106"/>
    </row>
    <row r="563" spans="1:5" x14ac:dyDescent="0.45">
      <c r="A563" s="105"/>
      <c r="B563" s="31" t="s">
        <v>377</v>
      </c>
      <c r="C563" s="106" t="s">
        <v>513</v>
      </c>
      <c r="D563" s="106"/>
      <c r="E563" s="106"/>
    </row>
    <row r="565" spans="1:5" ht="25.5" x14ac:dyDescent="0.45">
      <c r="A565" s="112" t="s">
        <v>514</v>
      </c>
      <c r="B565" s="112"/>
      <c r="C565" s="112"/>
      <c r="D565" s="112"/>
      <c r="E565" s="112"/>
    </row>
    <row r="566" spans="1:5" x14ac:dyDescent="0.45">
      <c r="A566" s="105" t="s">
        <v>367</v>
      </c>
      <c r="B566" s="105"/>
      <c r="C566" s="30" t="s">
        <v>962</v>
      </c>
      <c r="D566" s="16" t="s">
        <v>368</v>
      </c>
      <c r="E566" s="30" t="s">
        <v>348</v>
      </c>
    </row>
    <row r="567" spans="1:5" x14ac:dyDescent="0.45">
      <c r="A567" s="105" t="s">
        <v>370</v>
      </c>
      <c r="B567" s="105"/>
      <c r="C567" s="106" t="s">
        <v>515</v>
      </c>
      <c r="D567" s="106"/>
      <c r="E567" s="106"/>
    </row>
    <row r="568" spans="1:5" x14ac:dyDescent="0.45">
      <c r="A568" s="105" t="s">
        <v>372</v>
      </c>
      <c r="B568" s="105" t="s">
        <v>373</v>
      </c>
      <c r="C568" s="106" t="s">
        <v>731</v>
      </c>
      <c r="D568" s="106"/>
      <c r="E568" s="106"/>
    </row>
    <row r="569" spans="1:5" x14ac:dyDescent="0.45">
      <c r="A569" s="105"/>
      <c r="B569" s="105"/>
      <c r="C569" s="106" t="s">
        <v>732</v>
      </c>
      <c r="D569" s="106"/>
      <c r="E569" s="106"/>
    </row>
    <row r="570" spans="1:5" x14ac:dyDescent="0.45">
      <c r="A570" s="105"/>
      <c r="B570" s="105"/>
      <c r="C570" s="106" t="s">
        <v>733</v>
      </c>
      <c r="D570" s="106"/>
      <c r="E570" s="106"/>
    </row>
    <row r="571" spans="1:5" x14ac:dyDescent="0.45">
      <c r="A571" s="105"/>
      <c r="B571" s="105"/>
      <c r="C571" s="106" t="s">
        <v>734</v>
      </c>
      <c r="D571" s="106"/>
      <c r="E571" s="106"/>
    </row>
    <row r="572" spans="1:5" x14ac:dyDescent="0.45">
      <c r="A572" s="105"/>
      <c r="B572" s="105"/>
      <c r="C572" s="106" t="s">
        <v>735</v>
      </c>
      <c r="D572" s="106"/>
      <c r="E572" s="106"/>
    </row>
    <row r="573" spans="1:5" x14ac:dyDescent="0.45">
      <c r="A573" s="105"/>
      <c r="B573" s="31" t="s">
        <v>374</v>
      </c>
      <c r="C573" s="106" t="s">
        <v>451</v>
      </c>
      <c r="D573" s="106"/>
      <c r="E573" s="106"/>
    </row>
    <row r="574" spans="1:5" x14ac:dyDescent="0.45">
      <c r="A574" s="105"/>
      <c r="B574" s="31" t="s">
        <v>376</v>
      </c>
      <c r="C574" s="106"/>
      <c r="D574" s="106"/>
      <c r="E574" s="106"/>
    </row>
    <row r="575" spans="1:5" x14ac:dyDescent="0.45">
      <c r="A575" s="105"/>
      <c r="B575" s="31" t="s">
        <v>377</v>
      </c>
      <c r="C575" s="106"/>
      <c r="D575" s="106"/>
      <c r="E575" s="106"/>
    </row>
    <row r="576" spans="1:5" x14ac:dyDescent="0.45">
      <c r="A576" s="12"/>
    </row>
    <row r="577" spans="1:5" x14ac:dyDescent="0.45">
      <c r="A577" s="105" t="s">
        <v>367</v>
      </c>
      <c r="B577" s="105"/>
      <c r="C577" s="30" t="s">
        <v>153</v>
      </c>
      <c r="D577" s="16" t="s">
        <v>368</v>
      </c>
      <c r="E577" s="30" t="s">
        <v>516</v>
      </c>
    </row>
    <row r="578" spans="1:5" x14ac:dyDescent="0.45">
      <c r="A578" s="105" t="s">
        <v>370</v>
      </c>
      <c r="B578" s="105"/>
      <c r="C578" s="106" t="s">
        <v>517</v>
      </c>
      <c r="D578" s="106"/>
      <c r="E578" s="106"/>
    </row>
    <row r="579" spans="1:5" x14ac:dyDescent="0.45">
      <c r="A579" s="105" t="s">
        <v>372</v>
      </c>
      <c r="B579" s="105" t="s">
        <v>373</v>
      </c>
      <c r="C579" s="106" t="s">
        <v>736</v>
      </c>
      <c r="D579" s="106"/>
      <c r="E579" s="106"/>
    </row>
    <row r="580" spans="1:5" x14ac:dyDescent="0.45">
      <c r="A580" s="105"/>
      <c r="B580" s="105"/>
      <c r="C580" s="106" t="s">
        <v>737</v>
      </c>
      <c r="D580" s="106"/>
      <c r="E580" s="106"/>
    </row>
    <row r="581" spans="1:5" x14ac:dyDescent="0.45">
      <c r="A581" s="105"/>
      <c r="B581" s="105"/>
      <c r="C581" s="106" t="s">
        <v>738</v>
      </c>
      <c r="D581" s="106"/>
      <c r="E581" s="106"/>
    </row>
    <row r="582" spans="1:5" x14ac:dyDescent="0.45">
      <c r="A582" s="105"/>
      <c r="B582" s="31" t="s">
        <v>374</v>
      </c>
      <c r="C582" s="106" t="s">
        <v>451</v>
      </c>
      <c r="D582" s="106"/>
      <c r="E582" s="106"/>
    </row>
    <row r="583" spans="1:5" x14ac:dyDescent="0.45">
      <c r="A583" s="105"/>
      <c r="B583" s="31" t="s">
        <v>376</v>
      </c>
      <c r="C583" s="106"/>
      <c r="D583" s="106"/>
      <c r="E583" s="106"/>
    </row>
    <row r="584" spans="1:5" x14ac:dyDescent="0.45">
      <c r="A584" s="105"/>
      <c r="B584" s="31" t="s">
        <v>377</v>
      </c>
      <c r="C584" s="106"/>
      <c r="D584" s="106"/>
      <c r="E584" s="106"/>
    </row>
    <row r="585" spans="1:5" x14ac:dyDescent="0.45">
      <c r="A585" s="13"/>
    </row>
    <row r="586" spans="1:5" x14ac:dyDescent="0.45">
      <c r="A586" s="105" t="s">
        <v>367</v>
      </c>
      <c r="B586" s="105"/>
      <c r="C586" s="30" t="s">
        <v>154</v>
      </c>
      <c r="D586" s="16" t="s">
        <v>368</v>
      </c>
      <c r="E586" s="30" t="s">
        <v>518</v>
      </c>
    </row>
    <row r="587" spans="1:5" x14ac:dyDescent="0.45">
      <c r="A587" s="105" t="s">
        <v>370</v>
      </c>
      <c r="B587" s="105"/>
      <c r="C587" s="106" t="s">
        <v>519</v>
      </c>
      <c r="D587" s="106"/>
      <c r="E587" s="106"/>
    </row>
    <row r="588" spans="1:5" x14ac:dyDescent="0.45">
      <c r="A588" s="105" t="s">
        <v>372</v>
      </c>
      <c r="B588" s="105" t="s">
        <v>373</v>
      </c>
      <c r="C588" s="106" t="s">
        <v>739</v>
      </c>
      <c r="D588" s="106"/>
      <c r="E588" s="106"/>
    </row>
    <row r="589" spans="1:5" x14ac:dyDescent="0.45">
      <c r="A589" s="105"/>
      <c r="B589" s="105"/>
      <c r="C589" s="106" t="s">
        <v>740</v>
      </c>
      <c r="D589" s="106"/>
      <c r="E589" s="106"/>
    </row>
    <row r="590" spans="1:5" x14ac:dyDescent="0.45">
      <c r="A590" s="105"/>
      <c r="B590" s="31" t="s">
        <v>374</v>
      </c>
      <c r="C590" s="106" t="s">
        <v>451</v>
      </c>
      <c r="D590" s="106"/>
      <c r="E590" s="106"/>
    </row>
    <row r="591" spans="1:5" x14ac:dyDescent="0.45">
      <c r="A591" s="105"/>
      <c r="B591" s="31" t="s">
        <v>376</v>
      </c>
      <c r="C591" s="106" t="s">
        <v>153</v>
      </c>
      <c r="D591" s="106"/>
      <c r="E591" s="106"/>
    </row>
    <row r="592" spans="1:5" x14ac:dyDescent="0.45">
      <c r="A592" s="105"/>
      <c r="B592" s="31" t="s">
        <v>377</v>
      </c>
      <c r="C592" s="106" t="s">
        <v>520</v>
      </c>
      <c r="D592" s="106"/>
      <c r="E592" s="106"/>
    </row>
    <row r="593" spans="1:5" x14ac:dyDescent="0.45">
      <c r="A593" s="12"/>
    </row>
    <row r="594" spans="1:5" x14ac:dyDescent="0.45">
      <c r="A594" s="105" t="s">
        <v>367</v>
      </c>
      <c r="B594" s="105"/>
      <c r="C594" s="30" t="s">
        <v>155</v>
      </c>
      <c r="D594" s="16" t="s">
        <v>368</v>
      </c>
      <c r="E594" s="30" t="s">
        <v>521</v>
      </c>
    </row>
    <row r="595" spans="1:5" x14ac:dyDescent="0.45">
      <c r="A595" s="105" t="s">
        <v>370</v>
      </c>
      <c r="B595" s="105"/>
      <c r="C595" s="106" t="s">
        <v>522</v>
      </c>
      <c r="D595" s="106"/>
      <c r="E595" s="106"/>
    </row>
    <row r="596" spans="1:5" x14ac:dyDescent="0.45">
      <c r="A596" s="105" t="s">
        <v>372</v>
      </c>
      <c r="B596" s="105" t="s">
        <v>373</v>
      </c>
      <c r="C596" s="106" t="s">
        <v>741</v>
      </c>
      <c r="D596" s="106"/>
      <c r="E596" s="106"/>
    </row>
    <row r="597" spans="1:5" x14ac:dyDescent="0.45">
      <c r="A597" s="105"/>
      <c r="B597" s="105"/>
      <c r="C597" s="106" t="s">
        <v>742</v>
      </c>
      <c r="D597" s="106"/>
      <c r="E597" s="106"/>
    </row>
    <row r="598" spans="1:5" x14ac:dyDescent="0.45">
      <c r="A598" s="105"/>
      <c r="B598" s="31" t="s">
        <v>374</v>
      </c>
      <c r="C598" s="106" t="s">
        <v>451</v>
      </c>
      <c r="D598" s="106"/>
      <c r="E598" s="106"/>
    </row>
    <row r="599" spans="1:5" x14ac:dyDescent="0.45">
      <c r="A599" s="105"/>
      <c r="B599" s="31" t="s">
        <v>376</v>
      </c>
      <c r="C599" s="106"/>
      <c r="D599" s="106"/>
      <c r="E599" s="106"/>
    </row>
    <row r="600" spans="1:5" x14ac:dyDescent="0.45">
      <c r="A600" s="105"/>
      <c r="B600" s="31" t="s">
        <v>377</v>
      </c>
      <c r="C600" s="106" t="s">
        <v>523</v>
      </c>
      <c r="D600" s="106"/>
      <c r="E600" s="106"/>
    </row>
    <row r="601" spans="1:5" x14ac:dyDescent="0.45">
      <c r="A601" s="13"/>
    </row>
    <row r="602" spans="1:5" ht="25.5" x14ac:dyDescent="0.45">
      <c r="A602" s="112" t="s">
        <v>524</v>
      </c>
      <c r="B602" s="112"/>
      <c r="C602" s="112"/>
      <c r="D602" s="112"/>
      <c r="E602" s="112"/>
    </row>
    <row r="603" spans="1:5" x14ac:dyDescent="0.45">
      <c r="A603" s="105" t="s">
        <v>367</v>
      </c>
      <c r="B603" s="105"/>
      <c r="C603" s="30" t="s">
        <v>156</v>
      </c>
      <c r="D603" s="16" t="s">
        <v>368</v>
      </c>
      <c r="E603" s="30" t="s">
        <v>525</v>
      </c>
    </row>
    <row r="604" spans="1:5" x14ac:dyDescent="0.45">
      <c r="A604" s="105" t="s">
        <v>370</v>
      </c>
      <c r="B604" s="105"/>
      <c r="C604" s="106" t="s">
        <v>526</v>
      </c>
      <c r="D604" s="106"/>
      <c r="E604" s="106"/>
    </row>
    <row r="605" spans="1:5" x14ac:dyDescent="0.45">
      <c r="A605" s="105" t="s">
        <v>372</v>
      </c>
      <c r="B605" s="105" t="s">
        <v>373</v>
      </c>
      <c r="C605" s="106" t="s">
        <v>743</v>
      </c>
      <c r="D605" s="106"/>
      <c r="E605" s="106"/>
    </row>
    <row r="606" spans="1:5" x14ac:dyDescent="0.45">
      <c r="A606" s="105"/>
      <c r="B606" s="105"/>
      <c r="C606" s="106" t="s">
        <v>744</v>
      </c>
      <c r="D606" s="106"/>
      <c r="E606" s="106"/>
    </row>
    <row r="607" spans="1:5" x14ac:dyDescent="0.45">
      <c r="A607" s="105"/>
      <c r="B607" s="105"/>
      <c r="C607" s="106" t="s">
        <v>745</v>
      </c>
      <c r="D607" s="106"/>
      <c r="E607" s="106"/>
    </row>
    <row r="608" spans="1:5" x14ac:dyDescent="0.45">
      <c r="A608" s="105"/>
      <c r="B608" s="105"/>
      <c r="C608" s="106" t="s">
        <v>941</v>
      </c>
      <c r="D608" s="106"/>
      <c r="E608" s="106"/>
    </row>
    <row r="609" spans="1:6" x14ac:dyDescent="0.45">
      <c r="A609" s="105"/>
      <c r="B609" s="105"/>
      <c r="C609" s="106" t="s">
        <v>746</v>
      </c>
      <c r="D609" s="106"/>
      <c r="E609" s="106"/>
    </row>
    <row r="610" spans="1:6" x14ac:dyDescent="0.45">
      <c r="A610" s="105"/>
      <c r="B610" s="31" t="s">
        <v>374</v>
      </c>
      <c r="C610" s="106" t="s">
        <v>451</v>
      </c>
      <c r="D610" s="106"/>
      <c r="E610" s="106"/>
    </row>
    <row r="611" spans="1:6" x14ac:dyDescent="0.45">
      <c r="A611" s="105"/>
      <c r="B611" s="31" t="s">
        <v>376</v>
      </c>
      <c r="C611" s="106" t="s">
        <v>963</v>
      </c>
      <c r="D611" s="106"/>
      <c r="E611" s="106"/>
    </row>
    <row r="612" spans="1:6" x14ac:dyDescent="0.45">
      <c r="A612" s="105"/>
      <c r="B612" s="31" t="s">
        <v>377</v>
      </c>
      <c r="C612" s="106"/>
      <c r="D612" s="106"/>
      <c r="E612" s="106"/>
    </row>
    <row r="613" spans="1:6" x14ac:dyDescent="0.45">
      <c r="A613" s="13"/>
    </row>
    <row r="614" spans="1:6" x14ac:dyDescent="0.45">
      <c r="A614" s="105" t="s">
        <v>367</v>
      </c>
      <c r="B614" s="105"/>
      <c r="C614" s="30" t="s">
        <v>964</v>
      </c>
      <c r="D614" s="16" t="s">
        <v>368</v>
      </c>
      <c r="E614" s="30" t="s">
        <v>965</v>
      </c>
      <c r="F614" t="s">
        <v>940</v>
      </c>
    </row>
    <row r="615" spans="1:6" x14ac:dyDescent="0.45">
      <c r="A615" s="105" t="s">
        <v>370</v>
      </c>
      <c r="B615" s="105"/>
      <c r="C615" s="106" t="s">
        <v>939</v>
      </c>
      <c r="D615" s="106"/>
      <c r="E615" s="106"/>
    </row>
    <row r="616" spans="1:6" x14ac:dyDescent="0.45">
      <c r="A616" s="105" t="s">
        <v>372</v>
      </c>
      <c r="B616" s="31" t="s">
        <v>373</v>
      </c>
      <c r="C616" s="106" t="s">
        <v>942</v>
      </c>
      <c r="D616" s="106"/>
      <c r="E616" s="106"/>
    </row>
    <row r="617" spans="1:6" x14ac:dyDescent="0.45">
      <c r="A617" s="105"/>
      <c r="B617" s="31" t="s">
        <v>374</v>
      </c>
      <c r="C617" s="106" t="s">
        <v>451</v>
      </c>
      <c r="D617" s="106"/>
      <c r="E617" s="106"/>
    </row>
    <row r="618" spans="1:6" x14ac:dyDescent="0.45">
      <c r="A618" s="105"/>
      <c r="B618" s="31" t="s">
        <v>376</v>
      </c>
      <c r="C618" s="106" t="s">
        <v>156</v>
      </c>
      <c r="D618" s="106"/>
      <c r="E618" s="106"/>
    </row>
    <row r="619" spans="1:6" x14ac:dyDescent="0.45">
      <c r="A619" s="105"/>
      <c r="B619" s="31" t="s">
        <v>377</v>
      </c>
      <c r="C619" s="106" t="s">
        <v>943</v>
      </c>
      <c r="D619" s="106"/>
      <c r="E619" s="106"/>
    </row>
    <row r="620" spans="1:6" x14ac:dyDescent="0.45">
      <c r="A620" s="13"/>
    </row>
    <row r="621" spans="1:6" x14ac:dyDescent="0.45">
      <c r="A621" s="105" t="s">
        <v>367</v>
      </c>
      <c r="B621" s="105"/>
      <c r="C621" s="30" t="s">
        <v>158</v>
      </c>
      <c r="D621" s="16" t="s">
        <v>368</v>
      </c>
      <c r="E621" s="30" t="s">
        <v>351</v>
      </c>
    </row>
    <row r="622" spans="1:6" x14ac:dyDescent="0.45">
      <c r="A622" s="105" t="s">
        <v>370</v>
      </c>
      <c r="B622" s="105"/>
      <c r="C622" s="106" t="s">
        <v>527</v>
      </c>
      <c r="D622" s="106"/>
      <c r="E622" s="106"/>
    </row>
    <row r="623" spans="1:6" x14ac:dyDescent="0.45">
      <c r="A623" s="105" t="s">
        <v>372</v>
      </c>
      <c r="B623" s="105" t="s">
        <v>373</v>
      </c>
      <c r="C623" s="106" t="s">
        <v>747</v>
      </c>
      <c r="D623" s="106"/>
      <c r="E623" s="106"/>
    </row>
    <row r="624" spans="1:6" x14ac:dyDescent="0.45">
      <c r="A624" s="105"/>
      <c r="B624" s="105"/>
      <c r="C624" s="106" t="s">
        <v>748</v>
      </c>
      <c r="D624" s="106"/>
      <c r="E624" s="106"/>
    </row>
    <row r="625" spans="1:5" x14ac:dyDescent="0.45">
      <c r="A625" s="105"/>
      <c r="B625" s="31" t="s">
        <v>374</v>
      </c>
      <c r="C625" s="106" t="s">
        <v>451</v>
      </c>
      <c r="D625" s="106"/>
      <c r="E625" s="106"/>
    </row>
    <row r="626" spans="1:5" x14ac:dyDescent="0.45">
      <c r="A626" s="105"/>
      <c r="B626" s="31" t="s">
        <v>376</v>
      </c>
      <c r="C626" s="106" t="s">
        <v>156</v>
      </c>
      <c r="D626" s="106"/>
      <c r="E626" s="106"/>
    </row>
    <row r="627" spans="1:5" x14ac:dyDescent="0.45">
      <c r="A627" s="105"/>
      <c r="B627" s="31" t="s">
        <v>377</v>
      </c>
      <c r="C627" s="106"/>
      <c r="D627" s="106"/>
      <c r="E627" s="106"/>
    </row>
    <row r="628" spans="1:5" x14ac:dyDescent="0.45">
      <c r="A628" s="12"/>
    </row>
    <row r="629" spans="1:5" x14ac:dyDescent="0.45">
      <c r="A629" s="105" t="s">
        <v>367</v>
      </c>
      <c r="B629" s="105"/>
      <c r="C629" s="30" t="s">
        <v>966</v>
      </c>
      <c r="D629" s="16" t="s">
        <v>368</v>
      </c>
      <c r="E629" s="30" t="s">
        <v>528</v>
      </c>
    </row>
    <row r="630" spans="1:5" x14ac:dyDescent="0.45">
      <c r="A630" s="105" t="s">
        <v>370</v>
      </c>
      <c r="B630" s="105"/>
      <c r="C630" s="106" t="s">
        <v>529</v>
      </c>
      <c r="D630" s="106"/>
      <c r="E630" s="106"/>
    </row>
    <row r="631" spans="1:5" x14ac:dyDescent="0.45">
      <c r="A631" s="105" t="s">
        <v>372</v>
      </c>
      <c r="B631" s="105" t="s">
        <v>373</v>
      </c>
      <c r="C631" s="106" t="s">
        <v>749</v>
      </c>
      <c r="D631" s="106"/>
      <c r="E631" s="106"/>
    </row>
    <row r="632" spans="1:5" x14ac:dyDescent="0.45">
      <c r="A632" s="105"/>
      <c r="B632" s="105"/>
      <c r="C632" s="106" t="s">
        <v>750</v>
      </c>
      <c r="D632" s="106"/>
      <c r="E632" s="106"/>
    </row>
    <row r="633" spans="1:5" x14ac:dyDescent="0.45">
      <c r="A633" s="105"/>
      <c r="B633" s="31" t="s">
        <v>374</v>
      </c>
      <c r="C633" s="106" t="s">
        <v>451</v>
      </c>
      <c r="D633" s="106"/>
      <c r="E633" s="106"/>
    </row>
    <row r="634" spans="1:5" x14ac:dyDescent="0.45">
      <c r="A634" s="105"/>
      <c r="B634" s="31" t="s">
        <v>376</v>
      </c>
      <c r="C634" s="106"/>
      <c r="D634" s="106"/>
      <c r="E634" s="106"/>
    </row>
    <row r="635" spans="1:5" x14ac:dyDescent="0.45">
      <c r="A635" s="105"/>
      <c r="B635" s="31" t="s">
        <v>377</v>
      </c>
      <c r="C635" s="106" t="s">
        <v>530</v>
      </c>
      <c r="D635" s="106"/>
      <c r="E635" s="106"/>
    </row>
    <row r="636" spans="1:5" x14ac:dyDescent="0.45">
      <c r="A636" s="12"/>
    </row>
    <row r="637" spans="1:5" ht="25.5" x14ac:dyDescent="0.45">
      <c r="A637" s="112" t="s">
        <v>531</v>
      </c>
      <c r="B637" s="112"/>
      <c r="C637" s="112"/>
      <c r="D637" s="112"/>
      <c r="E637" s="112"/>
    </row>
    <row r="638" spans="1:5" x14ac:dyDescent="0.45">
      <c r="A638" s="105" t="s">
        <v>367</v>
      </c>
      <c r="B638" s="105"/>
      <c r="C638" s="30" t="s">
        <v>159</v>
      </c>
      <c r="D638" s="16" t="s">
        <v>368</v>
      </c>
      <c r="E638" s="30" t="s">
        <v>532</v>
      </c>
    </row>
    <row r="639" spans="1:5" x14ac:dyDescent="0.45">
      <c r="A639" s="105" t="s">
        <v>370</v>
      </c>
      <c r="B639" s="105"/>
      <c r="C639" s="106" t="s">
        <v>533</v>
      </c>
      <c r="D639" s="106"/>
      <c r="E639" s="106"/>
    </row>
    <row r="640" spans="1:5" x14ac:dyDescent="0.45">
      <c r="A640" s="105" t="s">
        <v>372</v>
      </c>
      <c r="B640" s="105" t="s">
        <v>373</v>
      </c>
      <c r="C640" s="106" t="s">
        <v>751</v>
      </c>
      <c r="D640" s="106"/>
      <c r="E640" s="106"/>
    </row>
    <row r="641" spans="1:5" x14ac:dyDescent="0.45">
      <c r="A641" s="105"/>
      <c r="B641" s="105"/>
      <c r="C641" s="106" t="s">
        <v>752</v>
      </c>
      <c r="D641" s="106"/>
      <c r="E641" s="106"/>
    </row>
    <row r="642" spans="1:5" x14ac:dyDescent="0.45">
      <c r="A642" s="105"/>
      <c r="B642" s="105"/>
      <c r="C642" s="106" t="s">
        <v>753</v>
      </c>
      <c r="D642" s="106"/>
      <c r="E642" s="106"/>
    </row>
    <row r="643" spans="1:5" x14ac:dyDescent="0.45">
      <c r="A643" s="105"/>
      <c r="B643" s="31" t="s">
        <v>374</v>
      </c>
      <c r="C643" s="106" t="s">
        <v>451</v>
      </c>
      <c r="D643" s="106"/>
      <c r="E643" s="106"/>
    </row>
    <row r="644" spans="1:5" x14ac:dyDescent="0.45">
      <c r="A644" s="105"/>
      <c r="B644" s="31" t="s">
        <v>376</v>
      </c>
      <c r="C644" s="106"/>
      <c r="D644" s="106"/>
      <c r="E644" s="106"/>
    </row>
    <row r="645" spans="1:5" x14ac:dyDescent="0.45">
      <c r="A645" s="105"/>
      <c r="B645" s="31" t="s">
        <v>377</v>
      </c>
      <c r="C645" s="106"/>
      <c r="D645" s="106"/>
      <c r="E645" s="106"/>
    </row>
    <row r="646" spans="1:5" x14ac:dyDescent="0.45">
      <c r="A646" s="13"/>
    </row>
    <row r="647" spans="1:5" ht="25.5" x14ac:dyDescent="0.45">
      <c r="A647" s="112" t="s">
        <v>534</v>
      </c>
      <c r="B647" s="112"/>
      <c r="C647" s="112"/>
      <c r="D647" s="112"/>
      <c r="E647" s="112"/>
    </row>
    <row r="648" spans="1:5" x14ac:dyDescent="0.45">
      <c r="A648" s="105" t="s">
        <v>367</v>
      </c>
      <c r="B648" s="105"/>
      <c r="C648" s="30" t="s">
        <v>168</v>
      </c>
      <c r="D648" s="16" t="s">
        <v>368</v>
      </c>
      <c r="E648" s="30" t="s">
        <v>967</v>
      </c>
    </row>
    <row r="649" spans="1:5" x14ac:dyDescent="0.45">
      <c r="A649" s="105" t="s">
        <v>370</v>
      </c>
      <c r="B649" s="105"/>
      <c r="C649" s="106" t="s">
        <v>790</v>
      </c>
      <c r="D649" s="106"/>
      <c r="E649" s="106"/>
    </row>
    <row r="650" spans="1:5" x14ac:dyDescent="0.45">
      <c r="A650" s="105" t="s">
        <v>372</v>
      </c>
      <c r="B650" s="29" t="s">
        <v>373</v>
      </c>
      <c r="C650" s="106" t="s">
        <v>167</v>
      </c>
      <c r="D650" s="106"/>
      <c r="E650" s="106"/>
    </row>
    <row r="651" spans="1:5" x14ac:dyDescent="0.45">
      <c r="A651" s="105"/>
      <c r="B651" s="31" t="s">
        <v>374</v>
      </c>
      <c r="C651" s="106" t="s">
        <v>23</v>
      </c>
      <c r="D651" s="106"/>
      <c r="E651" s="106"/>
    </row>
    <row r="652" spans="1:5" x14ac:dyDescent="0.45">
      <c r="A652" s="105"/>
      <c r="B652" s="31" t="s">
        <v>376</v>
      </c>
      <c r="C652" s="109"/>
      <c r="D652" s="109"/>
      <c r="E652" s="109"/>
    </row>
    <row r="653" spans="1:5" x14ac:dyDescent="0.45">
      <c r="A653" s="105"/>
      <c r="B653" s="31" t="s">
        <v>377</v>
      </c>
      <c r="C653" s="106" t="s">
        <v>791</v>
      </c>
      <c r="D653" s="106"/>
      <c r="E653" s="106"/>
    </row>
    <row r="654" spans="1:5" x14ac:dyDescent="0.45">
      <c r="A654" s="12"/>
    </row>
    <row r="655" spans="1:5" x14ac:dyDescent="0.45">
      <c r="A655" s="105" t="s">
        <v>367</v>
      </c>
      <c r="B655" s="105"/>
      <c r="C655" s="30" t="s">
        <v>171</v>
      </c>
      <c r="D655" s="16" t="s">
        <v>368</v>
      </c>
      <c r="E655" s="30" t="s">
        <v>792</v>
      </c>
    </row>
    <row r="656" spans="1:5" x14ac:dyDescent="0.45">
      <c r="A656" s="105" t="s">
        <v>370</v>
      </c>
      <c r="B656" s="105"/>
      <c r="C656" s="106" t="s">
        <v>793</v>
      </c>
      <c r="D656" s="106"/>
      <c r="E656" s="106"/>
    </row>
    <row r="657" spans="1:5" x14ac:dyDescent="0.45">
      <c r="A657" s="105" t="s">
        <v>372</v>
      </c>
      <c r="B657" s="31" t="s">
        <v>373</v>
      </c>
      <c r="C657" s="108" t="s">
        <v>794</v>
      </c>
      <c r="D657" s="106"/>
      <c r="E657" s="106"/>
    </row>
    <row r="658" spans="1:5" x14ac:dyDescent="0.45">
      <c r="A658" s="105"/>
      <c r="B658" s="31" t="s">
        <v>374</v>
      </c>
      <c r="C658" s="106" t="s">
        <v>23</v>
      </c>
      <c r="D658" s="106"/>
      <c r="E658" s="106"/>
    </row>
    <row r="659" spans="1:5" x14ac:dyDescent="0.45">
      <c r="A659" s="105"/>
      <c r="B659" s="31" t="s">
        <v>376</v>
      </c>
      <c r="C659" s="109" t="s">
        <v>205</v>
      </c>
      <c r="D659" s="109"/>
      <c r="E659" s="109"/>
    </row>
    <row r="660" spans="1:5" x14ac:dyDescent="0.45">
      <c r="A660" s="105"/>
      <c r="B660" s="31" t="s">
        <v>377</v>
      </c>
      <c r="C660" s="106"/>
      <c r="D660" s="106"/>
      <c r="E660" s="106"/>
    </row>
    <row r="661" spans="1:5" x14ac:dyDescent="0.45">
      <c r="A661" s="13"/>
    </row>
    <row r="662" spans="1:5" x14ac:dyDescent="0.45">
      <c r="A662" s="105" t="s">
        <v>367</v>
      </c>
      <c r="B662" s="105"/>
      <c r="C662" s="30" t="s">
        <v>174</v>
      </c>
      <c r="D662" s="16" t="s">
        <v>368</v>
      </c>
      <c r="E662" s="30" t="s">
        <v>795</v>
      </c>
    </row>
    <row r="663" spans="1:5" x14ac:dyDescent="0.45">
      <c r="A663" s="105" t="s">
        <v>370</v>
      </c>
      <c r="B663" s="105"/>
      <c r="C663" s="106" t="s">
        <v>796</v>
      </c>
      <c r="D663" s="106"/>
      <c r="E663" s="106"/>
    </row>
    <row r="664" spans="1:5" x14ac:dyDescent="0.45">
      <c r="A664" s="105" t="s">
        <v>372</v>
      </c>
      <c r="B664" s="31" t="s">
        <v>373</v>
      </c>
      <c r="C664" s="106" t="s">
        <v>797</v>
      </c>
      <c r="D664" s="106"/>
      <c r="E664" s="106"/>
    </row>
    <row r="665" spans="1:5" x14ac:dyDescent="0.45">
      <c r="A665" s="105"/>
      <c r="B665" s="31" t="s">
        <v>374</v>
      </c>
      <c r="C665" s="106" t="s">
        <v>23</v>
      </c>
      <c r="D665" s="106"/>
      <c r="E665" s="106"/>
    </row>
    <row r="666" spans="1:5" x14ac:dyDescent="0.45">
      <c r="A666" s="105"/>
      <c r="B666" s="31" t="s">
        <v>376</v>
      </c>
      <c r="C666" s="109"/>
      <c r="D666" s="109"/>
      <c r="E666" s="109"/>
    </row>
    <row r="667" spans="1:5" x14ac:dyDescent="0.45">
      <c r="A667" s="105"/>
      <c r="B667" s="31" t="s">
        <v>377</v>
      </c>
      <c r="C667" s="106"/>
      <c r="D667" s="106"/>
      <c r="E667" s="106"/>
    </row>
    <row r="668" spans="1:5" x14ac:dyDescent="0.45">
      <c r="A668" s="12"/>
    </row>
    <row r="669" spans="1:5" x14ac:dyDescent="0.45">
      <c r="A669" s="105" t="s">
        <v>367</v>
      </c>
      <c r="B669" s="105"/>
      <c r="C669" s="30" t="s">
        <v>205</v>
      </c>
      <c r="D669" s="16" t="s">
        <v>368</v>
      </c>
      <c r="E669" s="30" t="s">
        <v>175</v>
      </c>
    </row>
    <row r="670" spans="1:5" x14ac:dyDescent="0.45">
      <c r="A670" s="105" t="s">
        <v>370</v>
      </c>
      <c r="B670" s="105"/>
      <c r="C670" s="106" t="s">
        <v>798</v>
      </c>
      <c r="D670" s="106"/>
      <c r="E670" s="106"/>
    </row>
    <row r="671" spans="1:5" x14ac:dyDescent="0.45">
      <c r="A671" s="105" t="s">
        <v>372</v>
      </c>
      <c r="B671" s="110" t="s">
        <v>373</v>
      </c>
      <c r="C671" s="106" t="s">
        <v>799</v>
      </c>
      <c r="D671" s="106"/>
      <c r="E671" s="106"/>
    </row>
    <row r="672" spans="1:5" x14ac:dyDescent="0.45">
      <c r="A672" s="105"/>
      <c r="B672" s="116"/>
      <c r="C672" s="106" t="s">
        <v>800</v>
      </c>
      <c r="D672" s="106"/>
      <c r="E672" s="106"/>
    </row>
    <row r="673" spans="1:5" x14ac:dyDescent="0.45">
      <c r="A673" s="105"/>
      <c r="B673" s="116"/>
      <c r="C673" s="106" t="s">
        <v>801</v>
      </c>
      <c r="D673" s="106"/>
      <c r="E673" s="106"/>
    </row>
    <row r="674" spans="1:5" x14ac:dyDescent="0.45">
      <c r="A674" s="105"/>
      <c r="B674" s="116"/>
      <c r="C674" s="106" t="s">
        <v>804</v>
      </c>
      <c r="D674" s="106"/>
      <c r="E674" s="106"/>
    </row>
    <row r="675" spans="1:5" x14ac:dyDescent="0.45">
      <c r="A675" s="105"/>
      <c r="B675" s="111"/>
      <c r="C675" s="106" t="s">
        <v>802</v>
      </c>
      <c r="D675" s="106"/>
      <c r="E675" s="106"/>
    </row>
    <row r="676" spans="1:5" x14ac:dyDescent="0.45">
      <c r="A676" s="105"/>
      <c r="B676" s="31" t="s">
        <v>374</v>
      </c>
      <c r="C676" s="106" t="s">
        <v>23</v>
      </c>
      <c r="D676" s="106"/>
      <c r="E676" s="106"/>
    </row>
    <row r="677" spans="1:5" x14ac:dyDescent="0.45">
      <c r="A677" s="105"/>
      <c r="B677" s="31" t="s">
        <v>376</v>
      </c>
      <c r="C677" s="109"/>
      <c r="D677" s="109"/>
      <c r="E677" s="109"/>
    </row>
    <row r="678" spans="1:5" x14ac:dyDescent="0.45">
      <c r="A678" s="105"/>
      <c r="B678" s="31" t="s">
        <v>377</v>
      </c>
      <c r="C678" s="106" t="s">
        <v>165</v>
      </c>
      <c r="D678" s="106"/>
      <c r="E678" s="106"/>
    </row>
    <row r="679" spans="1:5" ht="25.5" x14ac:dyDescent="0.45">
      <c r="A679" s="10"/>
    </row>
    <row r="680" spans="1:5" ht="25.5" x14ac:dyDescent="0.45">
      <c r="A680" s="112" t="s">
        <v>535</v>
      </c>
      <c r="B680" s="112"/>
      <c r="C680" s="112"/>
      <c r="D680" s="112"/>
      <c r="E680" s="112"/>
    </row>
    <row r="681" spans="1:5" x14ac:dyDescent="0.45">
      <c r="A681" s="105" t="s">
        <v>367</v>
      </c>
      <c r="B681" s="105"/>
      <c r="C681" s="30" t="s">
        <v>968</v>
      </c>
      <c r="D681" s="16" t="s">
        <v>368</v>
      </c>
      <c r="E681" s="30" t="s">
        <v>190</v>
      </c>
    </row>
    <row r="682" spans="1:5" x14ac:dyDescent="0.45">
      <c r="A682" s="105" t="s">
        <v>370</v>
      </c>
      <c r="B682" s="105"/>
      <c r="C682" s="106" t="s">
        <v>805</v>
      </c>
      <c r="D682" s="106"/>
      <c r="E682" s="106"/>
    </row>
    <row r="683" spans="1:5" x14ac:dyDescent="0.45">
      <c r="A683" s="105" t="s">
        <v>372</v>
      </c>
      <c r="B683" s="110" t="s">
        <v>373</v>
      </c>
      <c r="C683" s="106" t="s">
        <v>806</v>
      </c>
      <c r="D683" s="106"/>
      <c r="E683" s="106"/>
    </row>
    <row r="684" spans="1:5" x14ac:dyDescent="0.45">
      <c r="A684" s="105"/>
      <c r="B684" s="116"/>
      <c r="C684" s="106" t="s">
        <v>807</v>
      </c>
      <c r="D684" s="106"/>
      <c r="E684" s="106"/>
    </row>
    <row r="685" spans="1:5" x14ac:dyDescent="0.45">
      <c r="A685" s="105"/>
      <c r="B685" s="111"/>
      <c r="C685" s="106" t="s">
        <v>808</v>
      </c>
      <c r="D685" s="106"/>
      <c r="E685" s="106"/>
    </row>
    <row r="686" spans="1:5" x14ac:dyDescent="0.45">
      <c r="A686" s="105"/>
      <c r="B686" s="31" t="s">
        <v>374</v>
      </c>
      <c r="C686" s="106" t="s">
        <v>83</v>
      </c>
      <c r="D686" s="106"/>
      <c r="E686" s="106"/>
    </row>
    <row r="687" spans="1:5" x14ac:dyDescent="0.45">
      <c r="A687" s="105"/>
      <c r="B687" s="31" t="s">
        <v>376</v>
      </c>
      <c r="C687" s="109"/>
      <c r="D687" s="109"/>
      <c r="E687" s="109"/>
    </row>
    <row r="688" spans="1:5" x14ac:dyDescent="0.45">
      <c r="A688" s="105"/>
      <c r="B688" s="31" t="s">
        <v>377</v>
      </c>
      <c r="C688" s="106"/>
      <c r="D688" s="106"/>
      <c r="E688" s="106"/>
    </row>
    <row r="689" spans="1:5" x14ac:dyDescent="0.45">
      <c r="A689" s="12"/>
    </row>
    <row r="690" spans="1:5" x14ac:dyDescent="0.45">
      <c r="A690" s="105" t="s">
        <v>367</v>
      </c>
      <c r="B690" s="105"/>
      <c r="C690" s="30" t="s">
        <v>163</v>
      </c>
      <c r="D690" s="16" t="s">
        <v>368</v>
      </c>
      <c r="E690" s="30" t="s">
        <v>811</v>
      </c>
    </row>
    <row r="691" spans="1:5" x14ac:dyDescent="0.45">
      <c r="A691" s="105" t="s">
        <v>370</v>
      </c>
      <c r="B691" s="105"/>
      <c r="C691" s="106" t="s">
        <v>812</v>
      </c>
      <c r="D691" s="106"/>
      <c r="E691" s="106"/>
    </row>
    <row r="692" spans="1:5" x14ac:dyDescent="0.45">
      <c r="A692" s="105" t="s">
        <v>372</v>
      </c>
      <c r="B692" s="110" t="s">
        <v>373</v>
      </c>
      <c r="C692" s="106" t="s">
        <v>813</v>
      </c>
      <c r="D692" s="106"/>
      <c r="E692" s="106"/>
    </row>
    <row r="693" spans="1:5" x14ac:dyDescent="0.45">
      <c r="A693" s="105"/>
      <c r="B693" s="116"/>
      <c r="C693" s="106" t="s">
        <v>821</v>
      </c>
      <c r="D693" s="106"/>
      <c r="E693" s="106"/>
    </row>
    <row r="694" spans="1:5" x14ac:dyDescent="0.45">
      <c r="A694" s="105"/>
      <c r="B694" s="116"/>
      <c r="C694" s="106" t="s">
        <v>814</v>
      </c>
      <c r="D694" s="106"/>
      <c r="E694" s="106"/>
    </row>
    <row r="695" spans="1:5" x14ac:dyDescent="0.45">
      <c r="A695" s="105"/>
      <c r="B695" s="111"/>
      <c r="C695" s="106" t="s">
        <v>815</v>
      </c>
      <c r="D695" s="106"/>
      <c r="E695" s="106"/>
    </row>
    <row r="696" spans="1:5" x14ac:dyDescent="0.45">
      <c r="A696" s="105"/>
      <c r="B696" s="31" t="s">
        <v>374</v>
      </c>
      <c r="C696" s="106" t="s">
        <v>83</v>
      </c>
      <c r="D696" s="106"/>
      <c r="E696" s="106"/>
    </row>
    <row r="697" spans="1:5" x14ac:dyDescent="0.45">
      <c r="A697" s="105"/>
      <c r="B697" s="31" t="s">
        <v>376</v>
      </c>
      <c r="C697" s="109"/>
      <c r="D697" s="109"/>
      <c r="E697" s="109"/>
    </row>
    <row r="698" spans="1:5" x14ac:dyDescent="0.45">
      <c r="A698" s="105"/>
      <c r="B698" s="31" t="s">
        <v>377</v>
      </c>
      <c r="C698" s="106" t="s">
        <v>816</v>
      </c>
      <c r="D698" s="106"/>
      <c r="E698" s="106"/>
    </row>
    <row r="699" spans="1:5" x14ac:dyDescent="0.45">
      <c r="A699" s="13"/>
    </row>
    <row r="700" spans="1:5" x14ac:dyDescent="0.45">
      <c r="A700" s="105" t="s">
        <v>367</v>
      </c>
      <c r="B700" s="105"/>
      <c r="C700" s="30" t="s">
        <v>176</v>
      </c>
      <c r="D700" s="16" t="s">
        <v>368</v>
      </c>
      <c r="E700" s="30" t="s">
        <v>817</v>
      </c>
    </row>
    <row r="701" spans="1:5" x14ac:dyDescent="0.45">
      <c r="A701" s="105" t="s">
        <v>370</v>
      </c>
      <c r="B701" s="105"/>
      <c r="C701" s="106" t="s">
        <v>818</v>
      </c>
      <c r="D701" s="106"/>
      <c r="E701" s="106"/>
    </row>
    <row r="702" spans="1:5" x14ac:dyDescent="0.45">
      <c r="A702" s="105" t="s">
        <v>372</v>
      </c>
      <c r="B702" s="110" t="s">
        <v>373</v>
      </c>
      <c r="C702" s="106" t="s">
        <v>819</v>
      </c>
      <c r="D702" s="106"/>
      <c r="E702" s="106"/>
    </row>
    <row r="703" spans="1:5" x14ac:dyDescent="0.45">
      <c r="A703" s="105"/>
      <c r="B703" s="111"/>
      <c r="C703" s="106" t="s">
        <v>820</v>
      </c>
      <c r="D703" s="106"/>
      <c r="E703" s="106"/>
    </row>
    <row r="704" spans="1:5" x14ac:dyDescent="0.45">
      <c r="A704" s="105"/>
      <c r="B704" s="31" t="s">
        <v>374</v>
      </c>
      <c r="C704" s="106" t="s">
        <v>83</v>
      </c>
      <c r="D704" s="106"/>
      <c r="E704" s="106"/>
    </row>
    <row r="705" spans="1:5" x14ac:dyDescent="0.45">
      <c r="A705" s="105"/>
      <c r="B705" s="31" t="s">
        <v>376</v>
      </c>
      <c r="C705" s="109" t="s">
        <v>163</v>
      </c>
      <c r="D705" s="109"/>
      <c r="E705" s="109"/>
    </row>
    <row r="706" spans="1:5" x14ac:dyDescent="0.45">
      <c r="A706" s="105"/>
      <c r="B706" s="31" t="s">
        <v>377</v>
      </c>
      <c r="C706" s="106" t="s">
        <v>816</v>
      </c>
      <c r="D706" s="106"/>
      <c r="E706" s="106"/>
    </row>
    <row r="707" spans="1:5" x14ac:dyDescent="0.45">
      <c r="A707" s="12"/>
    </row>
    <row r="708" spans="1:5" x14ac:dyDescent="0.45">
      <c r="A708" s="105" t="s">
        <v>367</v>
      </c>
      <c r="B708" s="105"/>
      <c r="C708" s="30" t="s">
        <v>179</v>
      </c>
      <c r="D708" s="16" t="s">
        <v>368</v>
      </c>
      <c r="E708" s="30" t="s">
        <v>826</v>
      </c>
    </row>
    <row r="709" spans="1:5" x14ac:dyDescent="0.45">
      <c r="A709" s="105" t="s">
        <v>370</v>
      </c>
      <c r="B709" s="105"/>
      <c r="C709" s="106" t="s">
        <v>809</v>
      </c>
      <c r="D709" s="106"/>
      <c r="E709" s="106"/>
    </row>
    <row r="710" spans="1:5" x14ac:dyDescent="0.45">
      <c r="A710" s="105" t="s">
        <v>372</v>
      </c>
      <c r="B710" s="110" t="s">
        <v>373</v>
      </c>
      <c r="C710" s="106" t="s">
        <v>810</v>
      </c>
      <c r="D710" s="106"/>
      <c r="E710" s="106"/>
    </row>
    <row r="711" spans="1:5" x14ac:dyDescent="0.45">
      <c r="A711" s="105"/>
      <c r="B711" s="116"/>
      <c r="C711" s="106" t="s">
        <v>822</v>
      </c>
      <c r="D711" s="106"/>
      <c r="E711" s="106"/>
    </row>
    <row r="712" spans="1:5" x14ac:dyDescent="0.45">
      <c r="A712" s="105"/>
      <c r="B712" s="111"/>
      <c r="C712" s="106" t="s">
        <v>825</v>
      </c>
      <c r="D712" s="106"/>
      <c r="E712" s="106"/>
    </row>
    <row r="713" spans="1:5" x14ac:dyDescent="0.45">
      <c r="A713" s="105"/>
      <c r="B713" s="31" t="s">
        <v>374</v>
      </c>
      <c r="C713" s="106" t="s">
        <v>83</v>
      </c>
      <c r="D713" s="106"/>
      <c r="E713" s="106"/>
    </row>
    <row r="714" spans="1:5" x14ac:dyDescent="0.45">
      <c r="A714" s="105"/>
      <c r="B714" s="31" t="s">
        <v>376</v>
      </c>
      <c r="C714" s="109" t="s">
        <v>163</v>
      </c>
      <c r="D714" s="109"/>
      <c r="E714" s="109"/>
    </row>
    <row r="715" spans="1:5" x14ac:dyDescent="0.45">
      <c r="A715" s="105"/>
      <c r="B715" s="31" t="s">
        <v>377</v>
      </c>
      <c r="C715" s="106" t="s">
        <v>816</v>
      </c>
      <c r="D715" s="106"/>
      <c r="E715" s="106"/>
    </row>
    <row r="716" spans="1:5" x14ac:dyDescent="0.45">
      <c r="A716" s="13"/>
    </row>
    <row r="717" spans="1:5" x14ac:dyDescent="0.45">
      <c r="A717" s="105" t="s">
        <v>367</v>
      </c>
      <c r="B717" s="105"/>
      <c r="C717" s="30" t="s">
        <v>182</v>
      </c>
      <c r="D717" s="16" t="s">
        <v>368</v>
      </c>
      <c r="E717" s="30" t="s">
        <v>823</v>
      </c>
    </row>
    <row r="718" spans="1:5" x14ac:dyDescent="0.45">
      <c r="A718" s="105" t="s">
        <v>370</v>
      </c>
      <c r="B718" s="105"/>
      <c r="C718" s="106" t="s">
        <v>824</v>
      </c>
      <c r="D718" s="106"/>
      <c r="E718" s="106"/>
    </row>
    <row r="719" spans="1:5" x14ac:dyDescent="0.45">
      <c r="A719" s="105" t="s">
        <v>372</v>
      </c>
      <c r="B719" s="31" t="s">
        <v>373</v>
      </c>
      <c r="C719" s="106" t="s">
        <v>827</v>
      </c>
      <c r="D719" s="106"/>
      <c r="E719" s="106"/>
    </row>
    <row r="720" spans="1:5" x14ac:dyDescent="0.45">
      <c r="A720" s="105"/>
      <c r="B720" s="31" t="s">
        <v>374</v>
      </c>
      <c r="C720" s="106" t="s">
        <v>83</v>
      </c>
      <c r="D720" s="106"/>
      <c r="E720" s="106"/>
    </row>
    <row r="721" spans="1:5" x14ac:dyDescent="0.45">
      <c r="A721" s="105"/>
      <c r="B721" s="31" t="s">
        <v>376</v>
      </c>
      <c r="C721" s="109" t="s">
        <v>179</v>
      </c>
      <c r="D721" s="109"/>
      <c r="E721" s="109"/>
    </row>
    <row r="722" spans="1:5" x14ac:dyDescent="0.45">
      <c r="A722" s="105"/>
      <c r="B722" s="31" t="s">
        <v>377</v>
      </c>
      <c r="C722" s="106" t="s">
        <v>828</v>
      </c>
      <c r="D722" s="106"/>
      <c r="E722" s="106"/>
    </row>
    <row r="723" spans="1:5" x14ac:dyDescent="0.45">
      <c r="A723" s="13"/>
    </row>
    <row r="724" spans="1:5" x14ac:dyDescent="0.45">
      <c r="A724" s="105" t="s">
        <v>367</v>
      </c>
      <c r="B724" s="105"/>
      <c r="C724" s="30" t="s">
        <v>185</v>
      </c>
      <c r="D724" s="16" t="s">
        <v>368</v>
      </c>
      <c r="E724" s="30" t="s">
        <v>829</v>
      </c>
    </row>
    <row r="725" spans="1:5" x14ac:dyDescent="0.45">
      <c r="A725" s="105" t="s">
        <v>370</v>
      </c>
      <c r="B725" s="105"/>
      <c r="C725" s="106" t="s">
        <v>830</v>
      </c>
      <c r="D725" s="106"/>
      <c r="E725" s="106"/>
    </row>
    <row r="726" spans="1:5" x14ac:dyDescent="0.45">
      <c r="A726" s="105" t="s">
        <v>372</v>
      </c>
      <c r="B726" s="110" t="s">
        <v>373</v>
      </c>
      <c r="C726" s="106" t="s">
        <v>272</v>
      </c>
      <c r="D726" s="106"/>
      <c r="E726" s="106"/>
    </row>
    <row r="727" spans="1:5" x14ac:dyDescent="0.45">
      <c r="A727" s="105"/>
      <c r="B727" s="116"/>
      <c r="C727" s="106" t="s">
        <v>831</v>
      </c>
      <c r="D727" s="106"/>
      <c r="E727" s="106"/>
    </row>
    <row r="728" spans="1:5" x14ac:dyDescent="0.45">
      <c r="A728" s="105"/>
      <c r="B728" s="111"/>
      <c r="C728" s="106" t="s">
        <v>832</v>
      </c>
      <c r="D728" s="106"/>
      <c r="E728" s="106"/>
    </row>
    <row r="729" spans="1:5" x14ac:dyDescent="0.45">
      <c r="A729" s="105"/>
      <c r="B729" s="31" t="s">
        <v>374</v>
      </c>
      <c r="C729" s="106" t="s">
        <v>83</v>
      </c>
      <c r="D729" s="106"/>
      <c r="E729" s="106"/>
    </row>
    <row r="730" spans="1:5" x14ac:dyDescent="0.45">
      <c r="A730" s="105"/>
      <c r="B730" s="31" t="s">
        <v>376</v>
      </c>
      <c r="C730" s="109" t="s">
        <v>176</v>
      </c>
      <c r="D730" s="109"/>
      <c r="E730" s="109"/>
    </row>
    <row r="731" spans="1:5" x14ac:dyDescent="0.45">
      <c r="A731" s="105"/>
      <c r="B731" s="31" t="s">
        <v>377</v>
      </c>
      <c r="C731" s="106" t="s">
        <v>833</v>
      </c>
      <c r="D731" s="106"/>
      <c r="E731" s="106"/>
    </row>
    <row r="732" spans="1:5" x14ac:dyDescent="0.45">
      <c r="A732" s="12"/>
    </row>
    <row r="733" spans="1:5" x14ac:dyDescent="0.45">
      <c r="A733" s="105" t="s">
        <v>367</v>
      </c>
      <c r="B733" s="105"/>
      <c r="C733" s="30" t="s">
        <v>188</v>
      </c>
      <c r="D733" s="16" t="s">
        <v>368</v>
      </c>
      <c r="E733" s="30" t="s">
        <v>195</v>
      </c>
    </row>
    <row r="734" spans="1:5" x14ac:dyDescent="0.45">
      <c r="A734" s="105" t="s">
        <v>370</v>
      </c>
      <c r="B734" s="105"/>
      <c r="C734" s="106" t="s">
        <v>834</v>
      </c>
      <c r="D734" s="106"/>
      <c r="E734" s="106"/>
    </row>
    <row r="735" spans="1:5" x14ac:dyDescent="0.45">
      <c r="A735" s="105" t="s">
        <v>372</v>
      </c>
      <c r="B735" s="29" t="s">
        <v>373</v>
      </c>
      <c r="C735" s="106" t="s">
        <v>835</v>
      </c>
      <c r="D735" s="106"/>
      <c r="E735" s="106"/>
    </row>
    <row r="736" spans="1:5" x14ac:dyDescent="0.45">
      <c r="A736" s="105"/>
      <c r="B736" s="31" t="s">
        <v>374</v>
      </c>
      <c r="C736" s="106" t="s">
        <v>83</v>
      </c>
      <c r="D736" s="106"/>
      <c r="E736" s="106"/>
    </row>
    <row r="737" spans="1:5" x14ac:dyDescent="0.45">
      <c r="A737" s="105"/>
      <c r="B737" s="31" t="s">
        <v>376</v>
      </c>
      <c r="C737" s="109"/>
      <c r="D737" s="109"/>
      <c r="E737" s="109"/>
    </row>
    <row r="738" spans="1:5" x14ac:dyDescent="0.45">
      <c r="A738" s="105"/>
      <c r="B738" s="31" t="s">
        <v>377</v>
      </c>
      <c r="C738" s="106"/>
      <c r="D738" s="106"/>
      <c r="E738" s="106"/>
    </row>
    <row r="739" spans="1:5" x14ac:dyDescent="0.45">
      <c r="A739" s="13"/>
    </row>
    <row r="740" spans="1:5" x14ac:dyDescent="0.45">
      <c r="A740" s="105" t="s">
        <v>367</v>
      </c>
      <c r="B740" s="105"/>
      <c r="C740" s="30" t="s">
        <v>191</v>
      </c>
      <c r="D740" s="16" t="s">
        <v>368</v>
      </c>
      <c r="E740" s="30" t="s">
        <v>198</v>
      </c>
    </row>
    <row r="741" spans="1:5" x14ac:dyDescent="0.45">
      <c r="A741" s="105" t="s">
        <v>370</v>
      </c>
      <c r="B741" s="105"/>
      <c r="C741" s="106" t="s">
        <v>836</v>
      </c>
      <c r="D741" s="106"/>
      <c r="E741" s="106"/>
    </row>
    <row r="742" spans="1:5" x14ac:dyDescent="0.45">
      <c r="A742" s="105" t="s">
        <v>372</v>
      </c>
      <c r="B742" s="110" t="s">
        <v>373</v>
      </c>
      <c r="C742" s="106" t="s">
        <v>837</v>
      </c>
      <c r="D742" s="106"/>
      <c r="E742" s="106"/>
    </row>
    <row r="743" spans="1:5" x14ac:dyDescent="0.45">
      <c r="A743" s="105"/>
      <c r="B743" s="116"/>
      <c r="C743" s="113" t="s">
        <v>838</v>
      </c>
      <c r="D743" s="114"/>
      <c r="E743" s="115"/>
    </row>
    <row r="744" spans="1:5" x14ac:dyDescent="0.45">
      <c r="A744" s="105"/>
      <c r="B744" s="31" t="s">
        <v>374</v>
      </c>
      <c r="C744" s="106" t="s">
        <v>451</v>
      </c>
      <c r="D744" s="106"/>
      <c r="E744" s="106"/>
    </row>
    <row r="745" spans="1:5" x14ac:dyDescent="0.45">
      <c r="A745" s="105"/>
      <c r="B745" s="31" t="s">
        <v>376</v>
      </c>
      <c r="C745" s="109"/>
      <c r="D745" s="109"/>
      <c r="E745" s="109"/>
    </row>
    <row r="746" spans="1:5" x14ac:dyDescent="0.45">
      <c r="A746" s="105"/>
      <c r="B746" s="31" t="s">
        <v>377</v>
      </c>
      <c r="C746" s="106" t="s">
        <v>839</v>
      </c>
      <c r="D746" s="106"/>
      <c r="E746" s="106"/>
    </row>
    <row r="747" spans="1:5" x14ac:dyDescent="0.45">
      <c r="A747" s="12"/>
    </row>
    <row r="748" spans="1:5" x14ac:dyDescent="0.45">
      <c r="A748" s="105" t="s">
        <v>367</v>
      </c>
      <c r="B748" s="105"/>
      <c r="C748" s="30" t="s">
        <v>969</v>
      </c>
      <c r="D748" s="16" t="s">
        <v>368</v>
      </c>
      <c r="E748" s="30" t="s">
        <v>840</v>
      </c>
    </row>
    <row r="749" spans="1:5" x14ac:dyDescent="0.45">
      <c r="A749" s="105" t="s">
        <v>370</v>
      </c>
      <c r="B749" s="105"/>
      <c r="C749" s="106" t="s">
        <v>841</v>
      </c>
      <c r="D749" s="106"/>
      <c r="E749" s="106"/>
    </row>
    <row r="750" spans="1:5" x14ac:dyDescent="0.45">
      <c r="A750" s="105" t="s">
        <v>372</v>
      </c>
      <c r="B750" s="31" t="s">
        <v>373</v>
      </c>
      <c r="C750" s="106" t="s">
        <v>842</v>
      </c>
      <c r="D750" s="106"/>
      <c r="E750" s="106"/>
    </row>
    <row r="751" spans="1:5" x14ac:dyDescent="0.45">
      <c r="A751" s="105"/>
      <c r="B751" s="31" t="s">
        <v>374</v>
      </c>
      <c r="C751" s="106" t="s">
        <v>375</v>
      </c>
      <c r="D751" s="106"/>
      <c r="E751" s="106"/>
    </row>
    <row r="752" spans="1:5" x14ac:dyDescent="0.45">
      <c r="A752" s="105"/>
      <c r="B752" s="31" t="s">
        <v>376</v>
      </c>
      <c r="C752" s="109"/>
      <c r="D752" s="109"/>
      <c r="E752" s="109"/>
    </row>
    <row r="753" spans="1:5" x14ac:dyDescent="0.45">
      <c r="A753" s="105"/>
      <c r="B753" s="31" t="s">
        <v>377</v>
      </c>
      <c r="C753" s="106" t="s">
        <v>843</v>
      </c>
      <c r="D753" s="106"/>
      <c r="E753" s="106"/>
    </row>
    <row r="754" spans="1:5" x14ac:dyDescent="0.45">
      <c r="A754" s="13"/>
    </row>
    <row r="755" spans="1:5" x14ac:dyDescent="0.45">
      <c r="A755" s="105" t="s">
        <v>367</v>
      </c>
      <c r="B755" s="105"/>
      <c r="C755" s="30" t="s">
        <v>258</v>
      </c>
      <c r="D755" s="16" t="s">
        <v>368</v>
      </c>
      <c r="E755" s="30" t="s">
        <v>833</v>
      </c>
    </row>
    <row r="756" spans="1:5" x14ac:dyDescent="0.45">
      <c r="A756" s="105" t="s">
        <v>370</v>
      </c>
      <c r="B756" s="105"/>
      <c r="C756" s="106" t="s">
        <v>844</v>
      </c>
      <c r="D756" s="106"/>
      <c r="E756" s="106"/>
    </row>
    <row r="757" spans="1:5" x14ac:dyDescent="0.45">
      <c r="A757" s="105" t="s">
        <v>372</v>
      </c>
      <c r="B757" s="29" t="s">
        <v>373</v>
      </c>
      <c r="C757" s="106" t="s">
        <v>845</v>
      </c>
      <c r="D757" s="106"/>
      <c r="E757" s="106"/>
    </row>
    <row r="758" spans="1:5" x14ac:dyDescent="0.45">
      <c r="A758" s="105"/>
      <c r="B758" s="31" t="s">
        <v>374</v>
      </c>
      <c r="C758" s="106" t="s">
        <v>375</v>
      </c>
      <c r="D758" s="106"/>
      <c r="E758" s="106"/>
    </row>
    <row r="759" spans="1:5" x14ac:dyDescent="0.45">
      <c r="A759" s="105"/>
      <c r="B759" s="31" t="s">
        <v>376</v>
      </c>
      <c r="C759" s="109"/>
      <c r="D759" s="109"/>
      <c r="E759" s="109"/>
    </row>
    <row r="760" spans="1:5" x14ac:dyDescent="0.45">
      <c r="A760" s="105"/>
      <c r="B760" s="31" t="s">
        <v>377</v>
      </c>
      <c r="C760" s="113"/>
      <c r="D760" s="114"/>
      <c r="E760" s="115"/>
    </row>
    <row r="761" spans="1:5" x14ac:dyDescent="0.45">
      <c r="A761" s="12"/>
    </row>
    <row r="762" spans="1:5" x14ac:dyDescent="0.45">
      <c r="A762" s="105" t="s">
        <v>367</v>
      </c>
      <c r="B762" s="105"/>
      <c r="C762" s="30" t="s">
        <v>288</v>
      </c>
      <c r="D762" s="16" t="s">
        <v>368</v>
      </c>
      <c r="E762" s="30" t="s">
        <v>848</v>
      </c>
    </row>
    <row r="763" spans="1:5" x14ac:dyDescent="0.45">
      <c r="A763" s="105" t="s">
        <v>370</v>
      </c>
      <c r="B763" s="105"/>
      <c r="C763" s="106" t="s">
        <v>849</v>
      </c>
      <c r="D763" s="106"/>
      <c r="E763" s="106"/>
    </row>
    <row r="764" spans="1:5" x14ac:dyDescent="0.45">
      <c r="A764" s="105" t="s">
        <v>372</v>
      </c>
      <c r="B764" s="110" t="s">
        <v>373</v>
      </c>
      <c r="C764" s="106" t="s">
        <v>947</v>
      </c>
      <c r="D764" s="106"/>
      <c r="E764" s="106"/>
    </row>
    <row r="765" spans="1:5" x14ac:dyDescent="0.45">
      <c r="A765" s="105"/>
      <c r="B765" s="111"/>
      <c r="C765" s="106" t="s">
        <v>948</v>
      </c>
      <c r="D765" s="106"/>
      <c r="E765" s="106"/>
    </row>
    <row r="766" spans="1:5" x14ac:dyDescent="0.45">
      <c r="A766" s="105"/>
      <c r="B766" s="31" t="s">
        <v>374</v>
      </c>
      <c r="C766" s="106" t="s">
        <v>13</v>
      </c>
      <c r="D766" s="106"/>
      <c r="E766" s="106"/>
    </row>
    <row r="767" spans="1:5" x14ac:dyDescent="0.45">
      <c r="A767" s="105"/>
      <c r="B767" s="31" t="s">
        <v>376</v>
      </c>
      <c r="C767" s="109" t="s">
        <v>970</v>
      </c>
      <c r="D767" s="109"/>
      <c r="E767" s="109"/>
    </row>
    <row r="768" spans="1:5" x14ac:dyDescent="0.45">
      <c r="A768" s="105"/>
      <c r="B768" s="31" t="s">
        <v>377</v>
      </c>
      <c r="C768" s="106"/>
      <c r="D768" s="106"/>
      <c r="E768" s="106"/>
    </row>
    <row r="769" spans="1:5" x14ac:dyDescent="0.45">
      <c r="A769" s="12"/>
    </row>
    <row r="770" spans="1:5" x14ac:dyDescent="0.45">
      <c r="A770" s="105" t="s">
        <v>367</v>
      </c>
      <c r="B770" s="105"/>
      <c r="C770" s="30" t="s">
        <v>971</v>
      </c>
      <c r="D770" s="16" t="s">
        <v>368</v>
      </c>
      <c r="E770" s="30" t="s">
        <v>850</v>
      </c>
    </row>
    <row r="771" spans="1:5" x14ac:dyDescent="0.45">
      <c r="A771" s="105" t="s">
        <v>370</v>
      </c>
      <c r="B771" s="105"/>
      <c r="C771" s="106" t="s">
        <v>851</v>
      </c>
      <c r="D771" s="106"/>
      <c r="E771" s="106"/>
    </row>
    <row r="772" spans="1:5" x14ac:dyDescent="0.45">
      <c r="A772" s="105" t="s">
        <v>372</v>
      </c>
      <c r="B772" s="110" t="s">
        <v>373</v>
      </c>
      <c r="C772" s="106" t="s">
        <v>852</v>
      </c>
      <c r="D772" s="106"/>
      <c r="E772" s="106"/>
    </row>
    <row r="773" spans="1:5" x14ac:dyDescent="0.45">
      <c r="A773" s="105"/>
      <c r="B773" s="111"/>
      <c r="C773" s="106" t="s">
        <v>854</v>
      </c>
      <c r="D773" s="106"/>
      <c r="E773" s="106"/>
    </row>
    <row r="774" spans="1:5" x14ac:dyDescent="0.45">
      <c r="A774" s="105"/>
      <c r="B774" s="31" t="s">
        <v>374</v>
      </c>
      <c r="C774" s="106" t="s">
        <v>385</v>
      </c>
      <c r="D774" s="106"/>
      <c r="E774" s="106"/>
    </row>
    <row r="775" spans="1:5" x14ac:dyDescent="0.45">
      <c r="A775" s="105"/>
      <c r="B775" s="31" t="s">
        <v>376</v>
      </c>
      <c r="C775" s="109" t="s">
        <v>969</v>
      </c>
      <c r="D775" s="109"/>
      <c r="E775" s="109"/>
    </row>
    <row r="776" spans="1:5" x14ac:dyDescent="0.45">
      <c r="A776" s="105"/>
      <c r="B776" s="31" t="s">
        <v>377</v>
      </c>
      <c r="C776" s="106"/>
      <c r="D776" s="106"/>
      <c r="E776" s="106"/>
    </row>
    <row r="777" spans="1:5" x14ac:dyDescent="0.45">
      <c r="A777" s="13"/>
    </row>
    <row r="778" spans="1:5" ht="25.5" x14ac:dyDescent="0.45">
      <c r="A778" s="112" t="s">
        <v>536</v>
      </c>
      <c r="B778" s="112"/>
      <c r="C778" s="112"/>
      <c r="D778" s="112"/>
      <c r="E778" s="112"/>
    </row>
    <row r="779" spans="1:5" x14ac:dyDescent="0.45">
      <c r="A779" s="105" t="s">
        <v>367</v>
      </c>
      <c r="B779" s="105"/>
      <c r="C779" s="30" t="s">
        <v>206</v>
      </c>
      <c r="D779" s="16" t="s">
        <v>368</v>
      </c>
      <c r="E779" s="30" t="s">
        <v>855</v>
      </c>
    </row>
    <row r="780" spans="1:5" x14ac:dyDescent="0.45">
      <c r="A780" s="105" t="s">
        <v>370</v>
      </c>
      <c r="B780" s="105"/>
      <c r="C780" s="106" t="s">
        <v>856</v>
      </c>
      <c r="D780" s="106"/>
      <c r="E780" s="106"/>
    </row>
    <row r="781" spans="1:5" x14ac:dyDescent="0.45">
      <c r="A781" s="105" t="s">
        <v>372</v>
      </c>
      <c r="B781" s="110" t="s">
        <v>373</v>
      </c>
      <c r="C781" s="106" t="s">
        <v>857</v>
      </c>
      <c r="D781" s="106"/>
      <c r="E781" s="106"/>
    </row>
    <row r="782" spans="1:5" x14ac:dyDescent="0.45">
      <c r="A782" s="105"/>
      <c r="B782" s="116"/>
      <c r="C782" s="106" t="s">
        <v>858</v>
      </c>
      <c r="D782" s="106"/>
      <c r="E782" s="106"/>
    </row>
    <row r="783" spans="1:5" x14ac:dyDescent="0.45">
      <c r="A783" s="105"/>
      <c r="B783" s="116"/>
      <c r="C783" s="106" t="s">
        <v>859</v>
      </c>
      <c r="D783" s="106"/>
      <c r="E783" s="106"/>
    </row>
    <row r="784" spans="1:5" x14ac:dyDescent="0.45">
      <c r="A784" s="105"/>
      <c r="B784" s="31" t="s">
        <v>374</v>
      </c>
      <c r="C784" s="106" t="s">
        <v>385</v>
      </c>
      <c r="D784" s="106"/>
      <c r="E784" s="106"/>
    </row>
    <row r="785" spans="1:5" x14ac:dyDescent="0.45">
      <c r="A785" s="105"/>
      <c r="B785" s="31" t="s">
        <v>376</v>
      </c>
      <c r="C785" s="109" t="s">
        <v>225</v>
      </c>
      <c r="D785" s="109"/>
      <c r="E785" s="109"/>
    </row>
    <row r="786" spans="1:5" x14ac:dyDescent="0.45">
      <c r="A786" s="105"/>
      <c r="B786" s="31" t="s">
        <v>377</v>
      </c>
      <c r="C786" s="106"/>
      <c r="D786" s="106"/>
      <c r="E786" s="106"/>
    </row>
    <row r="787" spans="1:5" x14ac:dyDescent="0.45">
      <c r="A787" s="13"/>
    </row>
    <row r="788" spans="1:5" x14ac:dyDescent="0.45">
      <c r="A788" s="105" t="s">
        <v>367</v>
      </c>
      <c r="B788" s="105"/>
      <c r="C788" s="30" t="s">
        <v>208</v>
      </c>
      <c r="D788" s="16" t="s">
        <v>368</v>
      </c>
      <c r="E788" s="30" t="s">
        <v>278</v>
      </c>
    </row>
    <row r="789" spans="1:5" x14ac:dyDescent="0.45">
      <c r="A789" s="105" t="s">
        <v>370</v>
      </c>
      <c r="B789" s="105"/>
      <c r="C789" s="106" t="s">
        <v>860</v>
      </c>
      <c r="D789" s="106"/>
      <c r="E789" s="106"/>
    </row>
    <row r="790" spans="1:5" x14ac:dyDescent="0.45">
      <c r="A790" s="105" t="s">
        <v>372</v>
      </c>
      <c r="B790" s="31" t="s">
        <v>373</v>
      </c>
      <c r="C790" s="108" t="s">
        <v>794</v>
      </c>
      <c r="D790" s="106"/>
      <c r="E790" s="106"/>
    </row>
    <row r="791" spans="1:5" x14ac:dyDescent="0.45">
      <c r="A791" s="105"/>
      <c r="B791" s="31" t="s">
        <v>374</v>
      </c>
      <c r="C791" s="106" t="s">
        <v>385</v>
      </c>
      <c r="D791" s="106"/>
      <c r="E791" s="106"/>
    </row>
    <row r="792" spans="1:5" x14ac:dyDescent="0.45">
      <c r="A792" s="105"/>
      <c r="B792" s="31" t="s">
        <v>376</v>
      </c>
      <c r="C792" s="109"/>
      <c r="D792" s="109"/>
      <c r="E792" s="109"/>
    </row>
    <row r="793" spans="1:5" x14ac:dyDescent="0.45">
      <c r="A793" s="105"/>
      <c r="B793" s="31" t="s">
        <v>377</v>
      </c>
      <c r="C793" s="106" t="s">
        <v>276</v>
      </c>
      <c r="D793" s="106"/>
      <c r="E793" s="106"/>
    </row>
    <row r="794" spans="1:5" x14ac:dyDescent="0.45">
      <c r="A794" s="12"/>
    </row>
    <row r="795" spans="1:5" x14ac:dyDescent="0.45">
      <c r="A795" s="105" t="s">
        <v>367</v>
      </c>
      <c r="B795" s="105"/>
      <c r="C795" s="30" t="s">
        <v>211</v>
      </c>
      <c r="D795" s="16" t="s">
        <v>368</v>
      </c>
      <c r="E795" s="30" t="s">
        <v>410</v>
      </c>
    </row>
    <row r="796" spans="1:5" x14ac:dyDescent="0.45">
      <c r="A796" s="105" t="s">
        <v>370</v>
      </c>
      <c r="B796" s="105"/>
      <c r="C796" s="106" t="s">
        <v>861</v>
      </c>
      <c r="D796" s="106"/>
      <c r="E796" s="106"/>
    </row>
    <row r="797" spans="1:5" x14ac:dyDescent="0.45">
      <c r="A797" s="105" t="s">
        <v>372</v>
      </c>
      <c r="B797" s="31" t="s">
        <v>373</v>
      </c>
      <c r="C797" s="106" t="s">
        <v>862</v>
      </c>
      <c r="D797" s="106"/>
      <c r="E797" s="106"/>
    </row>
    <row r="798" spans="1:5" x14ac:dyDescent="0.45">
      <c r="A798" s="105"/>
      <c r="B798" s="31" t="s">
        <v>374</v>
      </c>
      <c r="C798" s="106" t="s">
        <v>385</v>
      </c>
      <c r="D798" s="106"/>
      <c r="E798" s="106"/>
    </row>
    <row r="799" spans="1:5" x14ac:dyDescent="0.45">
      <c r="A799" s="105"/>
      <c r="B799" s="31" t="s">
        <v>376</v>
      </c>
      <c r="C799" s="109" t="s">
        <v>972</v>
      </c>
      <c r="D799" s="109"/>
      <c r="E799" s="109"/>
    </row>
    <row r="800" spans="1:5" x14ac:dyDescent="0.45">
      <c r="A800" s="105"/>
      <c r="B800" s="31" t="s">
        <v>377</v>
      </c>
      <c r="C800" s="106" t="s">
        <v>278</v>
      </c>
      <c r="D800" s="106"/>
      <c r="E800" s="106"/>
    </row>
    <row r="801" spans="1:5" x14ac:dyDescent="0.45">
      <c r="A801" s="13"/>
    </row>
    <row r="802" spans="1:5" x14ac:dyDescent="0.45">
      <c r="A802" s="105" t="s">
        <v>367</v>
      </c>
      <c r="B802" s="105"/>
      <c r="C802" s="30" t="s">
        <v>215</v>
      </c>
      <c r="D802" s="16" t="s">
        <v>368</v>
      </c>
      <c r="E802" s="30" t="s">
        <v>973</v>
      </c>
    </row>
    <row r="803" spans="1:5" x14ac:dyDescent="0.45">
      <c r="A803" s="105" t="s">
        <v>370</v>
      </c>
      <c r="B803" s="105"/>
      <c r="C803" s="106" t="s">
        <v>863</v>
      </c>
      <c r="D803" s="106"/>
      <c r="E803" s="106"/>
    </row>
    <row r="804" spans="1:5" x14ac:dyDescent="0.45">
      <c r="A804" s="105" t="s">
        <v>372</v>
      </c>
      <c r="B804" s="31" t="s">
        <v>373</v>
      </c>
      <c r="C804" s="106" t="s">
        <v>283</v>
      </c>
      <c r="D804" s="106"/>
      <c r="E804" s="106"/>
    </row>
    <row r="805" spans="1:5" x14ac:dyDescent="0.45">
      <c r="A805" s="105"/>
      <c r="B805" s="31" t="s">
        <v>374</v>
      </c>
      <c r="C805" s="106" t="s">
        <v>385</v>
      </c>
      <c r="D805" s="106"/>
      <c r="E805" s="106"/>
    </row>
    <row r="806" spans="1:5" x14ac:dyDescent="0.45">
      <c r="A806" s="105"/>
      <c r="B806" s="31" t="s">
        <v>376</v>
      </c>
      <c r="C806" s="109" t="s">
        <v>974</v>
      </c>
      <c r="D806" s="109"/>
      <c r="E806" s="109"/>
    </row>
    <row r="807" spans="1:5" x14ac:dyDescent="0.45">
      <c r="A807" s="105"/>
      <c r="B807" s="31" t="s">
        <v>377</v>
      </c>
      <c r="C807" s="106" t="s">
        <v>278</v>
      </c>
      <c r="D807" s="106"/>
      <c r="E807" s="106"/>
    </row>
    <row r="808" spans="1:5" x14ac:dyDescent="0.45">
      <c r="A808" s="12"/>
    </row>
    <row r="809" spans="1:5" ht="25.5" x14ac:dyDescent="0.45">
      <c r="A809" s="112" t="s">
        <v>537</v>
      </c>
      <c r="B809" s="112"/>
      <c r="C809" s="112"/>
      <c r="D809" s="112"/>
      <c r="E809" s="112"/>
    </row>
    <row r="810" spans="1:5" x14ac:dyDescent="0.45">
      <c r="A810" s="105" t="s">
        <v>367</v>
      </c>
      <c r="B810" s="105"/>
      <c r="C810" s="30" t="s">
        <v>217</v>
      </c>
      <c r="D810" s="16" t="s">
        <v>368</v>
      </c>
      <c r="E810" s="30" t="s">
        <v>975</v>
      </c>
    </row>
    <row r="811" spans="1:5" x14ac:dyDescent="0.45">
      <c r="A811" s="105" t="s">
        <v>370</v>
      </c>
      <c r="B811" s="105"/>
      <c r="C811" s="106" t="s">
        <v>209</v>
      </c>
      <c r="D811" s="106"/>
      <c r="E811" s="106"/>
    </row>
    <row r="812" spans="1:5" x14ac:dyDescent="0.45">
      <c r="A812" s="105" t="s">
        <v>372</v>
      </c>
      <c r="B812" s="110" t="s">
        <v>373</v>
      </c>
      <c r="C812" s="106" t="s">
        <v>865</v>
      </c>
      <c r="D812" s="106"/>
      <c r="E812" s="106"/>
    </row>
    <row r="813" spans="1:5" x14ac:dyDescent="0.45">
      <c r="A813" s="105"/>
      <c r="B813" s="111"/>
      <c r="C813" s="106" t="s">
        <v>866</v>
      </c>
      <c r="D813" s="106"/>
      <c r="E813" s="106"/>
    </row>
    <row r="814" spans="1:5" x14ac:dyDescent="0.45">
      <c r="A814" s="105"/>
      <c r="B814" s="31" t="s">
        <v>374</v>
      </c>
      <c r="C814" s="106" t="s">
        <v>385</v>
      </c>
      <c r="D814" s="106"/>
      <c r="E814" s="106"/>
    </row>
    <row r="815" spans="1:5" x14ac:dyDescent="0.45">
      <c r="A815" s="105"/>
      <c r="B815" s="31" t="s">
        <v>376</v>
      </c>
      <c r="C815" s="109"/>
      <c r="D815" s="109"/>
      <c r="E815" s="109"/>
    </row>
    <row r="816" spans="1:5" x14ac:dyDescent="0.45">
      <c r="A816" s="105"/>
      <c r="B816" s="31" t="s">
        <v>377</v>
      </c>
      <c r="C816" s="106" t="s">
        <v>54</v>
      </c>
      <c r="D816" s="106"/>
      <c r="E816" s="106"/>
    </row>
    <row r="817" spans="1:5" x14ac:dyDescent="0.45">
      <c r="A817" s="13"/>
    </row>
    <row r="818" spans="1:5" x14ac:dyDescent="0.45">
      <c r="A818" s="105" t="s">
        <v>367</v>
      </c>
      <c r="B818" s="105"/>
      <c r="C818" s="30" t="s">
        <v>219</v>
      </c>
      <c r="D818" s="16" t="s">
        <v>368</v>
      </c>
      <c r="E818" s="30" t="s">
        <v>976</v>
      </c>
    </row>
    <row r="819" spans="1:5" x14ac:dyDescent="0.45">
      <c r="A819" s="105" t="s">
        <v>370</v>
      </c>
      <c r="B819" s="105"/>
      <c r="C819" s="106" t="s">
        <v>213</v>
      </c>
      <c r="D819" s="106"/>
      <c r="E819" s="106"/>
    </row>
    <row r="820" spans="1:5" x14ac:dyDescent="0.45">
      <c r="A820" s="105" t="s">
        <v>372</v>
      </c>
      <c r="B820" s="31" t="s">
        <v>373</v>
      </c>
      <c r="C820" s="106" t="s">
        <v>870</v>
      </c>
      <c r="D820" s="106"/>
      <c r="E820" s="106"/>
    </row>
    <row r="821" spans="1:5" x14ac:dyDescent="0.45">
      <c r="A821" s="105"/>
      <c r="B821" s="31" t="s">
        <v>374</v>
      </c>
      <c r="C821" s="106" t="s">
        <v>385</v>
      </c>
      <c r="D821" s="106"/>
      <c r="E821" s="106"/>
    </row>
    <row r="822" spans="1:5" x14ac:dyDescent="0.45">
      <c r="A822" s="105"/>
      <c r="B822" s="31" t="s">
        <v>376</v>
      </c>
      <c r="C822" s="109" t="s">
        <v>225</v>
      </c>
      <c r="D822" s="109"/>
      <c r="E822" s="109"/>
    </row>
    <row r="823" spans="1:5" x14ac:dyDescent="0.45">
      <c r="A823" s="105"/>
      <c r="B823" s="31" t="s">
        <v>377</v>
      </c>
      <c r="C823" s="106"/>
      <c r="D823" s="106"/>
      <c r="E823" s="106"/>
    </row>
    <row r="824" spans="1:5" x14ac:dyDescent="0.45">
      <c r="A824" s="12"/>
    </row>
    <row r="825" spans="1:5" x14ac:dyDescent="0.45">
      <c r="A825" s="105" t="s">
        <v>367</v>
      </c>
      <c r="B825" s="105"/>
      <c r="C825" s="30" t="s">
        <v>222</v>
      </c>
      <c r="D825" s="16" t="s">
        <v>368</v>
      </c>
      <c r="E825" s="30" t="s">
        <v>977</v>
      </c>
    </row>
    <row r="826" spans="1:5" x14ac:dyDescent="0.45">
      <c r="A826" s="105" t="s">
        <v>370</v>
      </c>
      <c r="B826" s="105"/>
      <c r="C826" s="106" t="s">
        <v>871</v>
      </c>
      <c r="D826" s="106"/>
      <c r="E826" s="106"/>
    </row>
    <row r="827" spans="1:5" x14ac:dyDescent="0.45">
      <c r="A827" s="105" t="s">
        <v>372</v>
      </c>
      <c r="B827" s="110" t="s">
        <v>373</v>
      </c>
      <c r="C827" s="113" t="s">
        <v>872</v>
      </c>
      <c r="D827" s="114"/>
      <c r="E827" s="115"/>
    </row>
    <row r="828" spans="1:5" x14ac:dyDescent="0.45">
      <c r="A828" s="105"/>
      <c r="B828" s="116"/>
      <c r="C828" s="113" t="s">
        <v>873</v>
      </c>
      <c r="D828" s="114"/>
      <c r="E828" s="115"/>
    </row>
    <row r="829" spans="1:5" x14ac:dyDescent="0.45">
      <c r="A829" s="105"/>
      <c r="B829" s="111"/>
      <c r="C829" s="113" t="s">
        <v>874</v>
      </c>
      <c r="D829" s="114"/>
      <c r="E829" s="115"/>
    </row>
    <row r="830" spans="1:5" x14ac:dyDescent="0.45">
      <c r="A830" s="105"/>
      <c r="B830" s="31" t="s">
        <v>374</v>
      </c>
      <c r="C830" s="106" t="s">
        <v>385</v>
      </c>
      <c r="D830" s="106"/>
      <c r="E830" s="106"/>
    </row>
    <row r="831" spans="1:5" x14ac:dyDescent="0.45">
      <c r="A831" s="105"/>
      <c r="B831" s="31" t="s">
        <v>376</v>
      </c>
      <c r="C831" s="109" t="s">
        <v>200</v>
      </c>
      <c r="D831" s="109"/>
      <c r="E831" s="109"/>
    </row>
    <row r="832" spans="1:5" x14ac:dyDescent="0.45">
      <c r="A832" s="105"/>
      <c r="B832" s="31" t="s">
        <v>377</v>
      </c>
      <c r="C832" s="106" t="s">
        <v>875</v>
      </c>
      <c r="D832" s="106"/>
      <c r="E832" s="106"/>
    </row>
    <row r="833" spans="1:5" x14ac:dyDescent="0.45">
      <c r="A833" s="12"/>
    </row>
    <row r="834" spans="1:5" x14ac:dyDescent="0.45">
      <c r="A834" s="105" t="s">
        <v>367</v>
      </c>
      <c r="B834" s="105"/>
      <c r="C834" s="30" t="s">
        <v>225</v>
      </c>
      <c r="D834" s="16" t="s">
        <v>368</v>
      </c>
      <c r="E834" s="30" t="s">
        <v>978</v>
      </c>
    </row>
    <row r="835" spans="1:5" x14ac:dyDescent="0.45">
      <c r="A835" s="105" t="s">
        <v>370</v>
      </c>
      <c r="B835" s="105"/>
      <c r="C835" s="106" t="s">
        <v>876</v>
      </c>
      <c r="D835" s="106"/>
      <c r="E835" s="106"/>
    </row>
    <row r="836" spans="1:5" x14ac:dyDescent="0.45">
      <c r="A836" s="105" t="s">
        <v>372</v>
      </c>
      <c r="B836" s="110" t="s">
        <v>373</v>
      </c>
      <c r="C836" s="106" t="s">
        <v>877</v>
      </c>
      <c r="D836" s="106"/>
      <c r="E836" s="106"/>
    </row>
    <row r="837" spans="1:5" x14ac:dyDescent="0.45">
      <c r="A837" s="105"/>
      <c r="B837" s="116"/>
      <c r="C837" s="106" t="s">
        <v>878</v>
      </c>
      <c r="D837" s="106"/>
      <c r="E837" s="106"/>
    </row>
    <row r="838" spans="1:5" x14ac:dyDescent="0.45">
      <c r="A838" s="105"/>
      <c r="B838" s="116"/>
      <c r="C838" s="106" t="s">
        <v>879</v>
      </c>
      <c r="D838" s="106"/>
      <c r="E838" s="106"/>
    </row>
    <row r="839" spans="1:5" x14ac:dyDescent="0.45">
      <c r="A839" s="105"/>
      <c r="B839" s="31" t="s">
        <v>374</v>
      </c>
      <c r="C839" s="106" t="s">
        <v>385</v>
      </c>
      <c r="D839" s="106"/>
      <c r="E839" s="106"/>
    </row>
    <row r="840" spans="1:5" x14ac:dyDescent="0.45">
      <c r="A840" s="105"/>
      <c r="B840" s="31" t="s">
        <v>376</v>
      </c>
      <c r="C840" s="109" t="s">
        <v>958</v>
      </c>
      <c r="D840" s="109"/>
      <c r="E840" s="109"/>
    </row>
    <row r="841" spans="1:5" x14ac:dyDescent="0.45">
      <c r="A841" s="105"/>
      <c r="B841" s="31" t="s">
        <v>377</v>
      </c>
      <c r="C841" s="106"/>
      <c r="D841" s="106"/>
      <c r="E841" s="106"/>
    </row>
    <row r="842" spans="1:5" x14ac:dyDescent="0.45">
      <c r="A842" s="13"/>
    </row>
    <row r="843" spans="1:5" x14ac:dyDescent="0.45">
      <c r="A843" s="105" t="s">
        <v>367</v>
      </c>
      <c r="B843" s="105"/>
      <c r="C843" s="30" t="s">
        <v>226</v>
      </c>
      <c r="D843" s="16" t="s">
        <v>368</v>
      </c>
      <c r="E843" s="30" t="s">
        <v>979</v>
      </c>
    </row>
    <row r="844" spans="1:5" x14ac:dyDescent="0.45">
      <c r="A844" s="105" t="s">
        <v>370</v>
      </c>
      <c r="B844" s="105"/>
      <c r="C844" s="106" t="s">
        <v>880</v>
      </c>
      <c r="D844" s="106"/>
      <c r="E844" s="106"/>
    </row>
    <row r="845" spans="1:5" x14ac:dyDescent="0.45">
      <c r="A845" s="105" t="s">
        <v>372</v>
      </c>
      <c r="B845" s="110" t="s">
        <v>373</v>
      </c>
      <c r="C845" s="106" t="s">
        <v>881</v>
      </c>
      <c r="D845" s="106"/>
      <c r="E845" s="106"/>
    </row>
    <row r="846" spans="1:5" x14ac:dyDescent="0.45">
      <c r="A846" s="105"/>
      <c r="B846" s="116"/>
      <c r="C846" s="106" t="s">
        <v>878</v>
      </c>
      <c r="D846" s="106"/>
      <c r="E846" s="106"/>
    </row>
    <row r="847" spans="1:5" x14ac:dyDescent="0.45">
      <c r="A847" s="105"/>
      <c r="B847" s="116"/>
      <c r="C847" s="113" t="s">
        <v>882</v>
      </c>
      <c r="D847" s="114"/>
      <c r="E847" s="115"/>
    </row>
    <row r="848" spans="1:5" x14ac:dyDescent="0.45">
      <c r="A848" s="105"/>
      <c r="B848" s="111"/>
      <c r="C848" s="106" t="s">
        <v>883</v>
      </c>
      <c r="D848" s="106"/>
      <c r="E848" s="106"/>
    </row>
    <row r="849" spans="1:5" x14ac:dyDescent="0.45">
      <c r="A849" s="105"/>
      <c r="B849" s="31" t="s">
        <v>374</v>
      </c>
      <c r="C849" s="106" t="s">
        <v>385</v>
      </c>
      <c r="D849" s="106"/>
      <c r="E849" s="106"/>
    </row>
    <row r="850" spans="1:5" x14ac:dyDescent="0.45">
      <c r="A850" s="105"/>
      <c r="B850" s="31" t="s">
        <v>376</v>
      </c>
      <c r="C850" s="109" t="s">
        <v>980</v>
      </c>
      <c r="D850" s="109"/>
      <c r="E850" s="109"/>
    </row>
    <row r="851" spans="1:5" x14ac:dyDescent="0.45">
      <c r="A851" s="105"/>
      <c r="B851" s="31" t="s">
        <v>377</v>
      </c>
      <c r="C851" s="106" t="s">
        <v>218</v>
      </c>
      <c r="D851" s="106"/>
      <c r="E851" s="106"/>
    </row>
    <row r="852" spans="1:5" x14ac:dyDescent="0.45">
      <c r="A852" s="12"/>
    </row>
    <row r="853" spans="1:5" x14ac:dyDescent="0.45">
      <c r="A853" s="105" t="s">
        <v>367</v>
      </c>
      <c r="B853" s="105"/>
      <c r="C853" s="30" t="s">
        <v>227</v>
      </c>
      <c r="D853" s="16" t="s">
        <v>368</v>
      </c>
      <c r="E853" s="30" t="s">
        <v>981</v>
      </c>
    </row>
    <row r="854" spans="1:5" x14ac:dyDescent="0.45">
      <c r="A854" s="105" t="s">
        <v>370</v>
      </c>
      <c r="B854" s="105"/>
      <c r="C854" s="106" t="s">
        <v>884</v>
      </c>
      <c r="D854" s="106"/>
      <c r="E854" s="106"/>
    </row>
    <row r="855" spans="1:5" x14ac:dyDescent="0.45">
      <c r="A855" s="105" t="s">
        <v>372</v>
      </c>
      <c r="B855" s="31" t="s">
        <v>373</v>
      </c>
      <c r="C855" s="106" t="s">
        <v>885</v>
      </c>
      <c r="D855" s="106"/>
      <c r="E855" s="106"/>
    </row>
    <row r="856" spans="1:5" x14ac:dyDescent="0.45">
      <c r="A856" s="105"/>
      <c r="B856" s="31" t="s">
        <v>374</v>
      </c>
      <c r="C856" s="106" t="s">
        <v>385</v>
      </c>
      <c r="D856" s="106"/>
      <c r="E856" s="106"/>
    </row>
    <row r="857" spans="1:5" x14ac:dyDescent="0.45">
      <c r="A857" s="105"/>
      <c r="B857" s="31" t="s">
        <v>376</v>
      </c>
      <c r="C857" s="109"/>
      <c r="D857" s="109"/>
      <c r="E857" s="109"/>
    </row>
    <row r="858" spans="1:5" x14ac:dyDescent="0.45">
      <c r="A858" s="105"/>
      <c r="B858" s="31" t="s">
        <v>377</v>
      </c>
      <c r="C858" s="106" t="s">
        <v>276</v>
      </c>
      <c r="D858" s="106"/>
      <c r="E858" s="106"/>
    </row>
    <row r="859" spans="1:5" x14ac:dyDescent="0.45">
      <c r="A859" s="13"/>
    </row>
    <row r="860" spans="1:5" x14ac:dyDescent="0.45">
      <c r="A860" s="105" t="s">
        <v>367</v>
      </c>
      <c r="B860" s="105"/>
      <c r="C860" s="30" t="s">
        <v>228</v>
      </c>
      <c r="D860" s="16" t="s">
        <v>368</v>
      </c>
      <c r="E860" s="30" t="s">
        <v>982</v>
      </c>
    </row>
    <row r="861" spans="1:5" x14ac:dyDescent="0.45">
      <c r="A861" s="105" t="s">
        <v>370</v>
      </c>
      <c r="B861" s="105"/>
      <c r="C861" s="106" t="s">
        <v>886</v>
      </c>
      <c r="D861" s="106"/>
      <c r="E861" s="106"/>
    </row>
    <row r="862" spans="1:5" x14ac:dyDescent="0.45">
      <c r="A862" s="105" t="s">
        <v>372</v>
      </c>
      <c r="B862" s="29" t="s">
        <v>373</v>
      </c>
      <c r="C862" s="106" t="s">
        <v>949</v>
      </c>
      <c r="D862" s="106"/>
      <c r="E862" s="106"/>
    </row>
    <row r="863" spans="1:5" x14ac:dyDescent="0.45">
      <c r="A863" s="105"/>
      <c r="B863" s="31" t="s">
        <v>374</v>
      </c>
      <c r="C863" s="106" t="s">
        <v>385</v>
      </c>
      <c r="D863" s="106"/>
      <c r="E863" s="106"/>
    </row>
    <row r="864" spans="1:5" x14ac:dyDescent="0.45">
      <c r="A864" s="105"/>
      <c r="B864" s="31" t="s">
        <v>376</v>
      </c>
      <c r="C864" s="109" t="s">
        <v>980</v>
      </c>
      <c r="D864" s="109"/>
      <c r="E864" s="109"/>
    </row>
    <row r="865" spans="1:5" x14ac:dyDescent="0.45">
      <c r="A865" s="105"/>
      <c r="B865" s="31" t="s">
        <v>377</v>
      </c>
      <c r="C865" s="106" t="s">
        <v>218</v>
      </c>
      <c r="D865" s="106"/>
      <c r="E865" s="106"/>
    </row>
    <row r="866" spans="1:5" x14ac:dyDescent="0.45">
      <c r="A866" s="13"/>
    </row>
    <row r="867" spans="1:5" x14ac:dyDescent="0.45">
      <c r="A867" s="105" t="s">
        <v>367</v>
      </c>
      <c r="B867" s="105"/>
      <c r="C867" s="30" t="s">
        <v>248</v>
      </c>
      <c r="D867" s="16" t="s">
        <v>368</v>
      </c>
      <c r="E867" s="30" t="s">
        <v>983</v>
      </c>
    </row>
    <row r="868" spans="1:5" x14ac:dyDescent="0.45">
      <c r="A868" s="105" t="s">
        <v>370</v>
      </c>
      <c r="B868" s="105"/>
      <c r="C868" s="106" t="s">
        <v>886</v>
      </c>
      <c r="D868" s="106"/>
      <c r="E868" s="106"/>
    </row>
    <row r="869" spans="1:5" x14ac:dyDescent="0.45">
      <c r="A869" s="105" t="s">
        <v>372</v>
      </c>
      <c r="B869" s="110" t="s">
        <v>373</v>
      </c>
      <c r="C869" s="106" t="s">
        <v>889</v>
      </c>
      <c r="D869" s="106"/>
      <c r="E869" s="106"/>
    </row>
    <row r="870" spans="1:5" x14ac:dyDescent="0.45">
      <c r="A870" s="105"/>
      <c r="B870" s="116"/>
      <c r="C870" s="106" t="s">
        <v>950</v>
      </c>
      <c r="D870" s="106"/>
      <c r="E870" s="106"/>
    </row>
    <row r="871" spans="1:5" x14ac:dyDescent="0.45">
      <c r="A871" s="105"/>
      <c r="B871" s="111"/>
      <c r="C871" s="106" t="s">
        <v>951</v>
      </c>
      <c r="D871" s="106"/>
      <c r="E871" s="106"/>
    </row>
    <row r="872" spans="1:5" x14ac:dyDescent="0.45">
      <c r="A872" s="105"/>
      <c r="B872" s="31" t="s">
        <v>374</v>
      </c>
      <c r="C872" s="106" t="s">
        <v>385</v>
      </c>
      <c r="D872" s="106"/>
      <c r="E872" s="106"/>
    </row>
    <row r="873" spans="1:5" x14ac:dyDescent="0.45">
      <c r="A873" s="105"/>
      <c r="B873" s="31" t="s">
        <v>376</v>
      </c>
      <c r="C873" s="109" t="s">
        <v>984</v>
      </c>
      <c r="D873" s="109"/>
      <c r="E873" s="109"/>
    </row>
    <row r="874" spans="1:5" x14ac:dyDescent="0.45">
      <c r="A874" s="105"/>
      <c r="B874" s="31" t="s">
        <v>377</v>
      </c>
      <c r="C874" s="106" t="s">
        <v>218</v>
      </c>
      <c r="D874" s="106"/>
      <c r="E874" s="106"/>
    </row>
    <row r="875" spans="1:5" x14ac:dyDescent="0.45">
      <c r="A875" s="13"/>
    </row>
    <row r="876" spans="1:5" x14ac:dyDescent="0.45">
      <c r="A876" s="105" t="s">
        <v>367</v>
      </c>
      <c r="B876" s="105"/>
      <c r="C876" s="30" t="s">
        <v>250</v>
      </c>
      <c r="D876" s="16" t="s">
        <v>368</v>
      </c>
      <c r="E876" s="30" t="s">
        <v>985</v>
      </c>
    </row>
    <row r="877" spans="1:5" x14ac:dyDescent="0.45">
      <c r="A877" s="105" t="s">
        <v>370</v>
      </c>
      <c r="B877" s="105"/>
      <c r="C877" s="106" t="s">
        <v>891</v>
      </c>
      <c r="D877" s="106"/>
      <c r="E877" s="106"/>
    </row>
    <row r="878" spans="1:5" x14ac:dyDescent="0.45">
      <c r="A878" s="105" t="s">
        <v>372</v>
      </c>
      <c r="B878" s="110" t="s">
        <v>373</v>
      </c>
      <c r="C878" s="106" t="s">
        <v>892</v>
      </c>
      <c r="D878" s="106"/>
      <c r="E878" s="106"/>
    </row>
    <row r="879" spans="1:5" x14ac:dyDescent="0.45">
      <c r="A879" s="105"/>
      <c r="B879" s="116"/>
      <c r="C879" s="106" t="s">
        <v>893</v>
      </c>
      <c r="D879" s="106"/>
      <c r="E879" s="106"/>
    </row>
    <row r="880" spans="1:5" x14ac:dyDescent="0.45">
      <c r="A880" s="105"/>
      <c r="B880" s="116"/>
      <c r="C880" s="106" t="s">
        <v>895</v>
      </c>
      <c r="D880" s="106"/>
      <c r="E880" s="106"/>
    </row>
    <row r="881" spans="1:5" x14ac:dyDescent="0.45">
      <c r="A881" s="105"/>
      <c r="B881" s="111"/>
      <c r="C881" s="106" t="s">
        <v>894</v>
      </c>
      <c r="D881" s="106"/>
      <c r="E881" s="106"/>
    </row>
    <row r="882" spans="1:5" x14ac:dyDescent="0.45">
      <c r="A882" s="105"/>
      <c r="B882" s="31" t="s">
        <v>374</v>
      </c>
      <c r="C882" s="106" t="s">
        <v>385</v>
      </c>
      <c r="D882" s="106"/>
      <c r="E882" s="106"/>
    </row>
    <row r="883" spans="1:5" x14ac:dyDescent="0.45">
      <c r="A883" s="105"/>
      <c r="B883" s="31" t="s">
        <v>376</v>
      </c>
      <c r="C883" s="109" t="s">
        <v>251</v>
      </c>
      <c r="D883" s="109"/>
      <c r="E883" s="109"/>
    </row>
    <row r="884" spans="1:5" x14ac:dyDescent="0.45">
      <c r="A884" s="105"/>
      <c r="B884" s="31" t="s">
        <v>377</v>
      </c>
      <c r="C884" s="106"/>
      <c r="D884" s="106"/>
      <c r="E884" s="106"/>
    </row>
    <row r="885" spans="1:5" x14ac:dyDescent="0.45">
      <c r="A885" s="13"/>
    </row>
    <row r="886" spans="1:5" ht="25.5" x14ac:dyDescent="0.45">
      <c r="A886" s="112" t="s">
        <v>538</v>
      </c>
      <c r="B886" s="112"/>
      <c r="C886" s="112"/>
      <c r="D886" s="112"/>
      <c r="E886" s="112"/>
    </row>
    <row r="887" spans="1:5" x14ac:dyDescent="0.45">
      <c r="A887" s="105" t="s">
        <v>367</v>
      </c>
      <c r="B887" s="105"/>
      <c r="C887" s="30" t="s">
        <v>192</v>
      </c>
      <c r="D887" s="16" t="s">
        <v>368</v>
      </c>
      <c r="E887" s="30" t="s">
        <v>986</v>
      </c>
    </row>
    <row r="888" spans="1:5" x14ac:dyDescent="0.45">
      <c r="A888" s="105" t="s">
        <v>370</v>
      </c>
      <c r="B888" s="105"/>
      <c r="C888" s="106" t="s">
        <v>896</v>
      </c>
      <c r="D888" s="106"/>
      <c r="E888" s="106"/>
    </row>
    <row r="889" spans="1:5" x14ac:dyDescent="0.45">
      <c r="A889" s="105" t="s">
        <v>372</v>
      </c>
      <c r="B889" s="31" t="s">
        <v>373</v>
      </c>
      <c r="C889" s="108" t="s">
        <v>794</v>
      </c>
      <c r="D889" s="106"/>
      <c r="E889" s="106"/>
    </row>
    <row r="890" spans="1:5" x14ac:dyDescent="0.45">
      <c r="A890" s="105"/>
      <c r="B890" s="31" t="s">
        <v>374</v>
      </c>
      <c r="C890" s="106" t="s">
        <v>451</v>
      </c>
      <c r="D890" s="106"/>
      <c r="E890" s="106"/>
    </row>
    <row r="891" spans="1:5" x14ac:dyDescent="0.45">
      <c r="A891" s="105"/>
      <c r="B891" s="31" t="s">
        <v>376</v>
      </c>
      <c r="C891" s="109" t="s">
        <v>291</v>
      </c>
      <c r="D891" s="109"/>
      <c r="E891" s="109"/>
    </row>
    <row r="892" spans="1:5" x14ac:dyDescent="0.45">
      <c r="A892" s="105"/>
      <c r="B892" s="31" t="s">
        <v>377</v>
      </c>
      <c r="C892" s="106"/>
      <c r="D892" s="106"/>
      <c r="E892" s="106"/>
    </row>
    <row r="893" spans="1:5" x14ac:dyDescent="0.45">
      <c r="A893" s="12"/>
    </row>
    <row r="894" spans="1:5" x14ac:dyDescent="0.45">
      <c r="A894" s="105" t="s">
        <v>367</v>
      </c>
      <c r="B894" s="105"/>
      <c r="C894" s="30" t="s">
        <v>194</v>
      </c>
      <c r="D894" s="16" t="s">
        <v>368</v>
      </c>
      <c r="E894" s="30" t="s">
        <v>987</v>
      </c>
    </row>
    <row r="895" spans="1:5" x14ac:dyDescent="0.45">
      <c r="A895" s="105" t="s">
        <v>370</v>
      </c>
      <c r="B895" s="105"/>
      <c r="C895" s="106" t="s">
        <v>897</v>
      </c>
      <c r="D895" s="106"/>
      <c r="E895" s="106"/>
    </row>
    <row r="896" spans="1:5" x14ac:dyDescent="0.45">
      <c r="A896" s="105" t="s">
        <v>372</v>
      </c>
      <c r="B896" s="31" t="s">
        <v>373</v>
      </c>
      <c r="C896" s="108" t="s">
        <v>794</v>
      </c>
      <c r="D896" s="106"/>
      <c r="E896" s="106"/>
    </row>
    <row r="897" spans="1:5" x14ac:dyDescent="0.45">
      <c r="A897" s="105"/>
      <c r="B897" s="31" t="s">
        <v>374</v>
      </c>
      <c r="C897" s="106" t="s">
        <v>451</v>
      </c>
      <c r="D897" s="106"/>
      <c r="E897" s="106"/>
    </row>
    <row r="898" spans="1:5" x14ac:dyDescent="0.45">
      <c r="A898" s="105"/>
      <c r="B898" s="31" t="s">
        <v>376</v>
      </c>
      <c r="C898" s="109"/>
      <c r="D898" s="109"/>
      <c r="E898" s="109"/>
    </row>
    <row r="899" spans="1:5" x14ac:dyDescent="0.45">
      <c r="A899" s="105"/>
      <c r="B899" s="31" t="s">
        <v>377</v>
      </c>
      <c r="C899" s="106" t="s">
        <v>898</v>
      </c>
      <c r="D899" s="106"/>
      <c r="E899" s="106"/>
    </row>
    <row r="900" spans="1:5" x14ac:dyDescent="0.45">
      <c r="A900" s="13"/>
    </row>
    <row r="901" spans="1:5" x14ac:dyDescent="0.45">
      <c r="A901" s="105" t="s">
        <v>367</v>
      </c>
      <c r="B901" s="105"/>
      <c r="C901" s="30" t="s">
        <v>197</v>
      </c>
      <c r="D901" s="16" t="s">
        <v>368</v>
      </c>
      <c r="E901" s="30" t="s">
        <v>988</v>
      </c>
    </row>
    <row r="902" spans="1:5" x14ac:dyDescent="0.45">
      <c r="A902" s="105" t="s">
        <v>370</v>
      </c>
      <c r="B902" s="105"/>
      <c r="C902" s="106" t="s">
        <v>901</v>
      </c>
      <c r="D902" s="106"/>
      <c r="E902" s="106"/>
    </row>
    <row r="903" spans="1:5" x14ac:dyDescent="0.45">
      <c r="A903" s="105" t="s">
        <v>372</v>
      </c>
      <c r="B903" s="31" t="s">
        <v>373</v>
      </c>
      <c r="C903" s="106" t="s">
        <v>902</v>
      </c>
      <c r="D903" s="106"/>
      <c r="E903" s="106"/>
    </row>
    <row r="904" spans="1:5" x14ac:dyDescent="0.45">
      <c r="A904" s="105"/>
      <c r="B904" s="31" t="s">
        <v>374</v>
      </c>
      <c r="C904" s="106" t="s">
        <v>451</v>
      </c>
      <c r="D904" s="106"/>
      <c r="E904" s="106"/>
    </row>
    <row r="905" spans="1:5" x14ac:dyDescent="0.45">
      <c r="A905" s="105"/>
      <c r="B905" s="31" t="s">
        <v>376</v>
      </c>
      <c r="C905" s="109" t="s">
        <v>194</v>
      </c>
      <c r="D905" s="109"/>
      <c r="E905" s="109"/>
    </row>
    <row r="906" spans="1:5" x14ac:dyDescent="0.45">
      <c r="A906" s="105"/>
      <c r="B906" s="31" t="s">
        <v>377</v>
      </c>
      <c r="C906" s="106"/>
      <c r="D906" s="106"/>
      <c r="E906" s="106"/>
    </row>
    <row r="907" spans="1:5" x14ac:dyDescent="0.45">
      <c r="A907" s="12"/>
    </row>
    <row r="908" spans="1:5" x14ac:dyDescent="0.45">
      <c r="A908" s="105" t="s">
        <v>367</v>
      </c>
      <c r="B908" s="105"/>
      <c r="C908" s="30" t="s">
        <v>230</v>
      </c>
      <c r="D908" s="16" t="s">
        <v>368</v>
      </c>
      <c r="E908" s="30" t="s">
        <v>989</v>
      </c>
    </row>
    <row r="909" spans="1:5" x14ac:dyDescent="0.45">
      <c r="A909" s="105" t="s">
        <v>370</v>
      </c>
      <c r="B909" s="105"/>
      <c r="C909" s="106" t="s">
        <v>903</v>
      </c>
      <c r="D909" s="106"/>
      <c r="E909" s="106"/>
    </row>
    <row r="910" spans="1:5" x14ac:dyDescent="0.45">
      <c r="A910" s="105" t="s">
        <v>372</v>
      </c>
      <c r="B910" s="31" t="s">
        <v>373</v>
      </c>
      <c r="C910" s="108" t="s">
        <v>794</v>
      </c>
      <c r="D910" s="106"/>
      <c r="E910" s="106"/>
    </row>
    <row r="911" spans="1:5" x14ac:dyDescent="0.45">
      <c r="A911" s="105"/>
      <c r="B911" s="31" t="s">
        <v>374</v>
      </c>
      <c r="C911" s="106" t="s">
        <v>451</v>
      </c>
      <c r="D911" s="106"/>
      <c r="E911" s="106"/>
    </row>
    <row r="912" spans="1:5" x14ac:dyDescent="0.45">
      <c r="A912" s="105"/>
      <c r="B912" s="31" t="s">
        <v>376</v>
      </c>
      <c r="C912" s="109"/>
      <c r="D912" s="109"/>
      <c r="E912" s="109"/>
    </row>
    <row r="913" spans="1:5" x14ac:dyDescent="0.45">
      <c r="A913" s="105"/>
      <c r="B913" s="31" t="s">
        <v>377</v>
      </c>
      <c r="C913" s="106" t="s">
        <v>898</v>
      </c>
      <c r="D913" s="106"/>
      <c r="E913" s="106"/>
    </row>
    <row r="914" spans="1:5" x14ac:dyDescent="0.45">
      <c r="A914" s="13"/>
    </row>
    <row r="915" spans="1:5" x14ac:dyDescent="0.45">
      <c r="A915" s="105" t="s">
        <v>367</v>
      </c>
      <c r="B915" s="105"/>
      <c r="C915" s="30" t="s">
        <v>234</v>
      </c>
      <c r="D915" s="16" t="s">
        <v>368</v>
      </c>
      <c r="E915" s="30" t="s">
        <v>990</v>
      </c>
    </row>
    <row r="916" spans="1:5" x14ac:dyDescent="0.45">
      <c r="A916" s="105" t="s">
        <v>370</v>
      </c>
      <c r="B916" s="105"/>
      <c r="C916" s="106" t="s">
        <v>904</v>
      </c>
      <c r="D916" s="106"/>
      <c r="E916" s="106"/>
    </row>
    <row r="917" spans="1:5" x14ac:dyDescent="0.45">
      <c r="A917" s="105" t="s">
        <v>372</v>
      </c>
      <c r="B917" s="110" t="s">
        <v>373</v>
      </c>
      <c r="C917" s="106" t="s">
        <v>905</v>
      </c>
      <c r="D917" s="106"/>
      <c r="E917" s="106"/>
    </row>
    <row r="918" spans="1:5" x14ac:dyDescent="0.45">
      <c r="A918" s="105"/>
      <c r="B918" s="111"/>
      <c r="C918" s="106" t="s">
        <v>906</v>
      </c>
      <c r="D918" s="106"/>
      <c r="E918" s="106"/>
    </row>
    <row r="919" spans="1:5" x14ac:dyDescent="0.45">
      <c r="A919" s="105"/>
      <c r="B919" s="31" t="s">
        <v>374</v>
      </c>
      <c r="C919" s="106" t="s">
        <v>451</v>
      </c>
      <c r="D919" s="106"/>
      <c r="E919" s="106"/>
    </row>
    <row r="920" spans="1:5" x14ac:dyDescent="0.45">
      <c r="A920" s="105"/>
      <c r="B920" s="31" t="s">
        <v>376</v>
      </c>
      <c r="C920" s="109" t="s">
        <v>237</v>
      </c>
      <c r="D920" s="109"/>
      <c r="E920" s="109"/>
    </row>
    <row r="921" spans="1:5" x14ac:dyDescent="0.45">
      <c r="A921" s="105"/>
      <c r="B921" s="31" t="s">
        <v>377</v>
      </c>
      <c r="C921" s="106" t="s">
        <v>907</v>
      </c>
      <c r="D921" s="106"/>
      <c r="E921" s="106"/>
    </row>
    <row r="922" spans="1:5" x14ac:dyDescent="0.45">
      <c r="A922" s="12"/>
    </row>
    <row r="923" spans="1:5" x14ac:dyDescent="0.45">
      <c r="A923" s="105" t="s">
        <v>367</v>
      </c>
      <c r="B923" s="105"/>
      <c r="C923" s="30" t="s">
        <v>237</v>
      </c>
      <c r="D923" s="16" t="s">
        <v>368</v>
      </c>
      <c r="E923" s="30" t="s">
        <v>991</v>
      </c>
    </row>
    <row r="924" spans="1:5" x14ac:dyDescent="0.45">
      <c r="A924" s="105" t="s">
        <v>370</v>
      </c>
      <c r="B924" s="105"/>
      <c r="C924" s="106" t="s">
        <v>908</v>
      </c>
      <c r="D924" s="106"/>
      <c r="E924" s="106"/>
    </row>
    <row r="925" spans="1:5" x14ac:dyDescent="0.45">
      <c r="A925" s="105" t="s">
        <v>372</v>
      </c>
      <c r="B925" s="31" t="s">
        <v>373</v>
      </c>
      <c r="C925" s="108" t="s">
        <v>944</v>
      </c>
      <c r="D925" s="106"/>
      <c r="E925" s="106"/>
    </row>
    <row r="926" spans="1:5" x14ac:dyDescent="0.45">
      <c r="A926" s="105"/>
      <c r="B926" s="31" t="s">
        <v>374</v>
      </c>
      <c r="C926" s="106" t="s">
        <v>451</v>
      </c>
      <c r="D926" s="106"/>
      <c r="E926" s="106"/>
    </row>
    <row r="927" spans="1:5" x14ac:dyDescent="0.45">
      <c r="A927" s="105"/>
      <c r="B927" s="31" t="s">
        <v>376</v>
      </c>
      <c r="C927" s="109" t="s">
        <v>234</v>
      </c>
      <c r="D927" s="109"/>
      <c r="E927" s="109"/>
    </row>
    <row r="928" spans="1:5" x14ac:dyDescent="0.45">
      <c r="A928" s="105"/>
      <c r="B928" s="31" t="s">
        <v>377</v>
      </c>
      <c r="C928" s="106" t="s">
        <v>945</v>
      </c>
      <c r="D928" s="106"/>
      <c r="E928" s="106"/>
    </row>
    <row r="929" spans="1:5" x14ac:dyDescent="0.45">
      <c r="A929" s="13"/>
    </row>
    <row r="930" spans="1:5" x14ac:dyDescent="0.45">
      <c r="A930" s="105" t="s">
        <v>367</v>
      </c>
      <c r="B930" s="105"/>
      <c r="C930" s="30" t="s">
        <v>238</v>
      </c>
      <c r="D930" s="16" t="s">
        <v>368</v>
      </c>
      <c r="E930" s="30" t="s">
        <v>992</v>
      </c>
    </row>
    <row r="931" spans="1:5" x14ac:dyDescent="0.45">
      <c r="A931" s="105" t="s">
        <v>370</v>
      </c>
      <c r="B931" s="105"/>
      <c r="C931" s="106" t="s">
        <v>910</v>
      </c>
      <c r="D931" s="106"/>
      <c r="E931" s="106"/>
    </row>
    <row r="932" spans="1:5" x14ac:dyDescent="0.45">
      <c r="A932" s="105" t="s">
        <v>372</v>
      </c>
      <c r="B932" s="31" t="s">
        <v>373</v>
      </c>
      <c r="C932" s="106" t="s">
        <v>909</v>
      </c>
      <c r="D932" s="106"/>
      <c r="E932" s="106"/>
    </row>
    <row r="933" spans="1:5" x14ac:dyDescent="0.45">
      <c r="A933" s="105"/>
      <c r="B933" s="31" t="s">
        <v>374</v>
      </c>
      <c r="C933" s="106" t="s">
        <v>451</v>
      </c>
      <c r="D933" s="106"/>
      <c r="E933" s="106"/>
    </row>
    <row r="934" spans="1:5" x14ac:dyDescent="0.45">
      <c r="A934" s="105"/>
      <c r="B934" s="31" t="s">
        <v>376</v>
      </c>
      <c r="C934" s="109" t="s">
        <v>234</v>
      </c>
      <c r="D934" s="109"/>
      <c r="E934" s="109"/>
    </row>
    <row r="935" spans="1:5" x14ac:dyDescent="0.45">
      <c r="A935" s="105"/>
      <c r="B935" s="31" t="s">
        <v>377</v>
      </c>
      <c r="C935" s="106" t="s">
        <v>911</v>
      </c>
      <c r="D935" s="106"/>
      <c r="E935" s="106"/>
    </row>
    <row r="936" spans="1:5" x14ac:dyDescent="0.45">
      <c r="A936" s="12"/>
    </row>
    <row r="937" spans="1:5" x14ac:dyDescent="0.45">
      <c r="A937" s="105" t="s">
        <v>367</v>
      </c>
      <c r="B937" s="105"/>
      <c r="C937" s="30" t="s">
        <v>954</v>
      </c>
      <c r="D937" s="16" t="s">
        <v>368</v>
      </c>
      <c r="E937" s="30" t="s">
        <v>989</v>
      </c>
    </row>
    <row r="938" spans="1:5" x14ac:dyDescent="0.45">
      <c r="A938" s="105" t="s">
        <v>370</v>
      </c>
      <c r="B938" s="105"/>
      <c r="C938" s="106" t="s">
        <v>903</v>
      </c>
      <c r="D938" s="106"/>
      <c r="E938" s="106"/>
    </row>
    <row r="939" spans="1:5" x14ac:dyDescent="0.45">
      <c r="A939" s="105" t="s">
        <v>372</v>
      </c>
      <c r="B939" s="31" t="s">
        <v>373</v>
      </c>
      <c r="C939" s="108" t="s">
        <v>794</v>
      </c>
      <c r="D939" s="106"/>
      <c r="E939" s="106"/>
    </row>
    <row r="940" spans="1:5" x14ac:dyDescent="0.45">
      <c r="A940" s="105"/>
      <c r="B940" s="31" t="s">
        <v>374</v>
      </c>
      <c r="C940" s="106" t="s">
        <v>375</v>
      </c>
      <c r="D940" s="106"/>
      <c r="E940" s="106"/>
    </row>
    <row r="941" spans="1:5" x14ac:dyDescent="0.45">
      <c r="A941" s="105"/>
      <c r="B941" s="31" t="s">
        <v>376</v>
      </c>
      <c r="C941" s="109"/>
      <c r="D941" s="109"/>
      <c r="E941" s="109"/>
    </row>
    <row r="942" spans="1:5" x14ac:dyDescent="0.45">
      <c r="A942" s="105"/>
      <c r="B942" s="31" t="s">
        <v>377</v>
      </c>
      <c r="C942" s="106" t="s">
        <v>898</v>
      </c>
      <c r="D942" s="106"/>
      <c r="E942" s="106"/>
    </row>
    <row r="943" spans="1:5" x14ac:dyDescent="0.45">
      <c r="A943" s="13"/>
    </row>
    <row r="944" spans="1:5" x14ac:dyDescent="0.45">
      <c r="A944" s="105" t="s">
        <v>367</v>
      </c>
      <c r="B944" s="105"/>
      <c r="C944" s="30" t="s">
        <v>250</v>
      </c>
      <c r="D944" s="16" t="s">
        <v>368</v>
      </c>
      <c r="E944" s="30" t="s">
        <v>985</v>
      </c>
    </row>
    <row r="945" spans="1:5" x14ac:dyDescent="0.45">
      <c r="A945" s="105" t="s">
        <v>370</v>
      </c>
      <c r="B945" s="105"/>
      <c r="C945" s="106" t="s">
        <v>924</v>
      </c>
      <c r="D945" s="106"/>
      <c r="E945" s="106"/>
    </row>
    <row r="946" spans="1:5" x14ac:dyDescent="0.45">
      <c r="A946" s="105" t="s">
        <v>372</v>
      </c>
      <c r="B946" s="29" t="s">
        <v>373</v>
      </c>
      <c r="C946" s="108" t="s">
        <v>925</v>
      </c>
      <c r="D946" s="106"/>
      <c r="E946" s="106"/>
    </row>
    <row r="947" spans="1:5" x14ac:dyDescent="0.45">
      <c r="A947" s="105"/>
      <c r="B947" s="31" t="s">
        <v>374</v>
      </c>
      <c r="C947" s="113" t="s">
        <v>385</v>
      </c>
      <c r="D947" s="114"/>
      <c r="E947" s="115"/>
    </row>
    <row r="948" spans="1:5" x14ac:dyDescent="0.45">
      <c r="A948" s="105"/>
      <c r="B948" s="31" t="s">
        <v>376</v>
      </c>
      <c r="C948" s="109" t="s">
        <v>251</v>
      </c>
      <c r="D948" s="109"/>
      <c r="E948" s="109"/>
    </row>
    <row r="949" spans="1:5" x14ac:dyDescent="0.45">
      <c r="A949" s="105"/>
      <c r="B949" s="31" t="s">
        <v>377</v>
      </c>
      <c r="C949" s="106"/>
      <c r="D949" s="106"/>
      <c r="E949" s="106"/>
    </row>
    <row r="950" spans="1:5" x14ac:dyDescent="0.45">
      <c r="A950" s="12"/>
    </row>
    <row r="951" spans="1:5" x14ac:dyDescent="0.45">
      <c r="A951" s="105" t="s">
        <v>367</v>
      </c>
      <c r="B951" s="105"/>
      <c r="C951" s="30" t="s">
        <v>251</v>
      </c>
      <c r="D951" s="16" t="s">
        <v>368</v>
      </c>
      <c r="E951" s="30" t="s">
        <v>993</v>
      </c>
    </row>
    <row r="952" spans="1:5" x14ac:dyDescent="0.45">
      <c r="A952" s="105" t="s">
        <v>370</v>
      </c>
      <c r="B952" s="105"/>
      <c r="C952" s="106" t="s">
        <v>916</v>
      </c>
      <c r="D952" s="106"/>
      <c r="E952" s="106"/>
    </row>
    <row r="953" spans="1:5" x14ac:dyDescent="0.45">
      <c r="A953" s="105" t="s">
        <v>372</v>
      </c>
      <c r="B953" s="110" t="s">
        <v>373</v>
      </c>
      <c r="C953" s="106" t="s">
        <v>917</v>
      </c>
      <c r="D953" s="106"/>
      <c r="E953" s="106"/>
    </row>
    <row r="954" spans="1:5" x14ac:dyDescent="0.45">
      <c r="A954" s="105"/>
      <c r="B954" s="116"/>
      <c r="C954" s="106" t="s">
        <v>918</v>
      </c>
      <c r="D954" s="106"/>
      <c r="E954" s="106"/>
    </row>
    <row r="955" spans="1:5" x14ac:dyDescent="0.45">
      <c r="A955" s="105"/>
      <c r="B955" s="111"/>
      <c r="C955" s="106" t="s">
        <v>919</v>
      </c>
      <c r="D955" s="106"/>
      <c r="E955" s="106"/>
    </row>
    <row r="956" spans="1:5" x14ac:dyDescent="0.45">
      <c r="A956" s="105"/>
      <c r="B956" s="31" t="s">
        <v>374</v>
      </c>
      <c r="C956" s="106" t="s">
        <v>385</v>
      </c>
      <c r="D956" s="106"/>
      <c r="E956" s="106"/>
    </row>
    <row r="957" spans="1:5" x14ac:dyDescent="0.45">
      <c r="A957" s="105"/>
      <c r="B957" s="31" t="s">
        <v>376</v>
      </c>
      <c r="C957" s="109" t="s">
        <v>254</v>
      </c>
      <c r="D957" s="109"/>
      <c r="E957" s="109"/>
    </row>
    <row r="958" spans="1:5" x14ac:dyDescent="0.45">
      <c r="A958" s="105"/>
      <c r="B958" s="31" t="s">
        <v>377</v>
      </c>
      <c r="C958" s="106"/>
      <c r="D958" s="106"/>
      <c r="E958" s="106"/>
    </row>
    <row r="959" spans="1:5" x14ac:dyDescent="0.45">
      <c r="A959" s="13"/>
    </row>
    <row r="960" spans="1:5" x14ac:dyDescent="0.45">
      <c r="A960" s="105" t="s">
        <v>367</v>
      </c>
      <c r="B960" s="105"/>
      <c r="C960" s="30" t="s">
        <v>254</v>
      </c>
      <c r="D960" s="16" t="s">
        <v>368</v>
      </c>
      <c r="E960" s="30" t="s">
        <v>990</v>
      </c>
    </row>
    <row r="961" spans="1:5" x14ac:dyDescent="0.45">
      <c r="A961" s="105" t="s">
        <v>370</v>
      </c>
      <c r="B961" s="105"/>
      <c r="C961" s="106" t="s">
        <v>913</v>
      </c>
      <c r="D961" s="106"/>
      <c r="E961" s="106"/>
    </row>
    <row r="962" spans="1:5" x14ac:dyDescent="0.45">
      <c r="A962" s="105" t="s">
        <v>372</v>
      </c>
      <c r="B962" s="110" t="s">
        <v>373</v>
      </c>
      <c r="C962" s="106" t="s">
        <v>912</v>
      </c>
      <c r="D962" s="106"/>
      <c r="E962" s="106"/>
    </row>
    <row r="963" spans="1:5" x14ac:dyDescent="0.45">
      <c r="A963" s="105"/>
      <c r="B963" s="116"/>
      <c r="C963" s="106" t="s">
        <v>914</v>
      </c>
      <c r="D963" s="106"/>
      <c r="E963" s="106"/>
    </row>
    <row r="964" spans="1:5" x14ac:dyDescent="0.45">
      <c r="A964" s="105"/>
      <c r="B964" s="111"/>
      <c r="C964" s="106" t="s">
        <v>915</v>
      </c>
      <c r="D964" s="106"/>
      <c r="E964" s="106"/>
    </row>
    <row r="965" spans="1:5" x14ac:dyDescent="0.45">
      <c r="A965" s="105"/>
      <c r="B965" s="31" t="s">
        <v>374</v>
      </c>
      <c r="C965" s="113" t="s">
        <v>385</v>
      </c>
      <c r="D965" s="114"/>
      <c r="E965" s="115"/>
    </row>
    <row r="966" spans="1:5" x14ac:dyDescent="0.45">
      <c r="A966" s="105"/>
      <c r="B966" s="31" t="s">
        <v>376</v>
      </c>
      <c r="C966" s="109"/>
      <c r="D966" s="109"/>
      <c r="E966" s="109"/>
    </row>
    <row r="967" spans="1:5" x14ac:dyDescent="0.45">
      <c r="A967" s="105"/>
      <c r="B967" s="31" t="s">
        <v>377</v>
      </c>
      <c r="C967" s="106" t="s">
        <v>920</v>
      </c>
      <c r="D967" s="106"/>
      <c r="E967" s="106"/>
    </row>
    <row r="968" spans="1:5" x14ac:dyDescent="0.45">
      <c r="C968"/>
      <c r="D968"/>
      <c r="E968"/>
    </row>
    <row r="969" spans="1:5" x14ac:dyDescent="0.45">
      <c r="A969" s="105" t="s">
        <v>367</v>
      </c>
      <c r="B969" s="105"/>
      <c r="C969" s="30" t="s">
        <v>286</v>
      </c>
      <c r="D969" s="16" t="s">
        <v>368</v>
      </c>
      <c r="E969" s="30" t="s">
        <v>992</v>
      </c>
    </row>
    <row r="970" spans="1:5" x14ac:dyDescent="0.45">
      <c r="A970" s="105" t="s">
        <v>370</v>
      </c>
      <c r="B970" s="105"/>
      <c r="C970" s="106" t="s">
        <v>921</v>
      </c>
      <c r="D970" s="106"/>
      <c r="E970" s="106"/>
    </row>
    <row r="971" spans="1:5" x14ac:dyDescent="0.45">
      <c r="A971" s="105" t="s">
        <v>372</v>
      </c>
      <c r="B971" s="110" t="s">
        <v>373</v>
      </c>
      <c r="C971" s="106" t="s">
        <v>922</v>
      </c>
      <c r="D971" s="106"/>
      <c r="E971" s="106"/>
    </row>
    <row r="972" spans="1:5" x14ac:dyDescent="0.45">
      <c r="A972" s="105"/>
      <c r="B972" s="116"/>
      <c r="C972" s="106" t="s">
        <v>923</v>
      </c>
      <c r="D972" s="106"/>
      <c r="E972" s="106"/>
    </row>
    <row r="973" spans="1:5" x14ac:dyDescent="0.45">
      <c r="A973" s="105"/>
      <c r="B973" s="31" t="s">
        <v>374</v>
      </c>
      <c r="C973" s="106" t="s">
        <v>385</v>
      </c>
      <c r="D973" s="106"/>
      <c r="E973" s="106"/>
    </row>
    <row r="974" spans="1:5" x14ac:dyDescent="0.45">
      <c r="A974" s="105"/>
      <c r="B974" s="31" t="s">
        <v>376</v>
      </c>
      <c r="C974" s="109" t="s">
        <v>238</v>
      </c>
      <c r="D974" s="109"/>
      <c r="E974" s="109"/>
    </row>
    <row r="975" spans="1:5" x14ac:dyDescent="0.45">
      <c r="A975" s="105"/>
      <c r="B975" s="31" t="s">
        <v>377</v>
      </c>
      <c r="C975" s="106" t="s">
        <v>926</v>
      </c>
      <c r="D975" s="106"/>
      <c r="E975" s="106"/>
    </row>
    <row r="976" spans="1:5" x14ac:dyDescent="0.45">
      <c r="C976"/>
      <c r="D976"/>
      <c r="E976"/>
    </row>
    <row r="977" spans="1:5" ht="25.5" x14ac:dyDescent="0.45">
      <c r="A977" s="112" t="s">
        <v>539</v>
      </c>
      <c r="B977" s="112"/>
      <c r="C977" s="112"/>
      <c r="D977" s="112"/>
      <c r="E977" s="112"/>
    </row>
    <row r="978" spans="1:5" x14ac:dyDescent="0.45">
      <c r="A978" s="105" t="s">
        <v>367</v>
      </c>
      <c r="B978" s="105"/>
      <c r="C978" s="30" t="s">
        <v>955</v>
      </c>
      <c r="D978" s="16" t="s">
        <v>368</v>
      </c>
      <c r="E978" s="30" t="s">
        <v>540</v>
      </c>
    </row>
    <row r="979" spans="1:5" x14ac:dyDescent="0.45">
      <c r="A979" s="105" t="s">
        <v>370</v>
      </c>
      <c r="B979" s="105"/>
      <c r="C979" s="106" t="s">
        <v>541</v>
      </c>
      <c r="D979" s="106"/>
      <c r="E979" s="106"/>
    </row>
    <row r="980" spans="1:5" x14ac:dyDescent="0.45">
      <c r="A980" s="105" t="s">
        <v>372</v>
      </c>
      <c r="B980" s="31" t="s">
        <v>373</v>
      </c>
      <c r="C980" s="106" t="s">
        <v>754</v>
      </c>
      <c r="D980" s="106"/>
      <c r="E980" s="106"/>
    </row>
    <row r="981" spans="1:5" x14ac:dyDescent="0.45">
      <c r="A981" s="105"/>
      <c r="B981" s="31" t="s">
        <v>374</v>
      </c>
      <c r="C981" s="106" t="s">
        <v>375</v>
      </c>
      <c r="D981" s="106"/>
      <c r="E981" s="106"/>
    </row>
    <row r="982" spans="1:5" x14ac:dyDescent="0.45">
      <c r="A982" s="105"/>
      <c r="B982" s="31" t="s">
        <v>376</v>
      </c>
      <c r="C982" s="109" t="s">
        <v>994</v>
      </c>
      <c r="D982" s="109"/>
      <c r="E982" s="109"/>
    </row>
    <row r="983" spans="1:5" x14ac:dyDescent="0.45">
      <c r="A983" s="105"/>
      <c r="B983" s="31" t="s">
        <v>377</v>
      </c>
      <c r="C983" s="106"/>
      <c r="D983" s="106"/>
      <c r="E983" s="106"/>
    </row>
    <row r="984" spans="1:5" x14ac:dyDescent="0.45">
      <c r="A984" s="12"/>
    </row>
    <row r="985" spans="1:5" x14ac:dyDescent="0.45">
      <c r="A985" s="105" t="s">
        <v>367</v>
      </c>
      <c r="B985" s="105"/>
      <c r="C985" s="30" t="s">
        <v>994</v>
      </c>
      <c r="D985" s="16" t="s">
        <v>368</v>
      </c>
      <c r="E985" s="30" t="s">
        <v>542</v>
      </c>
    </row>
    <row r="986" spans="1:5" x14ac:dyDescent="0.45">
      <c r="A986" s="105" t="s">
        <v>370</v>
      </c>
      <c r="B986" s="105"/>
      <c r="C986" s="106" t="s">
        <v>543</v>
      </c>
      <c r="D986" s="106"/>
      <c r="E986" s="106"/>
    </row>
    <row r="987" spans="1:5" x14ac:dyDescent="0.45">
      <c r="A987" s="105" t="s">
        <v>372</v>
      </c>
      <c r="B987" s="105" t="s">
        <v>373</v>
      </c>
      <c r="C987" s="106" t="s">
        <v>789</v>
      </c>
      <c r="D987" s="106"/>
      <c r="E987" s="106"/>
    </row>
    <row r="988" spans="1:5" x14ac:dyDescent="0.45">
      <c r="A988" s="105"/>
      <c r="B988" s="105"/>
      <c r="C988" s="106" t="s">
        <v>755</v>
      </c>
      <c r="D988" s="106"/>
      <c r="E988" s="106"/>
    </row>
    <row r="989" spans="1:5" x14ac:dyDescent="0.45">
      <c r="A989" s="105"/>
      <c r="B989" s="105"/>
      <c r="C989" s="106" t="s">
        <v>756</v>
      </c>
      <c r="D989" s="106"/>
      <c r="E989" s="106"/>
    </row>
    <row r="990" spans="1:5" x14ac:dyDescent="0.45">
      <c r="A990" s="105"/>
      <c r="B990" s="31" t="s">
        <v>374</v>
      </c>
      <c r="C990" s="106" t="s">
        <v>451</v>
      </c>
      <c r="D990" s="106"/>
      <c r="E990" s="106"/>
    </row>
    <row r="991" spans="1:5" x14ac:dyDescent="0.45">
      <c r="A991" s="105"/>
      <c r="B991" s="31" t="s">
        <v>376</v>
      </c>
      <c r="C991" s="106"/>
      <c r="D991" s="106"/>
      <c r="E991" s="106"/>
    </row>
    <row r="992" spans="1:5" x14ac:dyDescent="0.45">
      <c r="A992" s="105"/>
      <c r="B992" s="31" t="s">
        <v>377</v>
      </c>
      <c r="C992" s="106" t="s">
        <v>544</v>
      </c>
      <c r="D992" s="106"/>
      <c r="E992" s="106"/>
    </row>
    <row r="993" spans="1:5" s="21" customFormat="1" x14ac:dyDescent="0.45">
      <c r="A993" s="20"/>
      <c r="C993" s="22"/>
      <c r="D993" s="22"/>
      <c r="E993" s="22"/>
    </row>
    <row r="994" spans="1:5" ht="25.5" x14ac:dyDescent="0.45">
      <c r="A994" s="112" t="s">
        <v>545</v>
      </c>
      <c r="B994" s="112"/>
      <c r="C994" s="112"/>
      <c r="D994" s="112"/>
      <c r="E994" s="112"/>
    </row>
    <row r="995" spans="1:5" x14ac:dyDescent="0.45">
      <c r="A995" s="105" t="s">
        <v>367</v>
      </c>
      <c r="B995" s="105"/>
      <c r="C995" s="30" t="s">
        <v>292</v>
      </c>
      <c r="D995" s="16" t="s">
        <v>368</v>
      </c>
      <c r="E995" s="30" t="s">
        <v>546</v>
      </c>
    </row>
    <row r="996" spans="1:5" x14ac:dyDescent="0.45">
      <c r="A996" s="105" t="s">
        <v>370</v>
      </c>
      <c r="B996" s="105"/>
      <c r="C996" s="106" t="s">
        <v>547</v>
      </c>
      <c r="D996" s="106"/>
      <c r="E996" s="106"/>
    </row>
    <row r="997" spans="1:5" x14ac:dyDescent="0.45">
      <c r="A997" s="105" t="s">
        <v>372</v>
      </c>
      <c r="B997" s="105" t="s">
        <v>373</v>
      </c>
      <c r="C997" s="106" t="s">
        <v>757</v>
      </c>
      <c r="D997" s="106"/>
      <c r="E997" s="106"/>
    </row>
    <row r="998" spans="1:5" x14ac:dyDescent="0.45">
      <c r="A998" s="105"/>
      <c r="B998" s="105"/>
      <c r="C998" s="106" t="s">
        <v>758</v>
      </c>
      <c r="D998" s="106"/>
      <c r="E998" s="106"/>
    </row>
    <row r="999" spans="1:5" x14ac:dyDescent="0.45">
      <c r="A999" s="105"/>
      <c r="B999" s="105"/>
      <c r="C999" s="106" t="s">
        <v>759</v>
      </c>
      <c r="D999" s="106"/>
      <c r="E999" s="106"/>
    </row>
    <row r="1000" spans="1:5" x14ac:dyDescent="0.45">
      <c r="A1000" s="105"/>
      <c r="B1000" s="105"/>
      <c r="C1000" s="106" t="s">
        <v>760</v>
      </c>
      <c r="D1000" s="106"/>
      <c r="E1000" s="106"/>
    </row>
    <row r="1001" spans="1:5" x14ac:dyDescent="0.45">
      <c r="A1001" s="105"/>
      <c r="B1001" s="105"/>
      <c r="C1001" s="106" t="s">
        <v>761</v>
      </c>
      <c r="D1001" s="106"/>
      <c r="E1001" s="106"/>
    </row>
    <row r="1002" spans="1:5" x14ac:dyDescent="0.45">
      <c r="A1002" s="105"/>
      <c r="B1002" s="31" t="s">
        <v>374</v>
      </c>
      <c r="C1002" s="106" t="s">
        <v>451</v>
      </c>
      <c r="D1002" s="106"/>
      <c r="E1002" s="106"/>
    </row>
    <row r="1003" spans="1:5" x14ac:dyDescent="0.45">
      <c r="A1003" s="105"/>
      <c r="B1003" s="31" t="s">
        <v>376</v>
      </c>
      <c r="C1003" s="106"/>
      <c r="D1003" s="106"/>
      <c r="E1003" s="106"/>
    </row>
    <row r="1004" spans="1:5" ht="12.5" customHeight="1" x14ac:dyDescent="0.45">
      <c r="A1004" s="105"/>
      <c r="B1004" s="31" t="s">
        <v>377</v>
      </c>
      <c r="C1004" s="106"/>
      <c r="D1004" s="106"/>
      <c r="E1004" s="106"/>
    </row>
    <row r="1005" spans="1:5" s="21" customFormat="1" x14ac:dyDescent="0.45">
      <c r="A1005" s="20"/>
      <c r="C1005" s="22"/>
      <c r="D1005" s="22"/>
      <c r="E1005" s="22"/>
    </row>
    <row r="1006" spans="1:5" ht="25.5" x14ac:dyDescent="0.45">
      <c r="A1006" s="112" t="s">
        <v>548</v>
      </c>
      <c r="B1006" s="112"/>
      <c r="C1006" s="112"/>
      <c r="D1006" s="112"/>
      <c r="E1006" s="112"/>
    </row>
    <row r="1007" spans="1:5" x14ac:dyDescent="0.45">
      <c r="A1007" s="105" t="s">
        <v>367</v>
      </c>
      <c r="B1007" s="105"/>
      <c r="C1007" s="30" t="s">
        <v>301</v>
      </c>
      <c r="D1007" s="16" t="s">
        <v>368</v>
      </c>
      <c r="E1007" s="30" t="s">
        <v>549</v>
      </c>
    </row>
    <row r="1008" spans="1:5" x14ac:dyDescent="0.45">
      <c r="A1008" s="105" t="s">
        <v>370</v>
      </c>
      <c r="B1008" s="105"/>
      <c r="C1008" s="106" t="s">
        <v>550</v>
      </c>
      <c r="D1008" s="106"/>
      <c r="E1008" s="106"/>
    </row>
    <row r="1009" spans="1:5" x14ac:dyDescent="0.45">
      <c r="A1009" s="105" t="s">
        <v>372</v>
      </c>
      <c r="B1009" s="105" t="s">
        <v>373</v>
      </c>
      <c r="C1009" s="106" t="s">
        <v>762</v>
      </c>
      <c r="D1009" s="106"/>
      <c r="E1009" s="106"/>
    </row>
    <row r="1010" spans="1:5" x14ac:dyDescent="0.45">
      <c r="A1010" s="105"/>
      <c r="B1010" s="105"/>
      <c r="C1010" s="106" t="s">
        <v>763</v>
      </c>
      <c r="D1010" s="106"/>
      <c r="E1010" s="106"/>
    </row>
    <row r="1011" spans="1:5" x14ac:dyDescent="0.45">
      <c r="A1011" s="105"/>
      <c r="B1011" s="31" t="s">
        <v>374</v>
      </c>
      <c r="C1011" s="106" t="s">
        <v>375</v>
      </c>
      <c r="D1011" s="106"/>
      <c r="E1011" s="106"/>
    </row>
    <row r="1012" spans="1:5" x14ac:dyDescent="0.45">
      <c r="A1012" s="105"/>
      <c r="B1012" s="31" t="s">
        <v>376</v>
      </c>
      <c r="C1012" s="109" t="s">
        <v>954</v>
      </c>
      <c r="D1012" s="109"/>
      <c r="E1012" s="109"/>
    </row>
    <row r="1013" spans="1:5" x14ac:dyDescent="0.45">
      <c r="A1013" s="105"/>
      <c r="B1013" s="31" t="s">
        <v>377</v>
      </c>
      <c r="C1013" s="106"/>
      <c r="D1013" s="106"/>
      <c r="E1013" s="106"/>
    </row>
    <row r="1014" spans="1:5" x14ac:dyDescent="0.45">
      <c r="A1014" s="12"/>
    </row>
    <row r="1015" spans="1:5" x14ac:dyDescent="0.45">
      <c r="A1015" s="105" t="s">
        <v>367</v>
      </c>
      <c r="B1015" s="105"/>
      <c r="C1015" s="30" t="s">
        <v>302</v>
      </c>
      <c r="D1015" s="16" t="s">
        <v>368</v>
      </c>
      <c r="E1015" s="30" t="s">
        <v>551</v>
      </c>
    </row>
    <row r="1016" spans="1:5" x14ac:dyDescent="0.45">
      <c r="A1016" s="105" t="s">
        <v>370</v>
      </c>
      <c r="B1016" s="105"/>
      <c r="C1016" s="106" t="s">
        <v>552</v>
      </c>
      <c r="D1016" s="106"/>
      <c r="E1016" s="106"/>
    </row>
    <row r="1017" spans="1:5" x14ac:dyDescent="0.45">
      <c r="A1017" s="105" t="s">
        <v>372</v>
      </c>
      <c r="B1017" s="105" t="s">
        <v>373</v>
      </c>
      <c r="C1017" s="106" t="s">
        <v>762</v>
      </c>
      <c r="D1017" s="106"/>
      <c r="E1017" s="106"/>
    </row>
    <row r="1018" spans="1:5" x14ac:dyDescent="0.45">
      <c r="A1018" s="105"/>
      <c r="B1018" s="105"/>
      <c r="C1018" s="106" t="s">
        <v>764</v>
      </c>
      <c r="D1018" s="106"/>
      <c r="E1018" s="106"/>
    </row>
    <row r="1019" spans="1:5" x14ac:dyDescent="0.45">
      <c r="A1019" s="105"/>
      <c r="B1019" s="105"/>
      <c r="C1019" s="106" t="s">
        <v>765</v>
      </c>
      <c r="D1019" s="106"/>
      <c r="E1019" s="106"/>
    </row>
    <row r="1020" spans="1:5" x14ac:dyDescent="0.45">
      <c r="A1020" s="105"/>
      <c r="B1020" s="31" t="s">
        <v>374</v>
      </c>
      <c r="C1020" s="106" t="s">
        <v>375</v>
      </c>
      <c r="D1020" s="106"/>
      <c r="E1020" s="106"/>
    </row>
    <row r="1021" spans="1:5" x14ac:dyDescent="0.45">
      <c r="A1021" s="105"/>
      <c r="B1021" s="31" t="s">
        <v>376</v>
      </c>
      <c r="C1021" s="106"/>
      <c r="D1021" s="106"/>
      <c r="E1021" s="106"/>
    </row>
    <row r="1022" spans="1:5" x14ac:dyDescent="0.45">
      <c r="A1022" s="105"/>
      <c r="B1022" s="31" t="s">
        <v>377</v>
      </c>
      <c r="C1022" s="106"/>
      <c r="D1022" s="106"/>
      <c r="E1022" s="106"/>
    </row>
    <row r="1023" spans="1:5" x14ac:dyDescent="0.45">
      <c r="A1023" s="12"/>
    </row>
    <row r="1024" spans="1:5" x14ac:dyDescent="0.45">
      <c r="A1024" s="105" t="s">
        <v>367</v>
      </c>
      <c r="B1024" s="105"/>
      <c r="C1024" s="30" t="s">
        <v>312</v>
      </c>
      <c r="D1024" s="16" t="s">
        <v>368</v>
      </c>
      <c r="E1024" s="30" t="s">
        <v>553</v>
      </c>
    </row>
    <row r="1025" spans="1:5" x14ac:dyDescent="0.45">
      <c r="A1025" s="105" t="s">
        <v>370</v>
      </c>
      <c r="B1025" s="105"/>
      <c r="C1025" s="106" t="s">
        <v>554</v>
      </c>
      <c r="D1025" s="106"/>
      <c r="E1025" s="106"/>
    </row>
    <row r="1026" spans="1:5" x14ac:dyDescent="0.45">
      <c r="A1026" s="105" t="s">
        <v>372</v>
      </c>
      <c r="B1026" s="31" t="s">
        <v>373</v>
      </c>
      <c r="C1026" s="106" t="s">
        <v>766</v>
      </c>
      <c r="D1026" s="106"/>
      <c r="E1026" s="106"/>
    </row>
    <row r="1027" spans="1:5" x14ac:dyDescent="0.45">
      <c r="A1027" s="105"/>
      <c r="B1027" s="31" t="s">
        <v>374</v>
      </c>
      <c r="C1027" s="106" t="s">
        <v>375</v>
      </c>
      <c r="D1027" s="106"/>
      <c r="E1027" s="106"/>
    </row>
    <row r="1028" spans="1:5" x14ac:dyDescent="0.45">
      <c r="A1028" s="105"/>
      <c r="B1028" s="31" t="s">
        <v>376</v>
      </c>
      <c r="C1028" s="106"/>
      <c r="D1028" s="106"/>
      <c r="E1028" s="106"/>
    </row>
    <row r="1029" spans="1:5" x14ac:dyDescent="0.45">
      <c r="A1029" s="105"/>
      <c r="B1029" s="31" t="s">
        <v>377</v>
      </c>
      <c r="C1029" s="106"/>
      <c r="D1029" s="106"/>
      <c r="E1029" s="106"/>
    </row>
    <row r="1030" spans="1:5" x14ac:dyDescent="0.45">
      <c r="A1030" s="12"/>
    </row>
    <row r="1031" spans="1:5" x14ac:dyDescent="0.45">
      <c r="A1031" s="105" t="s">
        <v>367</v>
      </c>
      <c r="B1031" s="105"/>
      <c r="C1031" s="30" t="s">
        <v>243</v>
      </c>
      <c r="D1031" s="16" t="s">
        <v>368</v>
      </c>
      <c r="E1031" s="30" t="s">
        <v>555</v>
      </c>
    </row>
    <row r="1032" spans="1:5" x14ac:dyDescent="0.45">
      <c r="A1032" s="105" t="s">
        <v>370</v>
      </c>
      <c r="B1032" s="105"/>
      <c r="C1032" s="106" t="s">
        <v>556</v>
      </c>
      <c r="D1032" s="106"/>
      <c r="E1032" s="106"/>
    </row>
    <row r="1033" spans="1:5" x14ac:dyDescent="0.45">
      <c r="A1033" s="105" t="s">
        <v>372</v>
      </c>
      <c r="B1033" s="31" t="s">
        <v>373</v>
      </c>
      <c r="C1033" s="106" t="s">
        <v>767</v>
      </c>
      <c r="D1033" s="106"/>
      <c r="E1033" s="106"/>
    </row>
    <row r="1034" spans="1:5" x14ac:dyDescent="0.45">
      <c r="A1034" s="105"/>
      <c r="B1034" s="31" t="s">
        <v>374</v>
      </c>
      <c r="C1034" s="106" t="s">
        <v>451</v>
      </c>
      <c r="D1034" s="106"/>
      <c r="E1034" s="106"/>
    </row>
    <row r="1035" spans="1:5" x14ac:dyDescent="0.45">
      <c r="A1035" s="105"/>
      <c r="B1035" s="31" t="s">
        <v>376</v>
      </c>
      <c r="C1035" s="109" t="s">
        <v>312</v>
      </c>
      <c r="D1035" s="109"/>
      <c r="E1035" s="109"/>
    </row>
    <row r="1036" spans="1:5" x14ac:dyDescent="0.45">
      <c r="A1036" s="105"/>
      <c r="B1036" s="31" t="s">
        <v>377</v>
      </c>
      <c r="C1036" s="106" t="s">
        <v>557</v>
      </c>
      <c r="D1036" s="106"/>
      <c r="E1036" s="106"/>
    </row>
    <row r="1037" spans="1:5" x14ac:dyDescent="0.45">
      <c r="A1037" s="12"/>
    </row>
    <row r="1038" spans="1:5" x14ac:dyDescent="0.45">
      <c r="A1038" s="105" t="s">
        <v>367</v>
      </c>
      <c r="B1038" s="105"/>
      <c r="C1038" s="30" t="s">
        <v>287</v>
      </c>
      <c r="D1038" s="16" t="s">
        <v>368</v>
      </c>
      <c r="E1038" s="30" t="s">
        <v>558</v>
      </c>
    </row>
    <row r="1039" spans="1:5" x14ac:dyDescent="0.45">
      <c r="A1039" s="105" t="s">
        <v>370</v>
      </c>
      <c r="B1039" s="105"/>
      <c r="C1039" s="106" t="s">
        <v>559</v>
      </c>
      <c r="D1039" s="106"/>
      <c r="E1039" s="106"/>
    </row>
    <row r="1040" spans="1:5" x14ac:dyDescent="0.45">
      <c r="A1040" s="105" t="s">
        <v>372</v>
      </c>
      <c r="B1040" s="31" t="s">
        <v>373</v>
      </c>
      <c r="C1040" s="106" t="s">
        <v>768</v>
      </c>
      <c r="D1040" s="106"/>
      <c r="E1040" s="106"/>
    </row>
    <row r="1041" spans="1:5" x14ac:dyDescent="0.45">
      <c r="A1041" s="105"/>
      <c r="B1041" s="31" t="s">
        <v>374</v>
      </c>
      <c r="C1041" s="106" t="s">
        <v>451</v>
      </c>
      <c r="D1041" s="106"/>
      <c r="E1041" s="106"/>
    </row>
    <row r="1042" spans="1:5" x14ac:dyDescent="0.45">
      <c r="A1042" s="105"/>
      <c r="B1042" s="31" t="s">
        <v>376</v>
      </c>
      <c r="C1042" s="109" t="s">
        <v>995</v>
      </c>
      <c r="D1042" s="109"/>
      <c r="E1042" s="109"/>
    </row>
    <row r="1043" spans="1:5" x14ac:dyDescent="0.45">
      <c r="A1043" s="105"/>
      <c r="B1043" s="31" t="s">
        <v>377</v>
      </c>
      <c r="C1043" s="106" t="s">
        <v>560</v>
      </c>
      <c r="D1043" s="106"/>
      <c r="E1043" s="106"/>
    </row>
    <row r="1044" spans="1:5" x14ac:dyDescent="0.45">
      <c r="A1044" s="12"/>
    </row>
    <row r="1045" spans="1:5" x14ac:dyDescent="0.45">
      <c r="A1045" s="105" t="s">
        <v>367</v>
      </c>
      <c r="B1045" s="105"/>
      <c r="C1045" s="30" t="s">
        <v>355</v>
      </c>
      <c r="D1045" s="16" t="s">
        <v>368</v>
      </c>
      <c r="E1045" s="30" t="s">
        <v>561</v>
      </c>
    </row>
    <row r="1046" spans="1:5" x14ac:dyDescent="0.45">
      <c r="A1046" s="105" t="s">
        <v>370</v>
      </c>
      <c r="B1046" s="105"/>
      <c r="C1046" s="106" t="s">
        <v>562</v>
      </c>
      <c r="D1046" s="106"/>
      <c r="E1046" s="106"/>
    </row>
    <row r="1047" spans="1:5" x14ac:dyDescent="0.45">
      <c r="A1047" s="105" t="s">
        <v>372</v>
      </c>
      <c r="B1047" s="31" t="s">
        <v>373</v>
      </c>
      <c r="C1047" s="106" t="s">
        <v>563</v>
      </c>
      <c r="D1047" s="106"/>
      <c r="E1047" s="106"/>
    </row>
    <row r="1048" spans="1:5" x14ac:dyDescent="0.45">
      <c r="A1048" s="105"/>
      <c r="B1048" s="31" t="s">
        <v>374</v>
      </c>
      <c r="C1048" s="106" t="s">
        <v>451</v>
      </c>
      <c r="D1048" s="106"/>
      <c r="E1048" s="106"/>
    </row>
    <row r="1049" spans="1:5" x14ac:dyDescent="0.45">
      <c r="A1049" s="105"/>
      <c r="B1049" s="31" t="s">
        <v>376</v>
      </c>
      <c r="C1049" s="109" t="s">
        <v>996</v>
      </c>
      <c r="D1049" s="109"/>
      <c r="E1049" s="109"/>
    </row>
    <row r="1050" spans="1:5" x14ac:dyDescent="0.45">
      <c r="A1050" s="105"/>
      <c r="B1050" s="31" t="s">
        <v>377</v>
      </c>
      <c r="C1050" s="106" t="s">
        <v>557</v>
      </c>
      <c r="D1050" s="106"/>
      <c r="E1050" s="106"/>
    </row>
    <row r="1051" spans="1:5" x14ac:dyDescent="0.45">
      <c r="A1051" s="12"/>
    </row>
    <row r="1052" spans="1:5" x14ac:dyDescent="0.45">
      <c r="A1052" s="105" t="s">
        <v>367</v>
      </c>
      <c r="B1052" s="105"/>
      <c r="C1052" s="30" t="s">
        <v>356</v>
      </c>
      <c r="D1052" s="16" t="s">
        <v>368</v>
      </c>
      <c r="E1052" s="30" t="s">
        <v>564</v>
      </c>
    </row>
    <row r="1053" spans="1:5" x14ac:dyDescent="0.45">
      <c r="A1053" s="105" t="s">
        <v>370</v>
      </c>
      <c r="B1053" s="105"/>
      <c r="C1053" s="106" t="s">
        <v>565</v>
      </c>
      <c r="D1053" s="106"/>
      <c r="E1053" s="106"/>
    </row>
    <row r="1054" spans="1:5" x14ac:dyDescent="0.45">
      <c r="A1054" s="105" t="s">
        <v>372</v>
      </c>
      <c r="B1054" s="105" t="s">
        <v>373</v>
      </c>
      <c r="C1054" s="106" t="s">
        <v>769</v>
      </c>
      <c r="D1054" s="106"/>
      <c r="E1054" s="106"/>
    </row>
    <row r="1055" spans="1:5" x14ac:dyDescent="0.45">
      <c r="A1055" s="105"/>
      <c r="B1055" s="105"/>
      <c r="C1055" s="106" t="s">
        <v>770</v>
      </c>
      <c r="D1055" s="106"/>
      <c r="E1055" s="106"/>
    </row>
    <row r="1056" spans="1:5" x14ac:dyDescent="0.45">
      <c r="A1056" s="105"/>
      <c r="B1056" s="105"/>
      <c r="C1056" s="106" t="s">
        <v>771</v>
      </c>
      <c r="D1056" s="106"/>
      <c r="E1056" s="106"/>
    </row>
    <row r="1057" spans="1:5" x14ac:dyDescent="0.45">
      <c r="A1057" s="105"/>
      <c r="B1057" s="31" t="s">
        <v>374</v>
      </c>
      <c r="C1057" s="106" t="s">
        <v>451</v>
      </c>
      <c r="D1057" s="106"/>
      <c r="E1057" s="106"/>
    </row>
    <row r="1058" spans="1:5" x14ac:dyDescent="0.45">
      <c r="A1058" s="105"/>
      <c r="B1058" s="31" t="s">
        <v>376</v>
      </c>
      <c r="C1058" s="109" t="s">
        <v>355</v>
      </c>
      <c r="D1058" s="109"/>
      <c r="E1058" s="109"/>
    </row>
    <row r="1059" spans="1:5" x14ac:dyDescent="0.45">
      <c r="A1059" s="105"/>
      <c r="B1059" s="31" t="s">
        <v>377</v>
      </c>
      <c r="C1059" s="106" t="s">
        <v>557</v>
      </c>
      <c r="D1059" s="106"/>
      <c r="E1059" s="106"/>
    </row>
    <row r="1060" spans="1:5" x14ac:dyDescent="0.45">
      <c r="A1060" s="12"/>
    </row>
    <row r="1061" spans="1:5" x14ac:dyDescent="0.45">
      <c r="A1061" s="105" t="s">
        <v>367</v>
      </c>
      <c r="B1061" s="105"/>
      <c r="C1061" s="30" t="s">
        <v>290</v>
      </c>
      <c r="D1061" s="16" t="s">
        <v>368</v>
      </c>
      <c r="E1061" s="30" t="s">
        <v>566</v>
      </c>
    </row>
    <row r="1062" spans="1:5" x14ac:dyDescent="0.45">
      <c r="A1062" s="105" t="s">
        <v>370</v>
      </c>
      <c r="B1062" s="105"/>
      <c r="C1062" s="106" t="s">
        <v>567</v>
      </c>
      <c r="D1062" s="106"/>
      <c r="E1062" s="106"/>
    </row>
    <row r="1063" spans="1:5" x14ac:dyDescent="0.45">
      <c r="A1063" s="105" t="s">
        <v>372</v>
      </c>
      <c r="B1063" s="105" t="s">
        <v>373</v>
      </c>
      <c r="C1063" s="106" t="s">
        <v>772</v>
      </c>
      <c r="D1063" s="106"/>
      <c r="E1063" s="106"/>
    </row>
    <row r="1064" spans="1:5" x14ac:dyDescent="0.45">
      <c r="A1064" s="105"/>
      <c r="B1064" s="105"/>
      <c r="C1064" s="106" t="s">
        <v>773</v>
      </c>
      <c r="D1064" s="106"/>
      <c r="E1064" s="106"/>
    </row>
    <row r="1065" spans="1:5" x14ac:dyDescent="0.45">
      <c r="A1065" s="105"/>
      <c r="B1065" s="31" t="s">
        <v>374</v>
      </c>
      <c r="C1065" s="106" t="s">
        <v>451</v>
      </c>
      <c r="D1065" s="106"/>
      <c r="E1065" s="106"/>
    </row>
    <row r="1066" spans="1:5" x14ac:dyDescent="0.45">
      <c r="A1066" s="105"/>
      <c r="B1066" s="31" t="s">
        <v>376</v>
      </c>
      <c r="C1066" s="109" t="s">
        <v>355</v>
      </c>
      <c r="D1066" s="109"/>
      <c r="E1066" s="109"/>
    </row>
    <row r="1067" spans="1:5" x14ac:dyDescent="0.45">
      <c r="A1067" s="105"/>
      <c r="B1067" s="31" t="s">
        <v>377</v>
      </c>
      <c r="C1067" s="106" t="s">
        <v>568</v>
      </c>
      <c r="D1067" s="106"/>
      <c r="E1067" s="106"/>
    </row>
    <row r="1068" spans="1:5" x14ac:dyDescent="0.45">
      <c r="A1068" s="12"/>
    </row>
    <row r="1069" spans="1:5" ht="25.5" x14ac:dyDescent="0.45">
      <c r="A1069" s="112" t="s">
        <v>569</v>
      </c>
      <c r="B1069" s="112"/>
      <c r="C1069" s="112"/>
      <c r="D1069" s="112"/>
      <c r="E1069" s="112"/>
    </row>
    <row r="1070" spans="1:5" x14ac:dyDescent="0.45">
      <c r="A1070" s="105" t="s">
        <v>367</v>
      </c>
      <c r="B1070" s="105"/>
      <c r="C1070" s="30" t="s">
        <v>958</v>
      </c>
      <c r="D1070" s="16" t="s">
        <v>368</v>
      </c>
      <c r="E1070" s="30" t="s">
        <v>570</v>
      </c>
    </row>
    <row r="1071" spans="1:5" x14ac:dyDescent="0.45">
      <c r="A1071" s="105" t="s">
        <v>370</v>
      </c>
      <c r="B1071" s="105"/>
      <c r="C1071" s="106" t="s">
        <v>571</v>
      </c>
      <c r="D1071" s="106"/>
      <c r="E1071" s="106"/>
    </row>
    <row r="1072" spans="1:5" x14ac:dyDescent="0.45">
      <c r="A1072" s="105" t="s">
        <v>372</v>
      </c>
      <c r="B1072" s="31" t="s">
        <v>373</v>
      </c>
      <c r="C1072" s="106" t="s">
        <v>572</v>
      </c>
      <c r="D1072" s="106"/>
      <c r="E1072" s="106"/>
    </row>
    <row r="1073" spans="1:5" x14ac:dyDescent="0.45">
      <c r="A1073" s="105"/>
      <c r="B1073" s="31" t="s">
        <v>374</v>
      </c>
      <c r="C1073" s="106" t="s">
        <v>375</v>
      </c>
      <c r="D1073" s="106"/>
      <c r="E1073" s="106"/>
    </row>
    <row r="1074" spans="1:5" x14ac:dyDescent="0.45">
      <c r="A1074" s="105"/>
      <c r="B1074" s="31" t="s">
        <v>376</v>
      </c>
      <c r="C1074" s="106"/>
      <c r="D1074" s="106"/>
      <c r="E1074" s="106"/>
    </row>
    <row r="1075" spans="1:5" x14ac:dyDescent="0.45">
      <c r="A1075" s="105"/>
      <c r="B1075" s="31" t="s">
        <v>377</v>
      </c>
      <c r="C1075" s="106" t="s">
        <v>573</v>
      </c>
      <c r="D1075" s="106"/>
      <c r="E1075" s="106"/>
    </row>
    <row r="1076" spans="1:5" x14ac:dyDescent="0.45">
      <c r="A1076" s="12"/>
    </row>
    <row r="1077" spans="1:5" x14ac:dyDescent="0.45">
      <c r="A1077" s="105" t="s">
        <v>367</v>
      </c>
      <c r="B1077" s="105"/>
      <c r="C1077" s="30" t="s">
        <v>291</v>
      </c>
      <c r="D1077" s="16" t="s">
        <v>368</v>
      </c>
      <c r="E1077" s="30" t="s">
        <v>570</v>
      </c>
    </row>
    <row r="1078" spans="1:5" x14ac:dyDescent="0.45">
      <c r="A1078" s="105" t="s">
        <v>370</v>
      </c>
      <c r="B1078" s="105"/>
      <c r="C1078" s="106" t="s">
        <v>571</v>
      </c>
      <c r="D1078" s="106"/>
      <c r="E1078" s="106"/>
    </row>
    <row r="1079" spans="1:5" x14ac:dyDescent="0.45">
      <c r="A1079" s="105" t="s">
        <v>372</v>
      </c>
      <c r="B1079" s="31" t="s">
        <v>373</v>
      </c>
      <c r="C1079" s="106" t="s">
        <v>572</v>
      </c>
      <c r="D1079" s="106"/>
      <c r="E1079" s="106"/>
    </row>
    <row r="1080" spans="1:5" x14ac:dyDescent="0.45">
      <c r="A1080" s="105"/>
      <c r="B1080" s="31" t="s">
        <v>374</v>
      </c>
      <c r="C1080" s="106" t="s">
        <v>451</v>
      </c>
      <c r="D1080" s="106"/>
      <c r="E1080" s="106"/>
    </row>
    <row r="1081" spans="1:5" x14ac:dyDescent="0.45">
      <c r="A1081" s="105"/>
      <c r="B1081" s="31" t="s">
        <v>376</v>
      </c>
      <c r="C1081" s="106"/>
      <c r="D1081" s="106"/>
      <c r="E1081" s="106"/>
    </row>
    <row r="1082" spans="1:5" x14ac:dyDescent="0.45">
      <c r="A1082" s="105"/>
      <c r="B1082" s="31" t="s">
        <v>377</v>
      </c>
      <c r="C1082" s="106" t="s">
        <v>573</v>
      </c>
      <c r="D1082" s="106"/>
      <c r="E1082" s="106"/>
    </row>
    <row r="1083" spans="1:5" x14ac:dyDescent="0.45">
      <c r="A1083" s="12"/>
    </row>
  </sheetData>
  <mergeCells count="1291">
    <mergeCell ref="A1077:B1077"/>
    <mergeCell ref="A1078:B1078"/>
    <mergeCell ref="C1078:E1078"/>
    <mergeCell ref="A1079:A1082"/>
    <mergeCell ref="C1079:E1079"/>
    <mergeCell ref="C1080:E1080"/>
    <mergeCell ref="C1081:E1081"/>
    <mergeCell ref="C1082:E1082"/>
    <mergeCell ref="C1067:E1067"/>
    <mergeCell ref="A1069:E1069"/>
    <mergeCell ref="A1070:B1070"/>
    <mergeCell ref="A1071:B1071"/>
    <mergeCell ref="C1071:E1071"/>
    <mergeCell ref="A1072:A1075"/>
    <mergeCell ref="C1072:E1072"/>
    <mergeCell ref="C1073:E1073"/>
    <mergeCell ref="C1074:E1074"/>
    <mergeCell ref="C1075:E1075"/>
    <mergeCell ref="C1059:E1059"/>
    <mergeCell ref="A1061:B1061"/>
    <mergeCell ref="A1062:B1062"/>
    <mergeCell ref="C1062:E1062"/>
    <mergeCell ref="A1063:A1067"/>
    <mergeCell ref="B1063:B1064"/>
    <mergeCell ref="C1063:E1063"/>
    <mergeCell ref="C1064:E1064"/>
    <mergeCell ref="C1065:E1065"/>
    <mergeCell ref="C1066:E1066"/>
    <mergeCell ref="A1052:B1052"/>
    <mergeCell ref="A1053:B1053"/>
    <mergeCell ref="C1053:E1053"/>
    <mergeCell ref="A1054:A1059"/>
    <mergeCell ref="B1054:B1056"/>
    <mergeCell ref="C1054:E1054"/>
    <mergeCell ref="C1055:E1055"/>
    <mergeCell ref="C1056:E1056"/>
    <mergeCell ref="C1057:E1057"/>
    <mergeCell ref="C1058:E1058"/>
    <mergeCell ref="A1045:B1045"/>
    <mergeCell ref="A1046:B1046"/>
    <mergeCell ref="C1046:E1046"/>
    <mergeCell ref="A1047:A1050"/>
    <mergeCell ref="C1047:E1047"/>
    <mergeCell ref="C1048:E1048"/>
    <mergeCell ref="C1049:E1049"/>
    <mergeCell ref="C1050:E1050"/>
    <mergeCell ref="A1038:B1038"/>
    <mergeCell ref="A1039:B1039"/>
    <mergeCell ref="C1039:E1039"/>
    <mergeCell ref="A1040:A1043"/>
    <mergeCell ref="C1040:E1040"/>
    <mergeCell ref="C1041:E1041"/>
    <mergeCell ref="C1042:E1042"/>
    <mergeCell ref="C1043:E1043"/>
    <mergeCell ref="A1031:B1031"/>
    <mergeCell ref="A1032:B1032"/>
    <mergeCell ref="C1032:E1032"/>
    <mergeCell ref="A1033:A1036"/>
    <mergeCell ref="C1033:E1033"/>
    <mergeCell ref="C1034:E1034"/>
    <mergeCell ref="C1035:E1035"/>
    <mergeCell ref="C1036:E1036"/>
    <mergeCell ref="C1022:E1022"/>
    <mergeCell ref="A1024:B1024"/>
    <mergeCell ref="A1025:B1025"/>
    <mergeCell ref="C1025:E1025"/>
    <mergeCell ref="A1026:A1029"/>
    <mergeCell ref="C1026:E1026"/>
    <mergeCell ref="C1027:E1027"/>
    <mergeCell ref="C1028:E1028"/>
    <mergeCell ref="C1029:E1029"/>
    <mergeCell ref="A1015:B1015"/>
    <mergeCell ref="A1016:B1016"/>
    <mergeCell ref="C1016:E1016"/>
    <mergeCell ref="A1017:A1022"/>
    <mergeCell ref="B1017:B1019"/>
    <mergeCell ref="C1017:E1017"/>
    <mergeCell ref="C1018:E1018"/>
    <mergeCell ref="C1019:E1019"/>
    <mergeCell ref="C1020:E1020"/>
    <mergeCell ref="C1021:E1021"/>
    <mergeCell ref="A1008:B1008"/>
    <mergeCell ref="C1008:E1008"/>
    <mergeCell ref="A1009:A1013"/>
    <mergeCell ref="B1009:B1010"/>
    <mergeCell ref="C1009:E1009"/>
    <mergeCell ref="C1010:E1010"/>
    <mergeCell ref="C1011:E1011"/>
    <mergeCell ref="C1012:E1012"/>
    <mergeCell ref="C1013:E1013"/>
    <mergeCell ref="C1001:E1001"/>
    <mergeCell ref="C1002:E1002"/>
    <mergeCell ref="C1003:E1003"/>
    <mergeCell ref="C1004:E1004"/>
    <mergeCell ref="A1006:E1006"/>
    <mergeCell ref="A1007:B1007"/>
    <mergeCell ref="A994:E994"/>
    <mergeCell ref="A995:B995"/>
    <mergeCell ref="A996:B996"/>
    <mergeCell ref="C996:E996"/>
    <mergeCell ref="A997:A1004"/>
    <mergeCell ref="B997:B1001"/>
    <mergeCell ref="C997:E997"/>
    <mergeCell ref="C998:E998"/>
    <mergeCell ref="C999:E999"/>
    <mergeCell ref="C1000:E1000"/>
    <mergeCell ref="A986:B986"/>
    <mergeCell ref="C986:E986"/>
    <mergeCell ref="A987:A992"/>
    <mergeCell ref="B987:B989"/>
    <mergeCell ref="C987:E987"/>
    <mergeCell ref="C988:E988"/>
    <mergeCell ref="C989:E989"/>
    <mergeCell ref="C990:E990"/>
    <mergeCell ref="C991:E991"/>
    <mergeCell ref="C992:E992"/>
    <mergeCell ref="A980:A983"/>
    <mergeCell ref="C980:E980"/>
    <mergeCell ref="C981:E981"/>
    <mergeCell ref="C982:E982"/>
    <mergeCell ref="C983:E983"/>
    <mergeCell ref="A985:B985"/>
    <mergeCell ref="C974:E974"/>
    <mergeCell ref="C975:E975"/>
    <mergeCell ref="A977:E977"/>
    <mergeCell ref="A978:B978"/>
    <mergeCell ref="A979:B979"/>
    <mergeCell ref="C979:E979"/>
    <mergeCell ref="C966:E966"/>
    <mergeCell ref="C967:E967"/>
    <mergeCell ref="A969:B969"/>
    <mergeCell ref="A970:B970"/>
    <mergeCell ref="C970:E970"/>
    <mergeCell ref="A971:A975"/>
    <mergeCell ref="B971:B972"/>
    <mergeCell ref="C971:E971"/>
    <mergeCell ref="C972:E972"/>
    <mergeCell ref="C973:E973"/>
    <mergeCell ref="C958:E958"/>
    <mergeCell ref="A960:B960"/>
    <mergeCell ref="A961:B961"/>
    <mergeCell ref="C961:E961"/>
    <mergeCell ref="A962:A967"/>
    <mergeCell ref="B962:B964"/>
    <mergeCell ref="C962:E962"/>
    <mergeCell ref="C963:E963"/>
    <mergeCell ref="C964:E964"/>
    <mergeCell ref="C965:E965"/>
    <mergeCell ref="A951:B951"/>
    <mergeCell ref="A952:B952"/>
    <mergeCell ref="C952:E952"/>
    <mergeCell ref="A953:A958"/>
    <mergeCell ref="B953:B955"/>
    <mergeCell ref="C953:E953"/>
    <mergeCell ref="C954:E954"/>
    <mergeCell ref="C955:E955"/>
    <mergeCell ref="C956:E956"/>
    <mergeCell ref="C957:E957"/>
    <mergeCell ref="A944:B944"/>
    <mergeCell ref="A945:B945"/>
    <mergeCell ref="C945:E945"/>
    <mergeCell ref="A946:A949"/>
    <mergeCell ref="C946:E946"/>
    <mergeCell ref="C947:E947"/>
    <mergeCell ref="C948:E948"/>
    <mergeCell ref="C949:E949"/>
    <mergeCell ref="A937:B937"/>
    <mergeCell ref="A938:B938"/>
    <mergeCell ref="C938:E938"/>
    <mergeCell ref="A939:A942"/>
    <mergeCell ref="C939:E939"/>
    <mergeCell ref="C940:E940"/>
    <mergeCell ref="C941:E941"/>
    <mergeCell ref="C942:E942"/>
    <mergeCell ref="A930:B930"/>
    <mergeCell ref="A931:B931"/>
    <mergeCell ref="C931:E931"/>
    <mergeCell ref="A932:A935"/>
    <mergeCell ref="C932:E932"/>
    <mergeCell ref="C933:E933"/>
    <mergeCell ref="C934:E934"/>
    <mergeCell ref="C935:E935"/>
    <mergeCell ref="A923:B923"/>
    <mergeCell ref="A924:B924"/>
    <mergeCell ref="C924:E924"/>
    <mergeCell ref="A925:A928"/>
    <mergeCell ref="C925:E925"/>
    <mergeCell ref="C926:E926"/>
    <mergeCell ref="C927:E927"/>
    <mergeCell ref="C928:E928"/>
    <mergeCell ref="A915:B915"/>
    <mergeCell ref="A916:B916"/>
    <mergeCell ref="C916:E916"/>
    <mergeCell ref="A917:A921"/>
    <mergeCell ref="B917:B918"/>
    <mergeCell ref="C917:E917"/>
    <mergeCell ref="C918:E918"/>
    <mergeCell ref="C919:E919"/>
    <mergeCell ref="C920:E920"/>
    <mergeCell ref="C921:E921"/>
    <mergeCell ref="A908:B908"/>
    <mergeCell ref="A909:B909"/>
    <mergeCell ref="C909:E909"/>
    <mergeCell ref="A910:A913"/>
    <mergeCell ref="C910:E910"/>
    <mergeCell ref="C911:E911"/>
    <mergeCell ref="C912:E912"/>
    <mergeCell ref="C913:E913"/>
    <mergeCell ref="A901:B901"/>
    <mergeCell ref="A902:B902"/>
    <mergeCell ref="C902:E902"/>
    <mergeCell ref="A903:A906"/>
    <mergeCell ref="C903:E903"/>
    <mergeCell ref="C904:E904"/>
    <mergeCell ref="C905:E905"/>
    <mergeCell ref="C906:E906"/>
    <mergeCell ref="A895:B895"/>
    <mergeCell ref="C895:E895"/>
    <mergeCell ref="A896:A899"/>
    <mergeCell ref="C896:E896"/>
    <mergeCell ref="C897:E897"/>
    <mergeCell ref="C898:E898"/>
    <mergeCell ref="C899:E899"/>
    <mergeCell ref="A889:A892"/>
    <mergeCell ref="C889:E889"/>
    <mergeCell ref="C890:E890"/>
    <mergeCell ref="C891:E891"/>
    <mergeCell ref="C892:E892"/>
    <mergeCell ref="A894:B894"/>
    <mergeCell ref="C882:E882"/>
    <mergeCell ref="C883:E883"/>
    <mergeCell ref="C884:E884"/>
    <mergeCell ref="A886:E886"/>
    <mergeCell ref="A887:B887"/>
    <mergeCell ref="A888:B888"/>
    <mergeCell ref="C888:E888"/>
    <mergeCell ref="C874:E874"/>
    <mergeCell ref="A876:B876"/>
    <mergeCell ref="A877:B877"/>
    <mergeCell ref="C877:E877"/>
    <mergeCell ref="A878:A884"/>
    <mergeCell ref="B878:B881"/>
    <mergeCell ref="C878:E878"/>
    <mergeCell ref="C879:E879"/>
    <mergeCell ref="C880:E880"/>
    <mergeCell ref="C881:E881"/>
    <mergeCell ref="A867:B867"/>
    <mergeCell ref="A868:B868"/>
    <mergeCell ref="C868:E868"/>
    <mergeCell ref="A869:A874"/>
    <mergeCell ref="B869:B871"/>
    <mergeCell ref="C869:E869"/>
    <mergeCell ref="C870:E870"/>
    <mergeCell ref="C871:E871"/>
    <mergeCell ref="C872:E872"/>
    <mergeCell ref="C873:E873"/>
    <mergeCell ref="A861:B861"/>
    <mergeCell ref="C861:E861"/>
    <mergeCell ref="A862:A865"/>
    <mergeCell ref="C862:E862"/>
    <mergeCell ref="C863:E863"/>
    <mergeCell ref="C864:E864"/>
    <mergeCell ref="C865:E865"/>
    <mergeCell ref="A855:A858"/>
    <mergeCell ref="C855:E855"/>
    <mergeCell ref="C856:E856"/>
    <mergeCell ref="C857:E857"/>
    <mergeCell ref="C858:E858"/>
    <mergeCell ref="A860:B860"/>
    <mergeCell ref="C848:E848"/>
    <mergeCell ref="C849:E849"/>
    <mergeCell ref="C850:E850"/>
    <mergeCell ref="C851:E851"/>
    <mergeCell ref="A853:B853"/>
    <mergeCell ref="A854:B854"/>
    <mergeCell ref="C854:E854"/>
    <mergeCell ref="C840:E840"/>
    <mergeCell ref="C841:E841"/>
    <mergeCell ref="A843:B843"/>
    <mergeCell ref="A844:B844"/>
    <mergeCell ref="C844:E844"/>
    <mergeCell ref="A845:A851"/>
    <mergeCell ref="B845:B848"/>
    <mergeCell ref="C845:E845"/>
    <mergeCell ref="C846:E846"/>
    <mergeCell ref="C847:E847"/>
    <mergeCell ref="C832:E832"/>
    <mergeCell ref="A834:B834"/>
    <mergeCell ref="A835:B835"/>
    <mergeCell ref="C835:E835"/>
    <mergeCell ref="A836:A841"/>
    <mergeCell ref="B836:B838"/>
    <mergeCell ref="C836:E836"/>
    <mergeCell ref="C837:E837"/>
    <mergeCell ref="C838:E838"/>
    <mergeCell ref="C839:E839"/>
    <mergeCell ref="A825:B825"/>
    <mergeCell ref="A826:B826"/>
    <mergeCell ref="C826:E826"/>
    <mergeCell ref="A827:A832"/>
    <mergeCell ref="B827:B829"/>
    <mergeCell ref="C827:E827"/>
    <mergeCell ref="C828:E828"/>
    <mergeCell ref="C829:E829"/>
    <mergeCell ref="C830:E830"/>
    <mergeCell ref="C831:E831"/>
    <mergeCell ref="C816:E816"/>
    <mergeCell ref="A818:B818"/>
    <mergeCell ref="A819:B819"/>
    <mergeCell ref="C819:E819"/>
    <mergeCell ref="A820:A823"/>
    <mergeCell ref="C820:E820"/>
    <mergeCell ref="C821:E821"/>
    <mergeCell ref="C822:E822"/>
    <mergeCell ref="C823:E823"/>
    <mergeCell ref="A809:E809"/>
    <mergeCell ref="A810:B810"/>
    <mergeCell ref="A811:B811"/>
    <mergeCell ref="C811:E811"/>
    <mergeCell ref="A812:A816"/>
    <mergeCell ref="B812:B813"/>
    <mergeCell ref="C812:E812"/>
    <mergeCell ref="C813:E813"/>
    <mergeCell ref="C814:E814"/>
    <mergeCell ref="C815:E815"/>
    <mergeCell ref="A802:B802"/>
    <mergeCell ref="A803:B803"/>
    <mergeCell ref="C803:E803"/>
    <mergeCell ref="A804:A807"/>
    <mergeCell ref="C804:E804"/>
    <mergeCell ref="C805:E805"/>
    <mergeCell ref="C806:E806"/>
    <mergeCell ref="C807:E807"/>
    <mergeCell ref="A795:B795"/>
    <mergeCell ref="A796:B796"/>
    <mergeCell ref="C796:E796"/>
    <mergeCell ref="A797:A800"/>
    <mergeCell ref="C797:E797"/>
    <mergeCell ref="C798:E798"/>
    <mergeCell ref="C799:E799"/>
    <mergeCell ref="C800:E800"/>
    <mergeCell ref="C785:E785"/>
    <mergeCell ref="C786:E786"/>
    <mergeCell ref="A788:B788"/>
    <mergeCell ref="A789:B789"/>
    <mergeCell ref="C789:E789"/>
    <mergeCell ref="A790:A793"/>
    <mergeCell ref="C790:E790"/>
    <mergeCell ref="C791:E791"/>
    <mergeCell ref="C792:E792"/>
    <mergeCell ref="C793:E793"/>
    <mergeCell ref="A778:E778"/>
    <mergeCell ref="A779:B779"/>
    <mergeCell ref="A780:B780"/>
    <mergeCell ref="C780:E780"/>
    <mergeCell ref="A781:A786"/>
    <mergeCell ref="B781:B783"/>
    <mergeCell ref="C781:E781"/>
    <mergeCell ref="C782:E782"/>
    <mergeCell ref="C783:E783"/>
    <mergeCell ref="C784:E784"/>
    <mergeCell ref="A770:B770"/>
    <mergeCell ref="A771:B771"/>
    <mergeCell ref="C771:E771"/>
    <mergeCell ref="A772:A776"/>
    <mergeCell ref="B772:B773"/>
    <mergeCell ref="C772:E772"/>
    <mergeCell ref="C773:E773"/>
    <mergeCell ref="C774:E774"/>
    <mergeCell ref="C775:E775"/>
    <mergeCell ref="C776:E776"/>
    <mergeCell ref="A762:B762"/>
    <mergeCell ref="A763:B763"/>
    <mergeCell ref="C763:E763"/>
    <mergeCell ref="A764:A768"/>
    <mergeCell ref="B764:B765"/>
    <mergeCell ref="C764:E764"/>
    <mergeCell ref="C765:E765"/>
    <mergeCell ref="C766:E766"/>
    <mergeCell ref="C767:E767"/>
    <mergeCell ref="C768:E768"/>
    <mergeCell ref="A755:B755"/>
    <mergeCell ref="A756:B756"/>
    <mergeCell ref="C756:E756"/>
    <mergeCell ref="A757:A760"/>
    <mergeCell ref="C757:E757"/>
    <mergeCell ref="C758:E758"/>
    <mergeCell ref="C759:E759"/>
    <mergeCell ref="C760:E760"/>
    <mergeCell ref="A748:B748"/>
    <mergeCell ref="A749:B749"/>
    <mergeCell ref="C749:E749"/>
    <mergeCell ref="A750:A753"/>
    <mergeCell ref="C750:E750"/>
    <mergeCell ref="C751:E751"/>
    <mergeCell ref="C752:E752"/>
    <mergeCell ref="C753:E753"/>
    <mergeCell ref="A740:B740"/>
    <mergeCell ref="A741:B741"/>
    <mergeCell ref="C741:E741"/>
    <mergeCell ref="A742:A746"/>
    <mergeCell ref="B742:B743"/>
    <mergeCell ref="C742:E742"/>
    <mergeCell ref="C743:E743"/>
    <mergeCell ref="C744:E744"/>
    <mergeCell ref="C745:E745"/>
    <mergeCell ref="C746:E746"/>
    <mergeCell ref="A733:B733"/>
    <mergeCell ref="A734:B734"/>
    <mergeCell ref="C734:E734"/>
    <mergeCell ref="A735:A738"/>
    <mergeCell ref="C735:E735"/>
    <mergeCell ref="C736:E736"/>
    <mergeCell ref="C737:E737"/>
    <mergeCell ref="C738:E738"/>
    <mergeCell ref="A725:B725"/>
    <mergeCell ref="C725:E725"/>
    <mergeCell ref="A726:A731"/>
    <mergeCell ref="B726:B728"/>
    <mergeCell ref="C726:E726"/>
    <mergeCell ref="C727:E727"/>
    <mergeCell ref="C728:E728"/>
    <mergeCell ref="C729:E729"/>
    <mergeCell ref="C730:E730"/>
    <mergeCell ref="C731:E731"/>
    <mergeCell ref="A719:A722"/>
    <mergeCell ref="C719:E719"/>
    <mergeCell ref="C720:E720"/>
    <mergeCell ref="C721:E721"/>
    <mergeCell ref="C722:E722"/>
    <mergeCell ref="A724:B724"/>
    <mergeCell ref="C713:E713"/>
    <mergeCell ref="C714:E714"/>
    <mergeCell ref="C715:E715"/>
    <mergeCell ref="A717:B717"/>
    <mergeCell ref="A718:B718"/>
    <mergeCell ref="C718:E718"/>
    <mergeCell ref="C705:E705"/>
    <mergeCell ref="C706:E706"/>
    <mergeCell ref="A708:B708"/>
    <mergeCell ref="A709:B709"/>
    <mergeCell ref="C709:E709"/>
    <mergeCell ref="A710:A715"/>
    <mergeCell ref="B710:B712"/>
    <mergeCell ref="C710:E710"/>
    <mergeCell ref="C711:E711"/>
    <mergeCell ref="C712:E712"/>
    <mergeCell ref="C697:E697"/>
    <mergeCell ref="C698:E698"/>
    <mergeCell ref="A700:B700"/>
    <mergeCell ref="A701:B701"/>
    <mergeCell ref="C701:E701"/>
    <mergeCell ref="A702:A706"/>
    <mergeCell ref="B702:B703"/>
    <mergeCell ref="C702:E702"/>
    <mergeCell ref="C703:E703"/>
    <mergeCell ref="C704:E704"/>
    <mergeCell ref="A690:B690"/>
    <mergeCell ref="A691:B691"/>
    <mergeCell ref="C691:E691"/>
    <mergeCell ref="A692:A698"/>
    <mergeCell ref="B692:B695"/>
    <mergeCell ref="C692:E692"/>
    <mergeCell ref="C693:E693"/>
    <mergeCell ref="C694:E694"/>
    <mergeCell ref="C695:E695"/>
    <mergeCell ref="C696:E696"/>
    <mergeCell ref="A683:A688"/>
    <mergeCell ref="B683:B685"/>
    <mergeCell ref="C683:E683"/>
    <mergeCell ref="C684:E684"/>
    <mergeCell ref="C685:E685"/>
    <mergeCell ref="C686:E686"/>
    <mergeCell ref="C687:E687"/>
    <mergeCell ref="C688:E688"/>
    <mergeCell ref="C676:E676"/>
    <mergeCell ref="C677:E677"/>
    <mergeCell ref="C678:E678"/>
    <mergeCell ref="A680:E680"/>
    <mergeCell ref="A681:B681"/>
    <mergeCell ref="A682:B682"/>
    <mergeCell ref="C682:E682"/>
    <mergeCell ref="A669:B669"/>
    <mergeCell ref="A670:B670"/>
    <mergeCell ref="C670:E670"/>
    <mergeCell ref="A671:A678"/>
    <mergeCell ref="B671:B675"/>
    <mergeCell ref="C671:E671"/>
    <mergeCell ref="C672:E672"/>
    <mergeCell ref="C673:E673"/>
    <mergeCell ref="C674:E674"/>
    <mergeCell ref="C675:E675"/>
    <mergeCell ref="A662:B662"/>
    <mergeCell ref="A663:B663"/>
    <mergeCell ref="C663:E663"/>
    <mergeCell ref="A664:A667"/>
    <mergeCell ref="C664:E664"/>
    <mergeCell ref="C665:E665"/>
    <mergeCell ref="C666:E666"/>
    <mergeCell ref="C667:E667"/>
    <mergeCell ref="A656:B656"/>
    <mergeCell ref="C656:E656"/>
    <mergeCell ref="A657:A660"/>
    <mergeCell ref="C657:E657"/>
    <mergeCell ref="C658:E658"/>
    <mergeCell ref="C659:E659"/>
    <mergeCell ref="C660:E660"/>
    <mergeCell ref="A650:A653"/>
    <mergeCell ref="C650:E650"/>
    <mergeCell ref="C651:E651"/>
    <mergeCell ref="C652:E652"/>
    <mergeCell ref="C653:E653"/>
    <mergeCell ref="A655:B655"/>
    <mergeCell ref="C644:E644"/>
    <mergeCell ref="C645:E645"/>
    <mergeCell ref="A647:E647"/>
    <mergeCell ref="A648:B648"/>
    <mergeCell ref="A649:B649"/>
    <mergeCell ref="C649:E649"/>
    <mergeCell ref="A637:E637"/>
    <mergeCell ref="A638:B638"/>
    <mergeCell ref="A639:B639"/>
    <mergeCell ref="C639:E639"/>
    <mergeCell ref="A640:A645"/>
    <mergeCell ref="B640:B642"/>
    <mergeCell ref="C640:E640"/>
    <mergeCell ref="C641:E641"/>
    <mergeCell ref="C642:E642"/>
    <mergeCell ref="C643:E643"/>
    <mergeCell ref="A629:B629"/>
    <mergeCell ref="A630:B630"/>
    <mergeCell ref="C630:E630"/>
    <mergeCell ref="A631:A635"/>
    <mergeCell ref="B631:B632"/>
    <mergeCell ref="C631:E631"/>
    <mergeCell ref="C632:E632"/>
    <mergeCell ref="C633:E633"/>
    <mergeCell ref="C634:E634"/>
    <mergeCell ref="C635:E635"/>
    <mergeCell ref="A622:B622"/>
    <mergeCell ref="C622:E622"/>
    <mergeCell ref="A623:A627"/>
    <mergeCell ref="B623:B624"/>
    <mergeCell ref="C623:E623"/>
    <mergeCell ref="C624:E624"/>
    <mergeCell ref="C625:E625"/>
    <mergeCell ref="C626:E626"/>
    <mergeCell ref="C627:E627"/>
    <mergeCell ref="A616:A619"/>
    <mergeCell ref="C616:E616"/>
    <mergeCell ref="C617:E617"/>
    <mergeCell ref="C618:E618"/>
    <mergeCell ref="C619:E619"/>
    <mergeCell ref="A621:B621"/>
    <mergeCell ref="C609:E609"/>
    <mergeCell ref="C610:E610"/>
    <mergeCell ref="C611:E611"/>
    <mergeCell ref="C612:E612"/>
    <mergeCell ref="A614:B614"/>
    <mergeCell ref="A615:B615"/>
    <mergeCell ref="C615:E615"/>
    <mergeCell ref="A602:E602"/>
    <mergeCell ref="A603:B603"/>
    <mergeCell ref="A604:B604"/>
    <mergeCell ref="C604:E604"/>
    <mergeCell ref="A605:A612"/>
    <mergeCell ref="B605:B609"/>
    <mergeCell ref="C605:E605"/>
    <mergeCell ref="C606:E606"/>
    <mergeCell ref="C607:E607"/>
    <mergeCell ref="C608:E608"/>
    <mergeCell ref="A594:B594"/>
    <mergeCell ref="A595:B595"/>
    <mergeCell ref="C595:E595"/>
    <mergeCell ref="A596:A600"/>
    <mergeCell ref="B596:B597"/>
    <mergeCell ref="C596:E596"/>
    <mergeCell ref="C597:E597"/>
    <mergeCell ref="C598:E598"/>
    <mergeCell ref="C599:E599"/>
    <mergeCell ref="C600:E600"/>
    <mergeCell ref="A586:B586"/>
    <mergeCell ref="A587:B587"/>
    <mergeCell ref="C587:E587"/>
    <mergeCell ref="A588:A592"/>
    <mergeCell ref="B588:B589"/>
    <mergeCell ref="C588:E588"/>
    <mergeCell ref="C589:E589"/>
    <mergeCell ref="C590:E590"/>
    <mergeCell ref="C591:E591"/>
    <mergeCell ref="C592:E592"/>
    <mergeCell ref="A579:A584"/>
    <mergeCell ref="B579:B581"/>
    <mergeCell ref="C579:E579"/>
    <mergeCell ref="C580:E580"/>
    <mergeCell ref="C581:E581"/>
    <mergeCell ref="C582:E582"/>
    <mergeCell ref="C583:E583"/>
    <mergeCell ref="C584:E584"/>
    <mergeCell ref="C573:E573"/>
    <mergeCell ref="C574:E574"/>
    <mergeCell ref="C575:E575"/>
    <mergeCell ref="A577:B577"/>
    <mergeCell ref="A578:B578"/>
    <mergeCell ref="C578:E578"/>
    <mergeCell ref="A566:B566"/>
    <mergeCell ref="A567:B567"/>
    <mergeCell ref="C567:E567"/>
    <mergeCell ref="A568:A575"/>
    <mergeCell ref="B568:B572"/>
    <mergeCell ref="C568:E568"/>
    <mergeCell ref="C569:E569"/>
    <mergeCell ref="C570:E570"/>
    <mergeCell ref="C571:E571"/>
    <mergeCell ref="C572:E572"/>
    <mergeCell ref="C559:E559"/>
    <mergeCell ref="C560:E560"/>
    <mergeCell ref="C561:E561"/>
    <mergeCell ref="C562:E562"/>
    <mergeCell ref="C563:E563"/>
    <mergeCell ref="A565:E565"/>
    <mergeCell ref="A552:E552"/>
    <mergeCell ref="A553:B553"/>
    <mergeCell ref="A554:B554"/>
    <mergeCell ref="C554:E554"/>
    <mergeCell ref="A555:A563"/>
    <mergeCell ref="B555:B560"/>
    <mergeCell ref="C555:E555"/>
    <mergeCell ref="C556:E556"/>
    <mergeCell ref="C557:E557"/>
    <mergeCell ref="C558:E558"/>
    <mergeCell ref="C545:E545"/>
    <mergeCell ref="C546:E546"/>
    <mergeCell ref="C547:E547"/>
    <mergeCell ref="C548:E548"/>
    <mergeCell ref="C549:E549"/>
    <mergeCell ref="C550:E550"/>
    <mergeCell ref="C537:E537"/>
    <mergeCell ref="A539:E539"/>
    <mergeCell ref="A540:B540"/>
    <mergeCell ref="A541:B541"/>
    <mergeCell ref="C541:E541"/>
    <mergeCell ref="A542:A550"/>
    <mergeCell ref="B542:B547"/>
    <mergeCell ref="C542:E542"/>
    <mergeCell ref="C543:E543"/>
    <mergeCell ref="C544:E544"/>
    <mergeCell ref="A530:B530"/>
    <mergeCell ref="C530:E530"/>
    <mergeCell ref="A531:A537"/>
    <mergeCell ref="B531:B534"/>
    <mergeCell ref="C531:E531"/>
    <mergeCell ref="C532:E532"/>
    <mergeCell ref="C533:E533"/>
    <mergeCell ref="C534:E534"/>
    <mergeCell ref="C535:E535"/>
    <mergeCell ref="C536:E536"/>
    <mergeCell ref="A524:A527"/>
    <mergeCell ref="C524:E524"/>
    <mergeCell ref="C525:E525"/>
    <mergeCell ref="C526:E526"/>
    <mergeCell ref="C527:E527"/>
    <mergeCell ref="A529:B529"/>
    <mergeCell ref="C518:E518"/>
    <mergeCell ref="C519:E519"/>
    <mergeCell ref="A521:E521"/>
    <mergeCell ref="A522:B522"/>
    <mergeCell ref="A523:B523"/>
    <mergeCell ref="C523:E523"/>
    <mergeCell ref="C510:E510"/>
    <mergeCell ref="C511:E511"/>
    <mergeCell ref="A513:B513"/>
    <mergeCell ref="A514:B514"/>
    <mergeCell ref="C514:E514"/>
    <mergeCell ref="A515:A519"/>
    <mergeCell ref="B515:B516"/>
    <mergeCell ref="C515:E515"/>
    <mergeCell ref="C516:E516"/>
    <mergeCell ref="C517:E517"/>
    <mergeCell ref="C502:E502"/>
    <mergeCell ref="C503:E503"/>
    <mergeCell ref="A505:B505"/>
    <mergeCell ref="A506:B506"/>
    <mergeCell ref="C506:E506"/>
    <mergeCell ref="A507:A511"/>
    <mergeCell ref="B507:B508"/>
    <mergeCell ref="C507:E507"/>
    <mergeCell ref="C508:E508"/>
    <mergeCell ref="C509:E509"/>
    <mergeCell ref="C494:E494"/>
    <mergeCell ref="C495:E495"/>
    <mergeCell ref="A497:B497"/>
    <mergeCell ref="A498:B498"/>
    <mergeCell ref="C498:E498"/>
    <mergeCell ref="A499:A503"/>
    <mergeCell ref="B499:B500"/>
    <mergeCell ref="C499:E499"/>
    <mergeCell ref="C500:E500"/>
    <mergeCell ref="C501:E501"/>
    <mergeCell ref="C486:E486"/>
    <mergeCell ref="C487:E487"/>
    <mergeCell ref="A489:B489"/>
    <mergeCell ref="A490:B490"/>
    <mergeCell ref="C490:E490"/>
    <mergeCell ref="A491:A495"/>
    <mergeCell ref="B491:B492"/>
    <mergeCell ref="C491:E491"/>
    <mergeCell ref="C492:E492"/>
    <mergeCell ref="C493:E493"/>
    <mergeCell ref="C478:E478"/>
    <mergeCell ref="C479:E479"/>
    <mergeCell ref="A481:B481"/>
    <mergeCell ref="A482:B482"/>
    <mergeCell ref="C482:E482"/>
    <mergeCell ref="A483:A487"/>
    <mergeCell ref="B483:B484"/>
    <mergeCell ref="C483:E483"/>
    <mergeCell ref="C484:E484"/>
    <mergeCell ref="C485:E485"/>
    <mergeCell ref="C470:E470"/>
    <mergeCell ref="A472:B472"/>
    <mergeCell ref="A473:B473"/>
    <mergeCell ref="C473:E473"/>
    <mergeCell ref="A474:A479"/>
    <mergeCell ref="B474:B476"/>
    <mergeCell ref="C474:E474"/>
    <mergeCell ref="C475:E475"/>
    <mergeCell ref="C476:E476"/>
    <mergeCell ref="C477:E477"/>
    <mergeCell ref="A462:A470"/>
    <mergeCell ref="B462:B467"/>
    <mergeCell ref="C462:E462"/>
    <mergeCell ref="C463:E463"/>
    <mergeCell ref="C464:E464"/>
    <mergeCell ref="C465:E465"/>
    <mergeCell ref="C466:E466"/>
    <mergeCell ref="C467:E467"/>
    <mergeCell ref="C468:E468"/>
    <mergeCell ref="C469:E469"/>
    <mergeCell ref="C456:E456"/>
    <mergeCell ref="C457:E457"/>
    <mergeCell ref="A459:E459"/>
    <mergeCell ref="A460:B460"/>
    <mergeCell ref="A461:B461"/>
    <mergeCell ref="C461:E461"/>
    <mergeCell ref="A448:A457"/>
    <mergeCell ref="B448:B454"/>
    <mergeCell ref="C448:E448"/>
    <mergeCell ref="C449:E449"/>
    <mergeCell ref="C450:E450"/>
    <mergeCell ref="C451:E451"/>
    <mergeCell ref="C452:E452"/>
    <mergeCell ref="C453:E453"/>
    <mergeCell ref="C454:E454"/>
    <mergeCell ref="C455:E455"/>
    <mergeCell ref="C441:E441"/>
    <mergeCell ref="C442:E442"/>
    <mergeCell ref="C443:E443"/>
    <mergeCell ref="C444:E444"/>
    <mergeCell ref="A446:B446"/>
    <mergeCell ref="A447:B447"/>
    <mergeCell ref="C447:E447"/>
    <mergeCell ref="A434:B434"/>
    <mergeCell ref="C434:E434"/>
    <mergeCell ref="A435:A444"/>
    <mergeCell ref="B435:B441"/>
    <mergeCell ref="C435:E435"/>
    <mergeCell ref="C436:E436"/>
    <mergeCell ref="C437:E437"/>
    <mergeCell ref="C438:E438"/>
    <mergeCell ref="C439:E439"/>
    <mergeCell ref="C440:E440"/>
    <mergeCell ref="A428:A431"/>
    <mergeCell ref="C428:E428"/>
    <mergeCell ref="C429:E429"/>
    <mergeCell ref="C430:E430"/>
    <mergeCell ref="C431:E431"/>
    <mergeCell ref="A433:B433"/>
    <mergeCell ref="C422:E422"/>
    <mergeCell ref="C423:E423"/>
    <mergeCell ref="C424:E424"/>
    <mergeCell ref="A426:B426"/>
    <mergeCell ref="A427:B427"/>
    <mergeCell ref="C427:E427"/>
    <mergeCell ref="A415:E415"/>
    <mergeCell ref="A416:B416"/>
    <mergeCell ref="A417:B417"/>
    <mergeCell ref="C417:E417"/>
    <mergeCell ref="A418:A424"/>
    <mergeCell ref="B418:B421"/>
    <mergeCell ref="C418:E418"/>
    <mergeCell ref="C419:E419"/>
    <mergeCell ref="C420:E420"/>
    <mergeCell ref="C421:E421"/>
    <mergeCell ref="A407:A413"/>
    <mergeCell ref="B407:B410"/>
    <mergeCell ref="C407:E407"/>
    <mergeCell ref="C408:E408"/>
    <mergeCell ref="C409:E409"/>
    <mergeCell ref="C410:E410"/>
    <mergeCell ref="C411:E411"/>
    <mergeCell ref="C412:E412"/>
    <mergeCell ref="C413:E413"/>
    <mergeCell ref="C401:E401"/>
    <mergeCell ref="C402:E402"/>
    <mergeCell ref="C403:E403"/>
    <mergeCell ref="A405:B405"/>
    <mergeCell ref="A406:B406"/>
    <mergeCell ref="C406:E406"/>
    <mergeCell ref="C393:E393"/>
    <mergeCell ref="A395:E395"/>
    <mergeCell ref="A396:B396"/>
    <mergeCell ref="A397:B397"/>
    <mergeCell ref="C397:E397"/>
    <mergeCell ref="A398:A403"/>
    <mergeCell ref="B398:B400"/>
    <mergeCell ref="C398:E398"/>
    <mergeCell ref="C399:E399"/>
    <mergeCell ref="C400:E400"/>
    <mergeCell ref="A386:B386"/>
    <mergeCell ref="A387:B387"/>
    <mergeCell ref="C387:E387"/>
    <mergeCell ref="A388:A393"/>
    <mergeCell ref="B388:B390"/>
    <mergeCell ref="C388:E388"/>
    <mergeCell ref="C389:E389"/>
    <mergeCell ref="C390:E390"/>
    <mergeCell ref="C391:E391"/>
    <mergeCell ref="C392:E392"/>
    <mergeCell ref="A379:A384"/>
    <mergeCell ref="B379:B381"/>
    <mergeCell ref="C379:E379"/>
    <mergeCell ref="C380:E380"/>
    <mergeCell ref="C381:E381"/>
    <mergeCell ref="C382:E382"/>
    <mergeCell ref="C383:E383"/>
    <mergeCell ref="C384:E384"/>
    <mergeCell ref="C373:E373"/>
    <mergeCell ref="C374:E374"/>
    <mergeCell ref="C375:E375"/>
    <mergeCell ref="A377:B377"/>
    <mergeCell ref="A378:B378"/>
    <mergeCell ref="C378:E378"/>
    <mergeCell ref="A366:E366"/>
    <mergeCell ref="A367:B367"/>
    <mergeCell ref="A368:B368"/>
    <mergeCell ref="C368:E368"/>
    <mergeCell ref="A369:A375"/>
    <mergeCell ref="B369:B372"/>
    <mergeCell ref="C369:E369"/>
    <mergeCell ref="C370:E370"/>
    <mergeCell ref="C371:E371"/>
    <mergeCell ref="C372:E372"/>
    <mergeCell ref="A359:A364"/>
    <mergeCell ref="B359:B361"/>
    <mergeCell ref="C359:E359"/>
    <mergeCell ref="C360:E360"/>
    <mergeCell ref="C361:E361"/>
    <mergeCell ref="C362:E362"/>
    <mergeCell ref="C363:E363"/>
    <mergeCell ref="C364:E364"/>
    <mergeCell ref="C353:E353"/>
    <mergeCell ref="C354:E354"/>
    <mergeCell ref="A356:E356"/>
    <mergeCell ref="A357:B357"/>
    <mergeCell ref="A358:B358"/>
    <mergeCell ref="C358:E358"/>
    <mergeCell ref="C345:E345"/>
    <mergeCell ref="A347:B347"/>
    <mergeCell ref="A348:B348"/>
    <mergeCell ref="C348:E348"/>
    <mergeCell ref="A349:A354"/>
    <mergeCell ref="B349:B351"/>
    <mergeCell ref="C349:E349"/>
    <mergeCell ref="C350:E350"/>
    <mergeCell ref="C351:E351"/>
    <mergeCell ref="C352:E352"/>
    <mergeCell ref="A338:B338"/>
    <mergeCell ref="A339:B339"/>
    <mergeCell ref="C339:E339"/>
    <mergeCell ref="A340:A345"/>
    <mergeCell ref="B340:B342"/>
    <mergeCell ref="C340:E340"/>
    <mergeCell ref="C341:E341"/>
    <mergeCell ref="C342:E342"/>
    <mergeCell ref="C343:E343"/>
    <mergeCell ref="C344:E344"/>
    <mergeCell ref="A332:A336"/>
    <mergeCell ref="B332:B333"/>
    <mergeCell ref="C332:E332"/>
    <mergeCell ref="C333:E333"/>
    <mergeCell ref="C334:E334"/>
    <mergeCell ref="C335:E335"/>
    <mergeCell ref="C336:E336"/>
    <mergeCell ref="C325:E325"/>
    <mergeCell ref="C326:E326"/>
    <mergeCell ref="C327:E327"/>
    <mergeCell ref="C328:E328"/>
    <mergeCell ref="A330:B330"/>
    <mergeCell ref="A331:B331"/>
    <mergeCell ref="C331:E331"/>
    <mergeCell ref="C317:E317"/>
    <mergeCell ref="C318:E318"/>
    <mergeCell ref="A320:B320"/>
    <mergeCell ref="A321:B321"/>
    <mergeCell ref="C321:E321"/>
    <mergeCell ref="A322:A328"/>
    <mergeCell ref="B322:B325"/>
    <mergeCell ref="C322:E322"/>
    <mergeCell ref="C323:E323"/>
    <mergeCell ref="C324:E324"/>
    <mergeCell ref="C309:E309"/>
    <mergeCell ref="C310:E310"/>
    <mergeCell ref="A312:B312"/>
    <mergeCell ref="A313:B313"/>
    <mergeCell ref="C313:E313"/>
    <mergeCell ref="A314:A318"/>
    <mergeCell ref="B314:B315"/>
    <mergeCell ref="C314:E314"/>
    <mergeCell ref="C315:E315"/>
    <mergeCell ref="C316:E316"/>
    <mergeCell ref="C301:E301"/>
    <mergeCell ref="A303:E303"/>
    <mergeCell ref="A304:B304"/>
    <mergeCell ref="A305:B305"/>
    <mergeCell ref="C305:E305"/>
    <mergeCell ref="A306:A310"/>
    <mergeCell ref="B306:B307"/>
    <mergeCell ref="C306:E306"/>
    <mergeCell ref="C307:E307"/>
    <mergeCell ref="C308:E308"/>
    <mergeCell ref="A294:B294"/>
    <mergeCell ref="A295:B295"/>
    <mergeCell ref="C295:E295"/>
    <mergeCell ref="A296:A301"/>
    <mergeCell ref="B296:B298"/>
    <mergeCell ref="C296:E296"/>
    <mergeCell ref="C297:E297"/>
    <mergeCell ref="C298:E298"/>
    <mergeCell ref="C299:E299"/>
    <mergeCell ref="C300:E300"/>
    <mergeCell ref="A287:A292"/>
    <mergeCell ref="B287:B289"/>
    <mergeCell ref="C287:E287"/>
    <mergeCell ref="C288:E288"/>
    <mergeCell ref="C289:E289"/>
    <mergeCell ref="C290:E290"/>
    <mergeCell ref="C291:E291"/>
    <mergeCell ref="C292:E292"/>
    <mergeCell ref="C280:E280"/>
    <mergeCell ref="C281:E281"/>
    <mergeCell ref="C282:E282"/>
    <mergeCell ref="C283:E283"/>
    <mergeCell ref="A285:B285"/>
    <mergeCell ref="A286:B286"/>
    <mergeCell ref="C286:E286"/>
    <mergeCell ref="C272:E272"/>
    <mergeCell ref="A274:B274"/>
    <mergeCell ref="A275:B275"/>
    <mergeCell ref="C275:E275"/>
    <mergeCell ref="A276:A283"/>
    <mergeCell ref="B276:B280"/>
    <mergeCell ref="C276:E276"/>
    <mergeCell ref="C277:E277"/>
    <mergeCell ref="C278:E278"/>
    <mergeCell ref="C279:E279"/>
    <mergeCell ref="A265:B265"/>
    <mergeCell ref="A266:B266"/>
    <mergeCell ref="C266:E266"/>
    <mergeCell ref="A267:A272"/>
    <mergeCell ref="B267:B269"/>
    <mergeCell ref="C267:E267"/>
    <mergeCell ref="C268:E268"/>
    <mergeCell ref="C269:E269"/>
    <mergeCell ref="C270:E270"/>
    <mergeCell ref="C271:E271"/>
    <mergeCell ref="C258:E258"/>
    <mergeCell ref="C259:E259"/>
    <mergeCell ref="C260:E260"/>
    <mergeCell ref="C261:E261"/>
    <mergeCell ref="C262:E262"/>
    <mergeCell ref="A264:E264"/>
    <mergeCell ref="C250:E250"/>
    <mergeCell ref="C251:E251"/>
    <mergeCell ref="A253:B253"/>
    <mergeCell ref="A254:B254"/>
    <mergeCell ref="C254:E254"/>
    <mergeCell ref="A255:A262"/>
    <mergeCell ref="B255:B259"/>
    <mergeCell ref="C255:E255"/>
    <mergeCell ref="C256:E256"/>
    <mergeCell ref="C257:E257"/>
    <mergeCell ref="C242:E242"/>
    <mergeCell ref="C243:E243"/>
    <mergeCell ref="A245:B245"/>
    <mergeCell ref="A246:B246"/>
    <mergeCell ref="C246:E246"/>
    <mergeCell ref="A247:A251"/>
    <mergeCell ref="B247:B248"/>
    <mergeCell ref="C247:E247"/>
    <mergeCell ref="C248:E248"/>
    <mergeCell ref="C249:E249"/>
    <mergeCell ref="C234:E234"/>
    <mergeCell ref="A236:E236"/>
    <mergeCell ref="A237:B237"/>
    <mergeCell ref="A238:B238"/>
    <mergeCell ref="C238:E238"/>
    <mergeCell ref="A239:A243"/>
    <mergeCell ref="B239:B240"/>
    <mergeCell ref="C239:E239"/>
    <mergeCell ref="C240:E240"/>
    <mergeCell ref="C241:E241"/>
    <mergeCell ref="C226:E226"/>
    <mergeCell ref="A228:B228"/>
    <mergeCell ref="A229:B229"/>
    <mergeCell ref="C229:E229"/>
    <mergeCell ref="A230:A234"/>
    <mergeCell ref="B230:B231"/>
    <mergeCell ref="C230:E230"/>
    <mergeCell ref="C231:E231"/>
    <mergeCell ref="C232:E232"/>
    <mergeCell ref="C233:E233"/>
    <mergeCell ref="C218:E218"/>
    <mergeCell ref="A220:B220"/>
    <mergeCell ref="A221:B221"/>
    <mergeCell ref="C221:E221"/>
    <mergeCell ref="A222:A226"/>
    <mergeCell ref="B222:B223"/>
    <mergeCell ref="C222:E222"/>
    <mergeCell ref="C223:E223"/>
    <mergeCell ref="C224:E224"/>
    <mergeCell ref="C225:E225"/>
    <mergeCell ref="A211:B211"/>
    <mergeCell ref="A212:B212"/>
    <mergeCell ref="C212:E212"/>
    <mergeCell ref="A213:A218"/>
    <mergeCell ref="B213:B215"/>
    <mergeCell ref="C213:E213"/>
    <mergeCell ref="C214:E214"/>
    <mergeCell ref="C215:E215"/>
    <mergeCell ref="C216:E216"/>
    <mergeCell ref="C217:E217"/>
    <mergeCell ref="A203:B203"/>
    <mergeCell ref="A204:B204"/>
    <mergeCell ref="C204:E204"/>
    <mergeCell ref="A205:A209"/>
    <mergeCell ref="B205:B206"/>
    <mergeCell ref="C205:E205"/>
    <mergeCell ref="C206:E206"/>
    <mergeCell ref="C207:E207"/>
    <mergeCell ref="C208:E208"/>
    <mergeCell ref="C209:E209"/>
    <mergeCell ref="A195:A201"/>
    <mergeCell ref="B195:B198"/>
    <mergeCell ref="C195:E195"/>
    <mergeCell ref="C196:E196"/>
    <mergeCell ref="C197:E197"/>
    <mergeCell ref="C198:E198"/>
    <mergeCell ref="C199:E199"/>
    <mergeCell ref="C200:E200"/>
    <mergeCell ref="C201:E201"/>
    <mergeCell ref="C188:E188"/>
    <mergeCell ref="C189:E189"/>
    <mergeCell ref="C190:E190"/>
    <mergeCell ref="C191:E191"/>
    <mergeCell ref="A193:B193"/>
    <mergeCell ref="A194:B194"/>
    <mergeCell ref="C194:E194"/>
    <mergeCell ref="C180:E180"/>
    <mergeCell ref="C181:E181"/>
    <mergeCell ref="A183:B183"/>
    <mergeCell ref="A184:B184"/>
    <mergeCell ref="C184:E184"/>
    <mergeCell ref="A185:A191"/>
    <mergeCell ref="B185:B188"/>
    <mergeCell ref="C185:E185"/>
    <mergeCell ref="C186:E186"/>
    <mergeCell ref="C187:E187"/>
    <mergeCell ref="A173:E173"/>
    <mergeCell ref="A174:B174"/>
    <mergeCell ref="A175:B175"/>
    <mergeCell ref="C175:E175"/>
    <mergeCell ref="A176:A181"/>
    <mergeCell ref="B176:B178"/>
    <mergeCell ref="C176:E176"/>
    <mergeCell ref="C177:E177"/>
    <mergeCell ref="C178:E178"/>
    <mergeCell ref="C179:E179"/>
    <mergeCell ref="A166:B166"/>
    <mergeCell ref="A167:B167"/>
    <mergeCell ref="C167:E167"/>
    <mergeCell ref="A168:A171"/>
    <mergeCell ref="C168:E168"/>
    <mergeCell ref="C169:E169"/>
    <mergeCell ref="C170:E170"/>
    <mergeCell ref="C171:E171"/>
    <mergeCell ref="A159:B159"/>
    <mergeCell ref="A160:B160"/>
    <mergeCell ref="C160:E160"/>
    <mergeCell ref="A161:A164"/>
    <mergeCell ref="C161:E161"/>
    <mergeCell ref="C162:E162"/>
    <mergeCell ref="C163:E163"/>
    <mergeCell ref="C164:E164"/>
    <mergeCell ref="C150:E150"/>
    <mergeCell ref="A152:B152"/>
    <mergeCell ref="A153:B153"/>
    <mergeCell ref="C153:E153"/>
    <mergeCell ref="A154:A157"/>
    <mergeCell ref="C154:E154"/>
    <mergeCell ref="C155:E155"/>
    <mergeCell ref="C156:E156"/>
    <mergeCell ref="C157:E157"/>
    <mergeCell ref="A142:A150"/>
    <mergeCell ref="B142:B147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C136:E136"/>
    <mergeCell ref="C137:E137"/>
    <mergeCell ref="C138:E138"/>
    <mergeCell ref="A140:B140"/>
    <mergeCell ref="A141:B141"/>
    <mergeCell ref="C141:E141"/>
    <mergeCell ref="C128:E128"/>
    <mergeCell ref="C129:E129"/>
    <mergeCell ref="A131:B131"/>
    <mergeCell ref="A132:B132"/>
    <mergeCell ref="C132:E132"/>
    <mergeCell ref="A133:A138"/>
    <mergeCell ref="B133:B135"/>
    <mergeCell ref="C133:E133"/>
    <mergeCell ref="C134:E134"/>
    <mergeCell ref="C135:E135"/>
    <mergeCell ref="C122:E122"/>
    <mergeCell ref="C123:E123"/>
    <mergeCell ref="C124:E124"/>
    <mergeCell ref="C125:E125"/>
    <mergeCell ref="C126:E126"/>
    <mergeCell ref="C127:E127"/>
    <mergeCell ref="A115:B115"/>
    <mergeCell ref="C115:E115"/>
    <mergeCell ref="A116:A129"/>
    <mergeCell ref="B116:B126"/>
    <mergeCell ref="C116:E116"/>
    <mergeCell ref="C117:E117"/>
    <mergeCell ref="C118:E118"/>
    <mergeCell ref="C119:E119"/>
    <mergeCell ref="C120:E120"/>
    <mergeCell ref="C121:E121"/>
    <mergeCell ref="C108:E108"/>
    <mergeCell ref="C109:E109"/>
    <mergeCell ref="C110:E110"/>
    <mergeCell ref="C111:E111"/>
    <mergeCell ref="C112:E112"/>
    <mergeCell ref="A114:B114"/>
    <mergeCell ref="A101:E101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91:E91"/>
    <mergeCell ref="A93:E93"/>
    <mergeCell ref="A94:B94"/>
    <mergeCell ref="A95:B95"/>
    <mergeCell ref="C95:E95"/>
    <mergeCell ref="A96:A99"/>
    <mergeCell ref="C96:E96"/>
    <mergeCell ref="C97:E97"/>
    <mergeCell ref="C98:E98"/>
    <mergeCell ref="C99:E99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90:E90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C82:E82"/>
    <mergeCell ref="A68:E68"/>
    <mergeCell ref="A69:B69"/>
    <mergeCell ref="A70:B70"/>
    <mergeCell ref="C70:E70"/>
    <mergeCell ref="A71:A75"/>
    <mergeCell ref="B71:B72"/>
    <mergeCell ref="C71:E71"/>
    <mergeCell ref="C72:E72"/>
    <mergeCell ref="C73:E73"/>
    <mergeCell ref="C74:E74"/>
    <mergeCell ref="A60:B60"/>
    <mergeCell ref="A61:B61"/>
    <mergeCell ref="C61:E61"/>
    <mergeCell ref="A62:A66"/>
    <mergeCell ref="B62:B63"/>
    <mergeCell ref="C62:E62"/>
    <mergeCell ref="C63:E63"/>
    <mergeCell ref="C64:E64"/>
    <mergeCell ref="C65:E65"/>
    <mergeCell ref="C66:E66"/>
    <mergeCell ref="A51:B51"/>
    <mergeCell ref="A52:B52"/>
    <mergeCell ref="C52:E52"/>
    <mergeCell ref="A53:A57"/>
    <mergeCell ref="B53:B54"/>
    <mergeCell ref="C53:E53"/>
    <mergeCell ref="C54:E54"/>
    <mergeCell ref="C55:E55"/>
    <mergeCell ref="C56:E56"/>
    <mergeCell ref="C57:E57"/>
    <mergeCell ref="C13:E13"/>
    <mergeCell ref="C14:E14"/>
    <mergeCell ref="C15:E15"/>
    <mergeCell ref="A43:A49"/>
    <mergeCell ref="B43:B46"/>
    <mergeCell ref="C43:E43"/>
    <mergeCell ref="C44:E44"/>
    <mergeCell ref="C45:E45"/>
    <mergeCell ref="C46:E46"/>
    <mergeCell ref="C47:E47"/>
    <mergeCell ref="C48:E48"/>
    <mergeCell ref="C49:E49"/>
    <mergeCell ref="C37:E37"/>
    <mergeCell ref="C38:E38"/>
    <mergeCell ref="C39:E39"/>
    <mergeCell ref="A41:B41"/>
    <mergeCell ref="A42:B42"/>
    <mergeCell ref="C42:E42"/>
    <mergeCell ref="A30:B30"/>
    <mergeCell ref="A31:B31"/>
    <mergeCell ref="C31:E31"/>
    <mergeCell ref="A32:A39"/>
    <mergeCell ref="B32:B36"/>
    <mergeCell ref="C32:E32"/>
    <mergeCell ref="C33:E33"/>
    <mergeCell ref="C34:E34"/>
    <mergeCell ref="C35:E35"/>
    <mergeCell ref="C36:E36"/>
    <mergeCell ref="A1:E1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A22:A28"/>
    <mergeCell ref="B22:B25"/>
    <mergeCell ref="C22:E22"/>
    <mergeCell ref="C23:E23"/>
    <mergeCell ref="C24:E24"/>
    <mergeCell ref="C25:E25"/>
    <mergeCell ref="C26:E26"/>
    <mergeCell ref="C27:E27"/>
    <mergeCell ref="C28:E28"/>
    <mergeCell ref="C16:E16"/>
    <mergeCell ref="C17:E17"/>
    <mergeCell ref="C18:E18"/>
    <mergeCell ref="A20:B20"/>
    <mergeCell ref="A21:B21"/>
    <mergeCell ref="C21:E21"/>
    <mergeCell ref="C8:E8"/>
    <mergeCell ref="A10:B10"/>
    <mergeCell ref="A11:B11"/>
    <mergeCell ref="C11:E11"/>
    <mergeCell ref="A12:A18"/>
    <mergeCell ref="B12:B15"/>
    <mergeCell ref="C12:E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7A27-8537-4830-A466-EEEE333129ED}">
  <dimension ref="A1:J183"/>
  <sheetViews>
    <sheetView zoomScale="70" zoomScaleNormal="70" workbookViewId="0">
      <pane ySplit="5" topLeftCell="A174" activePane="bottomLeft" state="frozen"/>
      <selection pane="bottomLeft" activeCell="D180" sqref="D180"/>
    </sheetView>
  </sheetViews>
  <sheetFormatPr defaultColWidth="10.33203125" defaultRowHeight="22.25" customHeight="1" x14ac:dyDescent="0.45"/>
  <cols>
    <col min="1" max="1" width="9.33203125" style="40" customWidth="1"/>
    <col min="2" max="2" width="9.1640625" style="40" bestFit="1" customWidth="1"/>
    <col min="3" max="3" width="13.4140625" style="40" bestFit="1" customWidth="1"/>
    <col min="4" max="4" width="26.4140625" style="40" bestFit="1" customWidth="1"/>
    <col min="5" max="5" width="26.4140625" style="40" customWidth="1"/>
    <col min="6" max="6" width="33.6640625" style="40" bestFit="1" customWidth="1"/>
    <col min="7" max="7" width="45.5" style="49" bestFit="1" customWidth="1"/>
    <col min="8" max="8" width="109.6640625" style="49" bestFit="1" customWidth="1"/>
    <col min="9" max="9" width="39.08203125" style="40" bestFit="1" customWidth="1"/>
    <col min="10" max="10" width="13.08203125" style="40" bestFit="1" customWidth="1"/>
    <col min="11" max="16384" width="10.33203125" style="40"/>
  </cols>
  <sheetData>
    <row r="1" spans="1:10" customFormat="1" ht="41.5" customHeight="1" x14ac:dyDescent="0.45">
      <c r="B1" s="98" t="s">
        <v>1042</v>
      </c>
      <c r="C1" s="98"/>
      <c r="D1" s="98"/>
      <c r="E1" s="98"/>
      <c r="F1" s="98"/>
      <c r="G1" s="98"/>
      <c r="H1" s="98"/>
      <c r="I1" s="98"/>
    </row>
    <row r="2" spans="1:10" customFormat="1" ht="22.25" customHeight="1" x14ac:dyDescent="0.45">
      <c r="B2" s="95" t="s">
        <v>1</v>
      </c>
      <c r="C2" s="96"/>
      <c r="D2" s="32" t="s">
        <v>2</v>
      </c>
      <c r="E2" s="39"/>
      <c r="F2" s="33"/>
      <c r="G2" s="8" t="s">
        <v>3</v>
      </c>
      <c r="H2" s="93" t="s">
        <v>1038</v>
      </c>
      <c r="I2" s="94"/>
    </row>
    <row r="3" spans="1:10" customFormat="1" ht="22.25" customHeight="1" x14ac:dyDescent="0.45">
      <c r="B3" s="95" t="s">
        <v>3</v>
      </c>
      <c r="C3" s="96"/>
      <c r="D3" s="91" t="s">
        <v>4</v>
      </c>
      <c r="E3" s="97"/>
      <c r="F3" s="92"/>
      <c r="G3" s="8" t="s">
        <v>5</v>
      </c>
      <c r="H3" s="93">
        <v>44477</v>
      </c>
      <c r="I3" s="94"/>
    </row>
    <row r="4" spans="1:10" s="2" customFormat="1" ht="22.25" customHeight="1" x14ac:dyDescent="0.45">
      <c r="B4" s="51" t="s">
        <v>1455</v>
      </c>
      <c r="C4" s="43" t="s">
        <v>1456</v>
      </c>
      <c r="D4" s="57" t="s">
        <v>1485</v>
      </c>
      <c r="E4" s="41" t="s">
        <v>1483</v>
      </c>
      <c r="F4" s="36" t="s">
        <v>1482</v>
      </c>
      <c r="G4" s="68" t="s">
        <v>1497</v>
      </c>
      <c r="H4"/>
      <c r="I4" s="33"/>
    </row>
    <row r="5" spans="1:10" s="3" customFormat="1" ht="22.25" customHeight="1" x14ac:dyDescent="0.45">
      <c r="A5" s="35"/>
      <c r="B5" s="35" t="s">
        <v>6</v>
      </c>
      <c r="C5" s="35" t="s">
        <v>7</v>
      </c>
      <c r="D5" s="35" t="s">
        <v>8</v>
      </c>
      <c r="E5" s="35" t="s">
        <v>1479</v>
      </c>
      <c r="F5" s="35" t="s">
        <v>9</v>
      </c>
      <c r="G5" s="35" t="s">
        <v>1006</v>
      </c>
      <c r="H5" s="35" t="s">
        <v>10</v>
      </c>
      <c r="I5" s="35" t="s">
        <v>1067</v>
      </c>
      <c r="J5" s="3" t="s">
        <v>1139</v>
      </c>
    </row>
    <row r="6" spans="1:10" s="52" customFormat="1" ht="22.25" customHeight="1" x14ac:dyDescent="0.45">
      <c r="A6" s="52">
        <v>1</v>
      </c>
      <c r="B6" s="52" t="s">
        <v>1248</v>
      </c>
      <c r="C6" s="52" t="s">
        <v>13</v>
      </c>
      <c r="D6" s="52" t="s">
        <v>14</v>
      </c>
      <c r="E6" s="52" t="s">
        <v>1480</v>
      </c>
      <c r="F6" s="52" t="s">
        <v>1003</v>
      </c>
      <c r="H6" s="52" t="s">
        <v>1004</v>
      </c>
    </row>
    <row r="7" spans="1:10" s="42" customFormat="1" ht="22.25" customHeight="1" x14ac:dyDescent="0.45">
      <c r="A7" s="42">
        <v>2</v>
      </c>
      <c r="B7" s="42" t="s">
        <v>1354</v>
      </c>
      <c r="C7" s="42" t="s">
        <v>13</v>
      </c>
      <c r="D7" s="42" t="s">
        <v>14</v>
      </c>
      <c r="E7" s="42" t="s">
        <v>122</v>
      </c>
      <c r="F7" s="42" t="s">
        <v>1001</v>
      </c>
      <c r="H7" s="42" t="s">
        <v>1428</v>
      </c>
    </row>
    <row r="8" spans="1:10" s="42" customFormat="1" ht="22.25" customHeight="1" x14ac:dyDescent="0.45">
      <c r="A8" s="42">
        <v>3</v>
      </c>
      <c r="B8" s="42" t="s">
        <v>1353</v>
      </c>
      <c r="C8" s="42" t="s">
        <v>13</v>
      </c>
      <c r="D8" s="42" t="s">
        <v>14</v>
      </c>
      <c r="E8" s="42" t="s">
        <v>122</v>
      </c>
      <c r="F8" s="42" t="s">
        <v>1005</v>
      </c>
      <c r="H8" s="42" t="s">
        <v>1429</v>
      </c>
    </row>
    <row r="9" spans="1:10" s="42" customFormat="1" ht="22.25" customHeight="1" x14ac:dyDescent="0.45">
      <c r="A9" s="42">
        <v>4</v>
      </c>
      <c r="B9" s="42" t="s">
        <v>1352</v>
      </c>
      <c r="C9" s="42" t="s">
        <v>13</v>
      </c>
      <c r="D9" s="42" t="s">
        <v>14</v>
      </c>
      <c r="E9" s="42" t="s">
        <v>122</v>
      </c>
      <c r="F9" s="42" t="s">
        <v>1002</v>
      </c>
      <c r="H9" s="42" t="s">
        <v>1430</v>
      </c>
    </row>
    <row r="10" spans="1:10" s="42" customFormat="1" ht="22.25" customHeight="1" x14ac:dyDescent="0.45">
      <c r="A10" s="42">
        <v>5</v>
      </c>
      <c r="B10" s="42" t="s">
        <v>1351</v>
      </c>
      <c r="C10" s="42" t="s">
        <v>13</v>
      </c>
      <c r="D10" s="42" t="s">
        <v>14</v>
      </c>
      <c r="E10" s="42" t="s">
        <v>122</v>
      </c>
      <c r="F10" s="42" t="s">
        <v>1008</v>
      </c>
      <c r="H10" s="42" t="s">
        <v>1431</v>
      </c>
    </row>
    <row r="11" spans="1:10" s="42" customFormat="1" ht="22.25" customHeight="1" x14ac:dyDescent="0.45">
      <c r="A11" s="42">
        <v>6</v>
      </c>
      <c r="B11" s="42" t="s">
        <v>1350</v>
      </c>
      <c r="C11" s="42" t="s">
        <v>13</v>
      </c>
      <c r="D11" s="42" t="s">
        <v>14</v>
      </c>
      <c r="E11" s="42" t="s">
        <v>1481</v>
      </c>
      <c r="F11" s="42" t="s">
        <v>18</v>
      </c>
      <c r="G11" s="42" t="s">
        <v>1007</v>
      </c>
      <c r="H11" s="42" t="s">
        <v>1432</v>
      </c>
    </row>
    <row r="12" spans="1:10" s="42" customFormat="1" ht="22.25" customHeight="1" x14ac:dyDescent="0.45">
      <c r="A12" s="42">
        <v>7</v>
      </c>
      <c r="B12" s="42" t="s">
        <v>1349</v>
      </c>
      <c r="C12" s="42" t="s">
        <v>13</v>
      </c>
      <c r="D12" s="42" t="s">
        <v>14</v>
      </c>
      <c r="E12" s="42" t="s">
        <v>1481</v>
      </c>
      <c r="F12" s="42" t="s">
        <v>314</v>
      </c>
      <c r="G12" s="42" t="s">
        <v>1007</v>
      </c>
      <c r="H12" s="42" t="s">
        <v>1433</v>
      </c>
    </row>
    <row r="13" spans="1:10" s="42" customFormat="1" ht="22.25" customHeight="1" x14ac:dyDescent="0.45">
      <c r="A13" s="42">
        <v>8</v>
      </c>
      <c r="B13" s="42" t="s">
        <v>1348</v>
      </c>
      <c r="C13" s="42" t="s">
        <v>23</v>
      </c>
      <c r="D13" s="42" t="s">
        <v>14</v>
      </c>
      <c r="E13" s="42" t="s">
        <v>1481</v>
      </c>
      <c r="F13" s="42" t="s">
        <v>1444</v>
      </c>
      <c r="G13" s="42" t="s">
        <v>54</v>
      </c>
      <c r="H13" s="42" t="s">
        <v>1434</v>
      </c>
    </row>
    <row r="14" spans="1:10" s="42" customFormat="1" ht="22.25" customHeight="1" x14ac:dyDescent="0.45">
      <c r="A14" s="42">
        <v>9</v>
      </c>
      <c r="B14" s="42" t="s">
        <v>1347</v>
      </c>
      <c r="C14" s="42" t="s">
        <v>23</v>
      </c>
      <c r="D14" s="42" t="s">
        <v>14</v>
      </c>
      <c r="E14" s="42" t="s">
        <v>1481</v>
      </c>
      <c r="F14" s="42" t="s">
        <v>1445</v>
      </c>
      <c r="G14" s="42" t="s">
        <v>54</v>
      </c>
      <c r="H14" s="42" t="s">
        <v>1435</v>
      </c>
    </row>
    <row r="15" spans="1:10" s="42" customFormat="1" ht="22.25" customHeight="1" x14ac:dyDescent="0.45">
      <c r="A15" s="42">
        <v>10</v>
      </c>
      <c r="B15" s="42" t="s">
        <v>1346</v>
      </c>
      <c r="C15" s="42" t="s">
        <v>23</v>
      </c>
      <c r="D15" s="42" t="s">
        <v>14</v>
      </c>
      <c r="E15" s="42" t="s">
        <v>1481</v>
      </c>
      <c r="F15" s="42" t="s">
        <v>1187</v>
      </c>
      <c r="G15" s="42" t="s">
        <v>54</v>
      </c>
      <c r="H15" s="42" t="s">
        <v>1436</v>
      </c>
    </row>
    <row r="16" spans="1:10" s="42" customFormat="1" ht="22.25" customHeight="1" x14ac:dyDescent="0.45">
      <c r="A16" s="42">
        <v>11</v>
      </c>
      <c r="B16" s="42" t="s">
        <v>1345</v>
      </c>
      <c r="C16" s="42" t="s">
        <v>13</v>
      </c>
      <c r="D16" s="42" t="s">
        <v>14</v>
      </c>
      <c r="E16" s="42" t="s">
        <v>1481</v>
      </c>
      <c r="F16" s="42" t="s">
        <v>30</v>
      </c>
      <c r="H16" s="42" t="s">
        <v>1437</v>
      </c>
    </row>
    <row r="17" spans="1:9" s="42" customFormat="1" ht="22.25" customHeight="1" x14ac:dyDescent="0.45">
      <c r="A17" s="42">
        <v>12</v>
      </c>
      <c r="B17" s="42" t="s">
        <v>1344</v>
      </c>
      <c r="C17" s="42" t="s">
        <v>83</v>
      </c>
      <c r="D17" s="42" t="s">
        <v>14</v>
      </c>
      <c r="E17" s="42" t="s">
        <v>122</v>
      </c>
      <c r="F17" s="42" t="s">
        <v>1063</v>
      </c>
      <c r="G17" s="42" t="s">
        <v>1065</v>
      </c>
      <c r="H17" s="42" t="s">
        <v>1438</v>
      </c>
    </row>
    <row r="18" spans="1:9" s="42" customFormat="1" ht="22.25" customHeight="1" x14ac:dyDescent="0.45">
      <c r="A18" s="42">
        <v>13</v>
      </c>
      <c r="B18" s="42" t="s">
        <v>1343</v>
      </c>
      <c r="C18" s="42" t="s">
        <v>83</v>
      </c>
      <c r="D18" s="42" t="s">
        <v>14</v>
      </c>
      <c r="E18" s="42" t="s">
        <v>122</v>
      </c>
      <c r="F18" s="42" t="s">
        <v>1064</v>
      </c>
      <c r="G18" s="42" t="s">
        <v>1065</v>
      </c>
      <c r="H18" s="42" t="s">
        <v>1439</v>
      </c>
    </row>
    <row r="19" spans="1:9" s="42" customFormat="1" ht="22.25" customHeight="1" x14ac:dyDescent="0.45">
      <c r="A19" s="44">
        <v>14</v>
      </c>
      <c r="B19" s="44" t="s">
        <v>1249</v>
      </c>
      <c r="C19" s="44" t="s">
        <v>13</v>
      </c>
      <c r="D19" s="44" t="s">
        <v>33</v>
      </c>
      <c r="E19" s="44"/>
      <c r="F19" s="44" t="s">
        <v>30</v>
      </c>
      <c r="G19" s="44"/>
      <c r="H19" s="44" t="s">
        <v>1457</v>
      </c>
      <c r="I19" s="45"/>
    </row>
    <row r="20" spans="1:9" s="42" customFormat="1" ht="22.25" customHeight="1" x14ac:dyDescent="0.45">
      <c r="A20" s="44">
        <v>15</v>
      </c>
      <c r="B20" s="44" t="s">
        <v>1403</v>
      </c>
      <c r="C20" s="44" t="s">
        <v>13</v>
      </c>
      <c r="D20" s="44" t="s">
        <v>33</v>
      </c>
      <c r="E20" s="44"/>
      <c r="F20" s="44" t="s">
        <v>35</v>
      </c>
      <c r="G20" s="44"/>
      <c r="H20" s="44" t="s">
        <v>1458</v>
      </c>
      <c r="I20" s="45"/>
    </row>
    <row r="21" spans="1:9" s="42" customFormat="1" ht="22.25" customHeight="1" x14ac:dyDescent="0.45">
      <c r="A21" s="44">
        <v>16</v>
      </c>
      <c r="B21" s="44" t="s">
        <v>1402</v>
      </c>
      <c r="C21" s="44" t="s">
        <v>13</v>
      </c>
      <c r="D21" s="44" t="s">
        <v>33</v>
      </c>
      <c r="E21" s="44"/>
      <c r="F21" s="44" t="s">
        <v>38</v>
      </c>
      <c r="G21" s="44"/>
      <c r="H21" s="44" t="s">
        <v>1459</v>
      </c>
      <c r="I21" s="45"/>
    </row>
    <row r="22" spans="1:9" s="37" customFormat="1" ht="22.25" customHeight="1" x14ac:dyDescent="0.45">
      <c r="A22" s="44">
        <v>17</v>
      </c>
      <c r="B22" s="44" t="s">
        <v>1401</v>
      </c>
      <c r="C22" s="44" t="s">
        <v>13</v>
      </c>
      <c r="D22" s="44" t="s">
        <v>41</v>
      </c>
      <c r="E22" s="44"/>
      <c r="F22" s="44" t="s">
        <v>1009</v>
      </c>
      <c r="G22" s="44"/>
      <c r="H22" s="44" t="s">
        <v>1012</v>
      </c>
      <c r="I22" s="44"/>
    </row>
    <row r="23" spans="1:9" s="37" customFormat="1" ht="22.25" customHeight="1" x14ac:dyDescent="0.45">
      <c r="A23" s="44">
        <v>18</v>
      </c>
      <c r="B23" s="44" t="s">
        <v>1400</v>
      </c>
      <c r="C23" s="44" t="s">
        <v>13</v>
      </c>
      <c r="D23" s="44" t="s">
        <v>41</v>
      </c>
      <c r="E23" s="44"/>
      <c r="F23" s="44" t="s">
        <v>1010</v>
      </c>
      <c r="G23" s="44"/>
      <c r="H23" s="44" t="s">
        <v>1011</v>
      </c>
      <c r="I23" s="44"/>
    </row>
    <row r="24" spans="1:9" s="37" customFormat="1" ht="22.25" customHeight="1" x14ac:dyDescent="0.45">
      <c r="A24" s="44">
        <v>19</v>
      </c>
      <c r="B24" s="44" t="s">
        <v>1399</v>
      </c>
      <c r="C24" s="44" t="s">
        <v>13</v>
      </c>
      <c r="D24" s="44" t="s">
        <v>41</v>
      </c>
      <c r="E24" s="44"/>
      <c r="F24" s="44" t="s">
        <v>1013</v>
      </c>
      <c r="G24" s="44" t="s">
        <v>1014</v>
      </c>
      <c r="H24" s="44" t="s">
        <v>1015</v>
      </c>
      <c r="I24" s="44"/>
    </row>
    <row r="25" spans="1:9" s="52" customFormat="1" ht="22.25" customHeight="1" x14ac:dyDescent="0.45">
      <c r="A25" s="50">
        <v>20</v>
      </c>
      <c r="B25" s="50" t="s">
        <v>1250</v>
      </c>
      <c r="C25" s="50" t="s">
        <v>13</v>
      </c>
      <c r="D25" s="50" t="s">
        <v>43</v>
      </c>
      <c r="E25" s="50" t="s">
        <v>1489</v>
      </c>
      <c r="F25" s="50" t="s">
        <v>1491</v>
      </c>
      <c r="G25" s="50" t="s">
        <v>1007</v>
      </c>
      <c r="H25" s="66" t="s">
        <v>1493</v>
      </c>
    </row>
    <row r="26" spans="1:9" customFormat="1" ht="22.25" customHeight="1" x14ac:dyDescent="0.45">
      <c r="A26">
        <v>21</v>
      </c>
      <c r="B26" t="s">
        <v>1342</v>
      </c>
      <c r="C26" t="s">
        <v>13</v>
      </c>
      <c r="D26" t="s">
        <v>43</v>
      </c>
      <c r="E26" t="s">
        <v>1489</v>
      </c>
      <c r="F26" t="s">
        <v>1492</v>
      </c>
      <c r="G26" t="s">
        <v>54</v>
      </c>
      <c r="H26" t="s">
        <v>1494</v>
      </c>
    </row>
    <row r="27" spans="1:9" customFormat="1" ht="22.25" customHeight="1" x14ac:dyDescent="0.45">
      <c r="A27">
        <v>22</v>
      </c>
      <c r="B27" t="s">
        <v>1341</v>
      </c>
      <c r="C27" t="s">
        <v>13</v>
      </c>
      <c r="D27" t="s">
        <v>43</v>
      </c>
      <c r="E27" t="s">
        <v>1486</v>
      </c>
      <c r="F27" t="s">
        <v>1452</v>
      </c>
      <c r="G27" t="s">
        <v>1016</v>
      </c>
      <c r="H27" t="s">
        <v>1453</v>
      </c>
    </row>
    <row r="28" spans="1:9" ht="22.25" customHeight="1" x14ac:dyDescent="0.45">
      <c r="A28" s="40">
        <v>23</v>
      </c>
      <c r="B28" s="40" t="s">
        <v>1340</v>
      </c>
      <c r="C28" s="40" t="s">
        <v>13</v>
      </c>
      <c r="D28" s="40" t="s">
        <v>43</v>
      </c>
      <c r="E28" s="40" t="s">
        <v>1486</v>
      </c>
      <c r="F28" s="40" t="s">
        <v>1451</v>
      </c>
      <c r="G28" s="40"/>
      <c r="H28" s="40" t="s">
        <v>1478</v>
      </c>
    </row>
    <row r="29" spans="1:9" ht="22.25" customHeight="1" x14ac:dyDescent="0.45">
      <c r="A29" s="40">
        <v>24</v>
      </c>
      <c r="B29" s="40" t="s">
        <v>1339</v>
      </c>
      <c r="C29" s="40" t="s">
        <v>13</v>
      </c>
      <c r="D29" s="40" t="s">
        <v>43</v>
      </c>
      <c r="E29" s="40" t="s">
        <v>1486</v>
      </c>
      <c r="F29" s="40" t="s">
        <v>1017</v>
      </c>
      <c r="G29" s="40"/>
      <c r="H29" s="40" t="s">
        <v>1018</v>
      </c>
      <c r="I29" s="40" t="s">
        <v>1068</v>
      </c>
    </row>
    <row r="30" spans="1:9" ht="22.25" customHeight="1" x14ac:dyDescent="0.45">
      <c r="A30" s="40">
        <v>25</v>
      </c>
      <c r="B30" s="40" t="s">
        <v>1338</v>
      </c>
      <c r="C30" s="40" t="s">
        <v>13</v>
      </c>
      <c r="D30" s="40" t="s">
        <v>43</v>
      </c>
      <c r="E30" s="40" t="s">
        <v>1486</v>
      </c>
      <c r="F30" s="40" t="s">
        <v>1032</v>
      </c>
      <c r="G30" s="40"/>
      <c r="H30" s="40" t="s">
        <v>1033</v>
      </c>
    </row>
    <row r="31" spans="1:9" ht="22.25" customHeight="1" thickBot="1" x14ac:dyDescent="0.5">
      <c r="A31" s="40">
        <v>26</v>
      </c>
      <c r="B31" s="40" t="s">
        <v>1337</v>
      </c>
      <c r="C31" s="40" t="s">
        <v>13</v>
      </c>
      <c r="D31" s="40" t="s">
        <v>43</v>
      </c>
      <c r="E31" s="40" t="s">
        <v>1486</v>
      </c>
      <c r="F31" s="40" t="s">
        <v>1031</v>
      </c>
      <c r="G31" s="40"/>
      <c r="H31" s="40" t="s">
        <v>1454</v>
      </c>
    </row>
    <row r="32" spans="1:9" s="53" customFormat="1" ht="22.25" customHeight="1" x14ac:dyDescent="0.45">
      <c r="A32" s="53">
        <v>27</v>
      </c>
      <c r="B32" s="53" t="s">
        <v>1336</v>
      </c>
      <c r="C32" s="53" t="s">
        <v>13</v>
      </c>
      <c r="D32" s="53" t="s">
        <v>43</v>
      </c>
      <c r="E32" s="53" t="s">
        <v>1487</v>
      </c>
      <c r="F32" s="53" t="s">
        <v>313</v>
      </c>
      <c r="G32" s="53" t="s">
        <v>1034</v>
      </c>
      <c r="H32" s="53" t="s">
        <v>1019</v>
      </c>
      <c r="I32" s="53" t="s">
        <v>1069</v>
      </c>
    </row>
    <row r="33" spans="1:9" s="58" customFormat="1" ht="22.25" customHeight="1" x14ac:dyDescent="0.45">
      <c r="A33" s="59">
        <v>28</v>
      </c>
      <c r="B33" s="59" t="s">
        <v>1335</v>
      </c>
      <c r="C33" s="59" t="s">
        <v>13</v>
      </c>
      <c r="D33" s="59" t="s">
        <v>43</v>
      </c>
      <c r="E33" s="59" t="s">
        <v>1487</v>
      </c>
      <c r="F33" s="59" t="s">
        <v>1460</v>
      </c>
      <c r="G33" s="58" t="s">
        <v>1072</v>
      </c>
      <c r="H33" s="58" t="s">
        <v>1461</v>
      </c>
    </row>
    <row r="34" spans="1:9" s="58" customFormat="1" ht="22.25" customHeight="1" x14ac:dyDescent="0.45">
      <c r="A34" s="60">
        <v>29</v>
      </c>
      <c r="B34" s="60" t="s">
        <v>1334</v>
      </c>
      <c r="C34" s="60" t="s">
        <v>13</v>
      </c>
      <c r="D34" s="60" t="s">
        <v>43</v>
      </c>
      <c r="E34" s="60" t="s">
        <v>1487</v>
      </c>
      <c r="F34" s="60" t="s">
        <v>1037</v>
      </c>
      <c r="G34" s="58" t="s">
        <v>1463</v>
      </c>
      <c r="H34" s="58" t="s">
        <v>1465</v>
      </c>
    </row>
    <row r="35" spans="1:9" s="61" customFormat="1" ht="22.25" customHeight="1" thickBot="1" x14ac:dyDescent="0.5">
      <c r="A35" s="62">
        <v>30</v>
      </c>
      <c r="B35" s="62" t="s">
        <v>1333</v>
      </c>
      <c r="C35" s="62" t="s">
        <v>13</v>
      </c>
      <c r="D35" s="62" t="s">
        <v>43</v>
      </c>
      <c r="E35" s="62" t="s">
        <v>1487</v>
      </c>
      <c r="F35" s="62" t="s">
        <v>1036</v>
      </c>
      <c r="G35" s="61" t="s">
        <v>1464</v>
      </c>
      <c r="H35" s="61" t="s">
        <v>1466</v>
      </c>
    </row>
    <row r="36" spans="1:9" s="53" customFormat="1" ht="22.25" customHeight="1" x14ac:dyDescent="0.45">
      <c r="A36" s="53">
        <v>31</v>
      </c>
      <c r="B36" s="53" t="s">
        <v>1332</v>
      </c>
      <c r="C36" s="53" t="s">
        <v>13</v>
      </c>
      <c r="D36" s="53" t="s">
        <v>43</v>
      </c>
      <c r="E36" s="53" t="s">
        <v>1488</v>
      </c>
      <c r="F36" s="53" t="s">
        <v>1070</v>
      </c>
      <c r="G36" s="53" t="s">
        <v>1039</v>
      </c>
      <c r="H36" s="53" t="s">
        <v>1071</v>
      </c>
      <c r="I36" s="53" t="s">
        <v>1069</v>
      </c>
    </row>
    <row r="37" spans="1:9" s="58" customFormat="1" ht="22.25" customHeight="1" x14ac:dyDescent="0.45">
      <c r="A37" s="59">
        <v>32</v>
      </c>
      <c r="B37" s="59" t="s">
        <v>1331</v>
      </c>
      <c r="C37" s="59" t="s">
        <v>13</v>
      </c>
      <c r="D37" s="59" t="s">
        <v>43</v>
      </c>
      <c r="E37" s="59" t="s">
        <v>1488</v>
      </c>
      <c r="F37" s="59" t="s">
        <v>1462</v>
      </c>
      <c r="G37" s="58" t="s">
        <v>1073</v>
      </c>
      <c r="H37" s="58" t="s">
        <v>1461</v>
      </c>
    </row>
    <row r="38" spans="1:9" s="58" customFormat="1" ht="22.25" customHeight="1" x14ac:dyDescent="0.45">
      <c r="A38" s="60">
        <v>33</v>
      </c>
      <c r="B38" s="60" t="s">
        <v>1330</v>
      </c>
      <c r="C38" s="60" t="s">
        <v>13</v>
      </c>
      <c r="D38" s="60" t="s">
        <v>43</v>
      </c>
      <c r="E38" s="60" t="s">
        <v>1488</v>
      </c>
      <c r="F38" s="60" t="s">
        <v>1040</v>
      </c>
      <c r="G38" s="58" t="s">
        <v>1467</v>
      </c>
      <c r="H38" s="58" t="s">
        <v>1469</v>
      </c>
    </row>
    <row r="39" spans="1:9" s="58" customFormat="1" ht="22.25" customHeight="1" thickBot="1" x14ac:dyDescent="0.5">
      <c r="A39" s="59">
        <v>34</v>
      </c>
      <c r="B39" s="59" t="s">
        <v>1329</v>
      </c>
      <c r="C39" s="59" t="s">
        <v>13</v>
      </c>
      <c r="D39" s="59" t="s">
        <v>43</v>
      </c>
      <c r="E39" s="59" t="s">
        <v>1488</v>
      </c>
      <c r="F39" s="59" t="s">
        <v>1041</v>
      </c>
      <c r="G39" s="58" t="s">
        <v>1468</v>
      </c>
      <c r="H39" s="58" t="s">
        <v>1470</v>
      </c>
    </row>
    <row r="40" spans="1:9" s="53" customFormat="1" ht="22.25" customHeight="1" x14ac:dyDescent="0.45">
      <c r="A40" s="53">
        <v>35</v>
      </c>
      <c r="B40" s="53" t="s">
        <v>1328</v>
      </c>
      <c r="C40" s="53" t="s">
        <v>13</v>
      </c>
      <c r="D40" s="53" t="s">
        <v>43</v>
      </c>
      <c r="E40" s="53" t="s">
        <v>1407</v>
      </c>
      <c r="F40" s="53" t="s">
        <v>1046</v>
      </c>
      <c r="H40" s="53" t="s">
        <v>1035</v>
      </c>
    </row>
    <row r="41" spans="1:9" s="58" customFormat="1" ht="22.25" customHeight="1" x14ac:dyDescent="0.45">
      <c r="A41" s="59">
        <v>36</v>
      </c>
      <c r="B41" s="59" t="s">
        <v>1327</v>
      </c>
      <c r="C41" s="59" t="s">
        <v>13</v>
      </c>
      <c r="D41" s="59" t="s">
        <v>43</v>
      </c>
      <c r="E41" s="59" t="s">
        <v>1407</v>
      </c>
      <c r="F41" s="59" t="s">
        <v>1474</v>
      </c>
      <c r="G41" s="58" t="s">
        <v>1476</v>
      </c>
      <c r="H41" s="58" t="s">
        <v>1477</v>
      </c>
    </row>
    <row r="42" spans="1:9" s="58" customFormat="1" ht="22.25" customHeight="1" x14ac:dyDescent="0.45">
      <c r="A42" s="59">
        <v>37</v>
      </c>
      <c r="B42" s="59" t="s">
        <v>1326</v>
      </c>
      <c r="C42" s="59" t="s">
        <v>13</v>
      </c>
      <c r="D42" s="59" t="s">
        <v>43</v>
      </c>
      <c r="E42" s="59" t="s">
        <v>1407</v>
      </c>
      <c r="F42" s="59" t="s">
        <v>1475</v>
      </c>
      <c r="G42" s="58" t="s">
        <v>1471</v>
      </c>
      <c r="H42" s="58">
        <f>B183</f>
        <v>0</v>
      </c>
    </row>
    <row r="43" spans="1:9" s="54" customFormat="1" ht="22.25" customHeight="1" x14ac:dyDescent="0.45">
      <c r="A43" s="73">
        <v>38</v>
      </c>
      <c r="B43" s="73" t="s">
        <v>1325</v>
      </c>
      <c r="C43" s="73" t="s">
        <v>13</v>
      </c>
      <c r="D43" s="73" t="s">
        <v>43</v>
      </c>
      <c r="E43" s="73" t="s">
        <v>1407</v>
      </c>
      <c r="F43" s="73" t="s">
        <v>1472</v>
      </c>
      <c r="H43" s="54" t="s">
        <v>1473</v>
      </c>
    </row>
    <row r="44" spans="1:9" s="54" customFormat="1" ht="22.25" customHeight="1" x14ac:dyDescent="0.45">
      <c r="A44" s="54">
        <v>39</v>
      </c>
      <c r="B44" s="54" t="s">
        <v>1324</v>
      </c>
      <c r="C44" s="54" t="s">
        <v>13</v>
      </c>
      <c r="D44" s="54" t="s">
        <v>43</v>
      </c>
      <c r="E44" s="54" t="s">
        <v>1407</v>
      </c>
      <c r="F44" s="54" t="s">
        <v>1407</v>
      </c>
      <c r="G44" s="54" t="s">
        <v>1484</v>
      </c>
      <c r="H44" s="71" t="s">
        <v>1501</v>
      </c>
      <c r="I44" s="54" t="s">
        <v>1406</v>
      </c>
    </row>
    <row r="45" spans="1:9" s="55" customFormat="1" ht="22.25" customHeight="1" thickBot="1" x14ac:dyDescent="0.5">
      <c r="A45" s="55">
        <v>40</v>
      </c>
      <c r="B45" s="55" t="s">
        <v>1323</v>
      </c>
      <c r="C45" s="55" t="s">
        <v>13</v>
      </c>
      <c r="D45" s="55" t="s">
        <v>43</v>
      </c>
      <c r="E45" s="55" t="s">
        <v>1407</v>
      </c>
      <c r="F45" s="55" t="s">
        <v>1500</v>
      </c>
      <c r="H45" s="70" t="s">
        <v>1502</v>
      </c>
    </row>
    <row r="46" spans="1:9" s="50" customFormat="1" ht="22.25" customHeight="1" x14ac:dyDescent="0.45">
      <c r="A46" s="50">
        <v>41</v>
      </c>
      <c r="B46" s="50" t="s">
        <v>1322</v>
      </c>
      <c r="C46" s="50" t="s">
        <v>13</v>
      </c>
      <c r="D46" s="50" t="s">
        <v>54</v>
      </c>
      <c r="E46" s="50" t="s">
        <v>1489</v>
      </c>
      <c r="F46" s="50" t="s">
        <v>1022</v>
      </c>
      <c r="G46" s="50" t="s">
        <v>1007</v>
      </c>
      <c r="H46" s="50" t="s">
        <v>1440</v>
      </c>
    </row>
    <row r="47" spans="1:9" ht="22.25" customHeight="1" x14ac:dyDescent="0.45">
      <c r="A47" s="56">
        <v>42</v>
      </c>
      <c r="B47" s="56" t="s">
        <v>1321</v>
      </c>
      <c r="C47" s="56" t="s">
        <v>13</v>
      </c>
      <c r="D47" s="56" t="s">
        <v>1027</v>
      </c>
      <c r="E47" s="56" t="s">
        <v>1489</v>
      </c>
      <c r="F47" s="56" t="s">
        <v>1408</v>
      </c>
      <c r="G47" s="40" t="s">
        <v>54</v>
      </c>
      <c r="H47" s="40" t="s">
        <v>1074</v>
      </c>
    </row>
    <row r="48" spans="1:9" ht="22.25" customHeight="1" x14ac:dyDescent="0.45">
      <c r="A48" s="40">
        <v>43</v>
      </c>
      <c r="B48" s="40" t="s">
        <v>1320</v>
      </c>
      <c r="C48" s="40" t="s">
        <v>13</v>
      </c>
      <c r="D48" s="40" t="s">
        <v>54</v>
      </c>
      <c r="E48" s="40" t="s">
        <v>1486</v>
      </c>
      <c r="F48" s="40" t="s">
        <v>1017</v>
      </c>
      <c r="G48" s="40"/>
      <c r="H48" s="40" t="s">
        <v>1021</v>
      </c>
      <c r="I48" s="40" t="s">
        <v>1075</v>
      </c>
    </row>
    <row r="49" spans="1:9" ht="22.25" customHeight="1" x14ac:dyDescent="0.45">
      <c r="A49" s="40">
        <v>44</v>
      </c>
      <c r="B49" s="40" t="s">
        <v>1319</v>
      </c>
      <c r="C49" s="40" t="s">
        <v>13</v>
      </c>
      <c r="D49" s="40" t="s">
        <v>1027</v>
      </c>
      <c r="E49" s="40" t="s">
        <v>1486</v>
      </c>
      <c r="F49" s="40" t="s">
        <v>1045</v>
      </c>
      <c r="G49" s="40"/>
      <c r="H49" s="40" t="s">
        <v>1441</v>
      </c>
    </row>
    <row r="50" spans="1:9" ht="22.25" customHeight="1" thickBot="1" x14ac:dyDescent="0.5">
      <c r="A50" s="40">
        <v>45</v>
      </c>
      <c r="B50" s="40" t="s">
        <v>1318</v>
      </c>
      <c r="C50" s="40" t="s">
        <v>13</v>
      </c>
      <c r="D50" s="40" t="s">
        <v>1027</v>
      </c>
      <c r="E50" s="40" t="s">
        <v>1486</v>
      </c>
      <c r="F50" s="40" t="s">
        <v>1046</v>
      </c>
      <c r="G50" s="40"/>
      <c r="H50" s="40" t="s">
        <v>1442</v>
      </c>
    </row>
    <row r="51" spans="1:9" s="67" customFormat="1" ht="22.25" customHeight="1" x14ac:dyDescent="0.45">
      <c r="A51" s="67">
        <v>46</v>
      </c>
      <c r="B51" s="67" t="s">
        <v>1317</v>
      </c>
      <c r="C51" s="67" t="s">
        <v>13</v>
      </c>
      <c r="D51" s="67" t="s">
        <v>54</v>
      </c>
      <c r="E51" s="67" t="s">
        <v>1496</v>
      </c>
      <c r="F51" s="67" t="s">
        <v>1495</v>
      </c>
      <c r="H51" s="67" t="s">
        <v>1051</v>
      </c>
    </row>
    <row r="52" spans="1:9" s="69" customFormat="1" ht="22.25" customHeight="1" x14ac:dyDescent="0.45">
      <c r="A52" s="69">
        <v>47</v>
      </c>
      <c r="B52" s="69" t="s">
        <v>1316</v>
      </c>
      <c r="C52" s="69" t="s">
        <v>13</v>
      </c>
      <c r="D52" s="69" t="s">
        <v>54</v>
      </c>
      <c r="E52" s="69" t="s">
        <v>1496</v>
      </c>
      <c r="F52" s="69" t="s">
        <v>1024</v>
      </c>
      <c r="H52" s="69" t="s">
        <v>1023</v>
      </c>
      <c r="I52" s="69" t="s">
        <v>1076</v>
      </c>
    </row>
    <row r="53" spans="1:9" s="69" customFormat="1" ht="22.25" customHeight="1" x14ac:dyDescent="0.45">
      <c r="A53" s="69">
        <v>48</v>
      </c>
      <c r="B53" s="69" t="s">
        <v>1315</v>
      </c>
      <c r="C53" s="69" t="s">
        <v>13</v>
      </c>
      <c r="D53" s="69" t="s">
        <v>54</v>
      </c>
      <c r="E53" s="69" t="s">
        <v>1496</v>
      </c>
      <c r="F53" s="69" t="s">
        <v>1025</v>
      </c>
      <c r="H53" s="69" t="s">
        <v>1026</v>
      </c>
      <c r="I53" s="69" t="s">
        <v>1077</v>
      </c>
    </row>
    <row r="54" spans="1:9" s="54" customFormat="1" ht="22.25" customHeight="1" x14ac:dyDescent="0.45">
      <c r="A54" s="54">
        <v>49</v>
      </c>
      <c r="B54" s="54" t="s">
        <v>1314</v>
      </c>
      <c r="C54" s="54" t="s">
        <v>13</v>
      </c>
      <c r="D54" s="54" t="s">
        <v>54</v>
      </c>
      <c r="E54" s="54" t="s">
        <v>1496</v>
      </c>
      <c r="F54" s="54" t="s">
        <v>294</v>
      </c>
      <c r="G54" s="54" t="s">
        <v>1047</v>
      </c>
      <c r="H54" s="54" t="s">
        <v>1048</v>
      </c>
    </row>
    <row r="55" spans="1:9" s="55" customFormat="1" ht="22.25" customHeight="1" thickBot="1" x14ac:dyDescent="0.5">
      <c r="A55" s="55">
        <v>50</v>
      </c>
      <c r="B55" s="55" t="s">
        <v>1313</v>
      </c>
      <c r="C55" s="55" t="s">
        <v>13</v>
      </c>
      <c r="D55" s="55" t="s">
        <v>54</v>
      </c>
      <c r="E55" s="55" t="s">
        <v>1496</v>
      </c>
      <c r="F55" s="55" t="s">
        <v>296</v>
      </c>
      <c r="G55" s="55" t="s">
        <v>1050</v>
      </c>
      <c r="H55" s="55" t="s">
        <v>1049</v>
      </c>
    </row>
    <row r="56" spans="1:9" s="53" customFormat="1" ht="21.5" customHeight="1" x14ac:dyDescent="0.45">
      <c r="A56" s="53">
        <v>51</v>
      </c>
      <c r="B56" s="53" t="s">
        <v>1312</v>
      </c>
      <c r="C56" s="53" t="s">
        <v>13</v>
      </c>
      <c r="D56" s="53" t="s">
        <v>54</v>
      </c>
      <c r="E56" s="53" t="s">
        <v>1498</v>
      </c>
      <c r="F56" s="53" t="s">
        <v>314</v>
      </c>
      <c r="H56" s="53" t="s">
        <v>1409</v>
      </c>
      <c r="I56" s="53" t="s">
        <v>1069</v>
      </c>
    </row>
    <row r="57" spans="1:9" s="58" customFormat="1" ht="22.25" customHeight="1" x14ac:dyDescent="0.45">
      <c r="A57" s="59">
        <v>52</v>
      </c>
      <c r="B57" s="59" t="s">
        <v>1311</v>
      </c>
      <c r="C57" s="59" t="s">
        <v>1490</v>
      </c>
      <c r="D57" s="59" t="s">
        <v>54</v>
      </c>
      <c r="E57" s="59" t="s">
        <v>1498</v>
      </c>
      <c r="F57" s="59" t="s">
        <v>1449</v>
      </c>
      <c r="H57" s="58" t="s">
        <v>1450</v>
      </c>
    </row>
    <row r="58" spans="1:9" s="58" customFormat="1" ht="22.25" customHeight="1" x14ac:dyDescent="0.45">
      <c r="A58" s="59">
        <v>53</v>
      </c>
      <c r="B58" s="59" t="s">
        <v>1310</v>
      </c>
      <c r="C58" s="59" t="s">
        <v>13</v>
      </c>
      <c r="D58" s="59" t="s">
        <v>54</v>
      </c>
      <c r="E58" s="59" t="s">
        <v>1498</v>
      </c>
      <c r="F58" s="59" t="s">
        <v>1029</v>
      </c>
      <c r="G58" s="58" t="s">
        <v>1054</v>
      </c>
      <c r="H58" s="58" t="s">
        <v>1499</v>
      </c>
    </row>
    <row r="59" spans="1:9" s="58" customFormat="1" ht="22.25" customHeight="1" x14ac:dyDescent="0.45">
      <c r="A59" s="59">
        <v>54</v>
      </c>
      <c r="B59" s="59" t="s">
        <v>1309</v>
      </c>
      <c r="C59" s="59" t="s">
        <v>13</v>
      </c>
      <c r="D59" s="59" t="s">
        <v>54</v>
      </c>
      <c r="E59" s="59" t="s">
        <v>1498</v>
      </c>
      <c r="F59" s="59" t="s">
        <v>1044</v>
      </c>
      <c r="G59" s="58" t="s">
        <v>1044</v>
      </c>
      <c r="H59" s="58" t="s">
        <v>1055</v>
      </c>
    </row>
    <row r="60" spans="1:9" s="54" customFormat="1" ht="22.25" customHeight="1" x14ac:dyDescent="0.45">
      <c r="A60" s="73">
        <v>55</v>
      </c>
      <c r="B60" s="73" t="s">
        <v>1308</v>
      </c>
      <c r="C60" s="73" t="s">
        <v>13</v>
      </c>
      <c r="D60" s="73" t="s">
        <v>54</v>
      </c>
      <c r="E60" s="73" t="s">
        <v>1498</v>
      </c>
      <c r="F60" s="73" t="s">
        <v>1028</v>
      </c>
      <c r="G60" s="54" t="s">
        <v>1052</v>
      </c>
      <c r="H60" s="54" t="s">
        <v>1053</v>
      </c>
    </row>
    <row r="61" spans="1:9" s="55" customFormat="1" ht="22.25" customHeight="1" thickBot="1" x14ac:dyDescent="0.5">
      <c r="A61" s="55">
        <v>56</v>
      </c>
      <c r="B61" s="55" t="s">
        <v>1307</v>
      </c>
      <c r="C61" s="55" t="s">
        <v>13</v>
      </c>
      <c r="D61" s="55" t="s">
        <v>54</v>
      </c>
      <c r="E61" s="55" t="s">
        <v>1498</v>
      </c>
      <c r="F61" s="55" t="s">
        <v>1503</v>
      </c>
      <c r="H61" s="70" t="s">
        <v>1504</v>
      </c>
    </row>
    <row r="62" spans="1:9" s="75" customFormat="1" ht="22.25" customHeight="1" x14ac:dyDescent="0.45">
      <c r="A62" s="75">
        <v>57</v>
      </c>
      <c r="B62" s="75" t="s">
        <v>1306</v>
      </c>
      <c r="C62" s="75" t="s">
        <v>13</v>
      </c>
      <c r="D62" s="75" t="s">
        <v>1508</v>
      </c>
      <c r="E62" s="75" t="s">
        <v>1486</v>
      </c>
      <c r="F62" s="75" t="s">
        <v>1509</v>
      </c>
      <c r="H62" s="76" t="s">
        <v>1510</v>
      </c>
    </row>
    <row r="63" spans="1:9" ht="22.25" customHeight="1" thickBot="1" x14ac:dyDescent="0.5">
      <c r="A63" s="40">
        <v>58</v>
      </c>
      <c r="B63" s="40" t="s">
        <v>1305</v>
      </c>
      <c r="C63" s="40" t="s">
        <v>13</v>
      </c>
      <c r="D63" s="40" t="s">
        <v>1508</v>
      </c>
      <c r="E63" s="40" t="s">
        <v>1486</v>
      </c>
      <c r="F63" s="40" t="s">
        <v>314</v>
      </c>
      <c r="G63" s="40"/>
      <c r="H63" s="40" t="s">
        <v>1057</v>
      </c>
    </row>
    <row r="64" spans="1:9" s="67" customFormat="1" ht="22.25" customHeight="1" x14ac:dyDescent="0.45">
      <c r="A64" s="67">
        <v>59</v>
      </c>
      <c r="B64" s="67" t="s">
        <v>1304</v>
      </c>
      <c r="C64" s="67" t="s">
        <v>13</v>
      </c>
      <c r="D64" s="67" t="s">
        <v>1508</v>
      </c>
      <c r="E64" s="67" t="s">
        <v>1505</v>
      </c>
      <c r="F64" s="67" t="s">
        <v>1056</v>
      </c>
      <c r="H64" s="67" t="s">
        <v>1511</v>
      </c>
      <c r="I64" s="67" t="s">
        <v>1410</v>
      </c>
    </row>
    <row r="65" spans="1:9" s="65" customFormat="1" ht="22.25" customHeight="1" x14ac:dyDescent="0.45">
      <c r="A65" s="65">
        <v>60</v>
      </c>
      <c r="B65" s="65" t="s">
        <v>1303</v>
      </c>
      <c r="C65" s="65" t="s">
        <v>13</v>
      </c>
      <c r="D65" s="65" t="s">
        <v>1508</v>
      </c>
      <c r="E65" s="65" t="s">
        <v>1505</v>
      </c>
      <c r="F65" s="65" t="s">
        <v>1446</v>
      </c>
      <c r="H65" s="65" t="s">
        <v>1515</v>
      </c>
    </row>
    <row r="66" spans="1:9" s="58" customFormat="1" ht="22.25" customHeight="1" x14ac:dyDescent="0.45">
      <c r="A66" s="59">
        <v>61</v>
      </c>
      <c r="B66" s="59" t="s">
        <v>1302</v>
      </c>
      <c r="C66" s="59" t="s">
        <v>13</v>
      </c>
      <c r="D66" s="59" t="s">
        <v>1508</v>
      </c>
      <c r="E66" s="59" t="s">
        <v>1505</v>
      </c>
      <c r="F66" s="59" t="s">
        <v>1512</v>
      </c>
      <c r="G66" s="58" t="s">
        <v>1523</v>
      </c>
      <c r="H66" s="58" t="s">
        <v>1524</v>
      </c>
    </row>
    <row r="67" spans="1:9" s="58" customFormat="1" ht="22.25" customHeight="1" x14ac:dyDescent="0.45">
      <c r="A67" s="59">
        <v>62</v>
      </c>
      <c r="B67" s="59" t="s">
        <v>1301</v>
      </c>
      <c r="C67" s="59" t="s">
        <v>13</v>
      </c>
      <c r="D67" s="59" t="s">
        <v>1508</v>
      </c>
      <c r="E67" s="59" t="s">
        <v>1505</v>
      </c>
      <c r="F67" s="59" t="s">
        <v>1513</v>
      </c>
      <c r="G67" s="58" t="s">
        <v>1054</v>
      </c>
      <c r="H67" s="58" t="s">
        <v>1514</v>
      </c>
    </row>
    <row r="68" spans="1:9" s="55" customFormat="1" ht="22.25" customHeight="1" thickBot="1" x14ac:dyDescent="0.5">
      <c r="A68" s="74">
        <v>63</v>
      </c>
      <c r="B68" s="74" t="s">
        <v>1300</v>
      </c>
      <c r="C68" s="74" t="s">
        <v>13</v>
      </c>
      <c r="D68" s="74" t="s">
        <v>1508</v>
      </c>
      <c r="E68" s="74" t="s">
        <v>1505</v>
      </c>
      <c r="F68" s="74" t="s">
        <v>1412</v>
      </c>
      <c r="H68" s="55" t="s">
        <v>1516</v>
      </c>
      <c r="I68" s="55" t="s">
        <v>1069</v>
      </c>
    </row>
    <row r="69" spans="1:9" s="67" customFormat="1" ht="22.25" customHeight="1" x14ac:dyDescent="0.45">
      <c r="A69" s="67">
        <v>64</v>
      </c>
      <c r="B69" s="67" t="s">
        <v>1299</v>
      </c>
      <c r="C69" s="67" t="s">
        <v>13</v>
      </c>
      <c r="D69" s="67" t="s">
        <v>1507</v>
      </c>
      <c r="E69" s="67" t="s">
        <v>1506</v>
      </c>
      <c r="F69" s="67" t="s">
        <v>1058</v>
      </c>
      <c r="H69" s="67" t="s">
        <v>1520</v>
      </c>
      <c r="I69" s="67" t="s">
        <v>1411</v>
      </c>
    </row>
    <row r="70" spans="1:9" s="65" customFormat="1" ht="22.25" customHeight="1" x14ac:dyDescent="0.45">
      <c r="A70" s="65">
        <v>65</v>
      </c>
      <c r="B70" s="65" t="s">
        <v>1298</v>
      </c>
      <c r="C70" s="65" t="s">
        <v>13</v>
      </c>
      <c r="D70" s="65" t="s">
        <v>1508</v>
      </c>
      <c r="E70" s="65" t="s">
        <v>1506</v>
      </c>
      <c r="F70" s="65" t="s">
        <v>1447</v>
      </c>
      <c r="H70" s="65" t="s">
        <v>1521</v>
      </c>
    </row>
    <row r="71" spans="1:9" s="72" customFormat="1" ht="22.25" customHeight="1" x14ac:dyDescent="0.45">
      <c r="A71" s="59">
        <v>66</v>
      </c>
      <c r="B71" s="59" t="s">
        <v>1297</v>
      </c>
      <c r="C71" s="59" t="s">
        <v>13</v>
      </c>
      <c r="D71" s="59" t="s">
        <v>1508</v>
      </c>
      <c r="E71" s="59" t="s">
        <v>1506</v>
      </c>
      <c r="F71" s="59" t="s">
        <v>1522</v>
      </c>
      <c r="G71" s="58" t="s">
        <v>1523</v>
      </c>
      <c r="H71" s="58" t="s">
        <v>1524</v>
      </c>
    </row>
    <row r="72" spans="1:9" s="58" customFormat="1" ht="22.25" customHeight="1" x14ac:dyDescent="0.45">
      <c r="A72" s="59">
        <v>67</v>
      </c>
      <c r="B72" s="59" t="s">
        <v>1296</v>
      </c>
      <c r="C72" s="59" t="s">
        <v>13</v>
      </c>
      <c r="D72" s="59" t="s">
        <v>1508</v>
      </c>
      <c r="E72" s="59" t="s">
        <v>1506</v>
      </c>
      <c r="F72" s="59" t="s">
        <v>1525</v>
      </c>
      <c r="G72" s="58" t="s">
        <v>1054</v>
      </c>
      <c r="H72" s="58" t="s">
        <v>1514</v>
      </c>
    </row>
    <row r="73" spans="1:9" s="55" customFormat="1" ht="22.25" customHeight="1" thickBot="1" x14ac:dyDescent="0.5">
      <c r="A73" s="74">
        <v>68</v>
      </c>
      <c r="B73" s="74" t="s">
        <v>1295</v>
      </c>
      <c r="C73" s="74" t="s">
        <v>13</v>
      </c>
      <c r="D73" s="74" t="s">
        <v>1508</v>
      </c>
      <c r="E73" s="74" t="s">
        <v>1506</v>
      </c>
      <c r="F73" s="74" t="s">
        <v>1030</v>
      </c>
      <c r="G73" s="55" t="s">
        <v>1052</v>
      </c>
      <c r="H73" s="70" t="s">
        <v>1059</v>
      </c>
    </row>
    <row r="74" spans="1:9" s="75" customFormat="1" ht="22.25" customHeight="1" x14ac:dyDescent="0.45">
      <c r="A74" s="75">
        <v>69</v>
      </c>
      <c r="B74" s="75" t="s">
        <v>1294</v>
      </c>
      <c r="C74" s="75" t="s">
        <v>13</v>
      </c>
      <c r="D74" s="75" t="s">
        <v>1508</v>
      </c>
      <c r="E74" s="75" t="s">
        <v>1517</v>
      </c>
      <c r="F74" s="75" t="s">
        <v>1518</v>
      </c>
      <c r="H74" s="75" t="s">
        <v>1539</v>
      </c>
    </row>
    <row r="75" spans="1:9" s="55" customFormat="1" ht="22.25" customHeight="1" thickBot="1" x14ac:dyDescent="0.5">
      <c r="A75" s="55">
        <v>70</v>
      </c>
      <c r="B75" s="55" t="s">
        <v>1293</v>
      </c>
      <c r="C75" s="55" t="s">
        <v>13</v>
      </c>
      <c r="D75" s="55" t="s">
        <v>1508</v>
      </c>
      <c r="E75" s="55" t="s">
        <v>1517</v>
      </c>
      <c r="F75" s="55" t="s">
        <v>1519</v>
      </c>
      <c r="H75" s="55" t="s">
        <v>1043</v>
      </c>
    </row>
    <row r="76" spans="1:9" s="50" customFormat="1" ht="22.25" customHeight="1" x14ac:dyDescent="0.45">
      <c r="A76" s="50">
        <v>71</v>
      </c>
      <c r="B76" s="50" t="s">
        <v>1292</v>
      </c>
      <c r="C76" s="50" t="s">
        <v>23</v>
      </c>
      <c r="D76" s="50" t="s">
        <v>1060</v>
      </c>
      <c r="E76" s="50" t="s">
        <v>1486</v>
      </c>
      <c r="F76" s="50" t="s">
        <v>1017</v>
      </c>
      <c r="G76" s="50" t="s">
        <v>54</v>
      </c>
      <c r="H76" s="50" t="s">
        <v>1526</v>
      </c>
      <c r="I76" s="50" t="s">
        <v>1078</v>
      </c>
    </row>
    <row r="77" spans="1:9" ht="22" customHeight="1" thickBot="1" x14ac:dyDescent="0.5">
      <c r="A77" s="42">
        <v>72</v>
      </c>
      <c r="B77" s="42" t="s">
        <v>1291</v>
      </c>
      <c r="C77" s="42" t="s">
        <v>23</v>
      </c>
      <c r="D77" s="42" t="s">
        <v>1060</v>
      </c>
      <c r="E77" s="42" t="s">
        <v>1486</v>
      </c>
      <c r="F77" s="42" t="s">
        <v>1527</v>
      </c>
      <c r="G77" s="40"/>
      <c r="H77" s="40" t="s">
        <v>1531</v>
      </c>
    </row>
    <row r="78" spans="1:9" s="67" customFormat="1" ht="22.25" customHeight="1" x14ac:dyDescent="0.45">
      <c r="A78" s="67">
        <v>73</v>
      </c>
      <c r="B78" s="67" t="s">
        <v>1252</v>
      </c>
      <c r="C78" s="67" t="s">
        <v>23</v>
      </c>
      <c r="D78" s="67" t="s">
        <v>1060</v>
      </c>
      <c r="E78" s="67" t="s">
        <v>1532</v>
      </c>
      <c r="F78" s="67" t="s">
        <v>1534</v>
      </c>
      <c r="G78" s="67" t="s">
        <v>54</v>
      </c>
      <c r="H78" s="67" t="s">
        <v>1529</v>
      </c>
    </row>
    <row r="79" spans="1:9" s="54" customFormat="1" ht="22.25" customHeight="1" x14ac:dyDescent="0.45">
      <c r="A79" s="54">
        <v>74</v>
      </c>
      <c r="B79" s="54" t="s">
        <v>1290</v>
      </c>
      <c r="C79" s="54" t="s">
        <v>23</v>
      </c>
      <c r="D79" s="54" t="s">
        <v>1060</v>
      </c>
      <c r="E79" s="54" t="s">
        <v>1532</v>
      </c>
      <c r="F79" s="54" t="s">
        <v>1533</v>
      </c>
      <c r="H79" s="54" t="s">
        <v>1528</v>
      </c>
    </row>
    <row r="80" spans="1:9" s="58" customFormat="1" ht="22.25" customHeight="1" x14ac:dyDescent="0.45">
      <c r="A80" s="59">
        <v>75</v>
      </c>
      <c r="B80" s="59" t="s">
        <v>1289</v>
      </c>
      <c r="C80" s="59" t="s">
        <v>23</v>
      </c>
      <c r="D80" s="59" t="s">
        <v>1060</v>
      </c>
      <c r="E80" s="59" t="s">
        <v>1532</v>
      </c>
      <c r="F80" s="59" t="s">
        <v>1536</v>
      </c>
      <c r="H80" s="58" t="s">
        <v>1541</v>
      </c>
    </row>
    <row r="81" spans="1:9" s="58" customFormat="1" ht="22.25" customHeight="1" x14ac:dyDescent="0.45">
      <c r="A81" s="59">
        <v>76</v>
      </c>
      <c r="B81" s="59" t="s">
        <v>1288</v>
      </c>
      <c r="C81" s="59" t="s">
        <v>23</v>
      </c>
      <c r="D81" s="59" t="s">
        <v>1060</v>
      </c>
      <c r="E81" s="59" t="s">
        <v>1532</v>
      </c>
      <c r="F81" s="59" t="s">
        <v>1537</v>
      </c>
      <c r="H81" s="58" t="s">
        <v>1542</v>
      </c>
    </row>
    <row r="82" spans="1:9" s="55" customFormat="1" ht="22.25" customHeight="1" thickBot="1" x14ac:dyDescent="0.5">
      <c r="A82" s="74">
        <v>77</v>
      </c>
      <c r="B82" s="74" t="s">
        <v>1287</v>
      </c>
      <c r="C82" s="74" t="s">
        <v>23</v>
      </c>
      <c r="D82" s="74" t="s">
        <v>1060</v>
      </c>
      <c r="E82" s="74" t="s">
        <v>1532</v>
      </c>
      <c r="F82" s="74" t="s">
        <v>1538</v>
      </c>
      <c r="G82" s="55" t="s">
        <v>1540</v>
      </c>
      <c r="H82" s="70" t="s">
        <v>1061</v>
      </c>
    </row>
    <row r="83" spans="1:9" s="67" customFormat="1" ht="22.25" customHeight="1" x14ac:dyDescent="0.45">
      <c r="A83" s="67">
        <v>78</v>
      </c>
      <c r="B83" s="67" t="s">
        <v>1286</v>
      </c>
      <c r="C83" s="67" t="s">
        <v>13</v>
      </c>
      <c r="D83" s="67" t="s">
        <v>1060</v>
      </c>
      <c r="E83" s="67" t="s">
        <v>62</v>
      </c>
      <c r="F83" s="67" t="s">
        <v>1534</v>
      </c>
      <c r="G83" s="67" t="s">
        <v>1007</v>
      </c>
      <c r="H83" s="67" t="s">
        <v>1530</v>
      </c>
    </row>
    <row r="84" spans="1:9" s="54" customFormat="1" ht="22.25" customHeight="1" x14ac:dyDescent="0.45">
      <c r="A84" s="54">
        <v>79</v>
      </c>
      <c r="B84" s="54" t="s">
        <v>1285</v>
      </c>
      <c r="C84" s="54" t="s">
        <v>13</v>
      </c>
      <c r="D84" s="54" t="s">
        <v>1060</v>
      </c>
      <c r="E84" s="54" t="s">
        <v>62</v>
      </c>
      <c r="F84" s="54" t="s">
        <v>1533</v>
      </c>
      <c r="H84" s="54" t="s">
        <v>1535</v>
      </c>
    </row>
    <row r="85" spans="1:9" s="58" customFormat="1" ht="22.25" customHeight="1" x14ac:dyDescent="0.45">
      <c r="A85" s="59">
        <v>80</v>
      </c>
      <c r="B85" s="59" t="s">
        <v>1284</v>
      </c>
      <c r="C85" s="59" t="s">
        <v>13</v>
      </c>
      <c r="D85" s="59" t="s">
        <v>1060</v>
      </c>
      <c r="E85" s="59" t="s">
        <v>62</v>
      </c>
      <c r="F85" s="59" t="s">
        <v>1536</v>
      </c>
      <c r="H85" s="58" t="s">
        <v>1543</v>
      </c>
    </row>
    <row r="86" spans="1:9" s="58" customFormat="1" ht="22.25" customHeight="1" x14ac:dyDescent="0.45">
      <c r="A86" s="59">
        <v>81</v>
      </c>
      <c r="B86" s="59" t="s">
        <v>1283</v>
      </c>
      <c r="C86" s="59" t="s">
        <v>13</v>
      </c>
      <c r="D86" s="59" t="s">
        <v>1060</v>
      </c>
      <c r="E86" s="59" t="s">
        <v>62</v>
      </c>
      <c r="F86" s="59" t="s">
        <v>1537</v>
      </c>
      <c r="H86" s="58" t="s">
        <v>1544</v>
      </c>
    </row>
    <row r="87" spans="1:9" s="55" customFormat="1" ht="22.25" customHeight="1" thickBot="1" x14ac:dyDescent="0.5">
      <c r="A87" s="74">
        <v>82</v>
      </c>
      <c r="B87" s="74" t="s">
        <v>1282</v>
      </c>
      <c r="C87" s="74" t="s">
        <v>13</v>
      </c>
      <c r="D87" s="74" t="s">
        <v>1060</v>
      </c>
      <c r="E87" s="74" t="s">
        <v>62</v>
      </c>
      <c r="F87" s="74" t="s">
        <v>1538</v>
      </c>
      <c r="H87" s="70" t="s">
        <v>1062</v>
      </c>
    </row>
    <row r="88" spans="1:9" s="50" customFormat="1" ht="22.25" customHeight="1" x14ac:dyDescent="0.45">
      <c r="A88" s="50">
        <v>83</v>
      </c>
      <c r="B88" s="50" t="s">
        <v>1281</v>
      </c>
      <c r="C88" s="50" t="s">
        <v>83</v>
      </c>
      <c r="D88" s="50" t="s">
        <v>1066</v>
      </c>
      <c r="E88" s="50" t="s">
        <v>1486</v>
      </c>
      <c r="F88" s="50" t="s">
        <v>349</v>
      </c>
      <c r="H88" s="50" t="s">
        <v>1547</v>
      </c>
      <c r="I88" s="50" t="s">
        <v>1069</v>
      </c>
    </row>
    <row r="89" spans="1:9" ht="22.25" customHeight="1" x14ac:dyDescent="0.45">
      <c r="A89" s="40">
        <v>84</v>
      </c>
      <c r="B89" s="40" t="s">
        <v>1280</v>
      </c>
      <c r="C89" s="40" t="s">
        <v>83</v>
      </c>
      <c r="D89" s="40" t="s">
        <v>1066</v>
      </c>
      <c r="E89" s="40" t="s">
        <v>1486</v>
      </c>
      <c r="F89" s="40" t="s">
        <v>1545</v>
      </c>
      <c r="G89" s="40"/>
      <c r="H89" s="40" t="s">
        <v>1546</v>
      </c>
    </row>
    <row r="90" spans="1:9" ht="22.25" customHeight="1" x14ac:dyDescent="0.45">
      <c r="A90" s="40">
        <v>85</v>
      </c>
      <c r="B90" s="40" t="s">
        <v>1279</v>
      </c>
      <c r="C90" s="40" t="s">
        <v>83</v>
      </c>
      <c r="D90" s="40" t="s">
        <v>1081</v>
      </c>
      <c r="E90" s="40" t="s">
        <v>1548</v>
      </c>
      <c r="F90" s="40" t="s">
        <v>1079</v>
      </c>
      <c r="G90" s="40" t="s">
        <v>1083</v>
      </c>
      <c r="H90" s="40" t="s">
        <v>1082</v>
      </c>
      <c r="I90" s="40" t="s">
        <v>1080</v>
      </c>
    </row>
    <row r="91" spans="1:9" ht="22.25" customHeight="1" x14ac:dyDescent="0.45">
      <c r="A91" s="40">
        <v>86</v>
      </c>
      <c r="B91" s="40" t="s">
        <v>1278</v>
      </c>
      <c r="C91" s="40" t="s">
        <v>83</v>
      </c>
      <c r="D91" s="40" t="s">
        <v>1081</v>
      </c>
      <c r="E91" s="40" t="s">
        <v>1548</v>
      </c>
      <c r="F91" s="40" t="s">
        <v>1084</v>
      </c>
      <c r="G91" s="40"/>
      <c r="H91" s="40" t="s">
        <v>1085</v>
      </c>
    </row>
    <row r="92" spans="1:9" ht="22.25" customHeight="1" x14ac:dyDescent="0.45">
      <c r="A92" s="47">
        <v>87</v>
      </c>
      <c r="B92" s="47" t="s">
        <v>1255</v>
      </c>
      <c r="C92" s="47" t="s">
        <v>83</v>
      </c>
      <c r="D92" s="47" t="s">
        <v>1086</v>
      </c>
      <c r="E92" s="47"/>
      <c r="F92" s="47" t="s">
        <v>1087</v>
      </c>
      <c r="G92" s="47" t="s">
        <v>945</v>
      </c>
      <c r="H92" s="47" t="s">
        <v>1153</v>
      </c>
      <c r="I92" s="47" t="s">
        <v>1088</v>
      </c>
    </row>
    <row r="93" spans="1:9" ht="22.25" customHeight="1" x14ac:dyDescent="0.45">
      <c r="A93" s="47">
        <v>88</v>
      </c>
      <c r="B93" s="47" t="s">
        <v>1398</v>
      </c>
      <c r="C93" s="47" t="s">
        <v>83</v>
      </c>
      <c r="D93" s="47" t="s">
        <v>1086</v>
      </c>
      <c r="E93" s="47"/>
      <c r="F93" s="47" t="s">
        <v>1164</v>
      </c>
      <c r="G93" s="47" t="s">
        <v>1166</v>
      </c>
      <c r="H93" s="48" t="s">
        <v>1165</v>
      </c>
      <c r="I93" s="47"/>
    </row>
    <row r="94" spans="1:9" ht="22.25" customHeight="1" x14ac:dyDescent="0.45">
      <c r="A94" s="47">
        <v>89</v>
      </c>
      <c r="B94" s="47" t="s">
        <v>1397</v>
      </c>
      <c r="C94" s="47" t="s">
        <v>83</v>
      </c>
      <c r="D94" s="47" t="s">
        <v>1086</v>
      </c>
      <c r="E94" s="47"/>
      <c r="F94" s="47" t="s">
        <v>1154</v>
      </c>
      <c r="G94" s="47"/>
      <c r="H94" s="48" t="s">
        <v>1119</v>
      </c>
      <c r="I94" s="47"/>
    </row>
    <row r="95" spans="1:9" ht="22.25" customHeight="1" x14ac:dyDescent="0.45">
      <c r="A95" s="47">
        <v>90</v>
      </c>
      <c r="B95" s="47" t="s">
        <v>1396</v>
      </c>
      <c r="C95" s="47" t="s">
        <v>83</v>
      </c>
      <c r="D95" s="47" t="s">
        <v>1086</v>
      </c>
      <c r="E95" s="47"/>
      <c r="F95" s="47" t="s">
        <v>1158</v>
      </c>
      <c r="G95" s="47"/>
      <c r="H95" s="47" t="s">
        <v>1443</v>
      </c>
      <c r="I95" s="47"/>
    </row>
    <row r="96" spans="1:9" ht="22.25" customHeight="1" x14ac:dyDescent="0.45">
      <c r="A96" s="47">
        <v>91</v>
      </c>
      <c r="B96" s="47" t="s">
        <v>1395</v>
      </c>
      <c r="C96" s="47" t="s">
        <v>83</v>
      </c>
      <c r="D96" s="47" t="s">
        <v>1086</v>
      </c>
      <c r="E96" s="47"/>
      <c r="F96" s="47" t="s">
        <v>1091</v>
      </c>
      <c r="G96" s="47"/>
      <c r="H96" s="48" t="s">
        <v>1118</v>
      </c>
      <c r="I96" s="47"/>
    </row>
    <row r="97" spans="1:10" ht="22.25" customHeight="1" x14ac:dyDescent="0.45">
      <c r="A97" s="47">
        <v>92</v>
      </c>
      <c r="B97" s="47" t="s">
        <v>1394</v>
      </c>
      <c r="C97" s="47" t="s">
        <v>83</v>
      </c>
      <c r="D97" s="47" t="s">
        <v>1105</v>
      </c>
      <c r="E97" s="47"/>
      <c r="F97" s="47" t="s">
        <v>1092</v>
      </c>
      <c r="G97" s="47"/>
      <c r="H97" s="47" t="s">
        <v>1089</v>
      </c>
      <c r="I97" s="47"/>
    </row>
    <row r="98" spans="1:10" ht="22.25" customHeight="1" x14ac:dyDescent="0.45">
      <c r="A98" s="47">
        <v>93</v>
      </c>
      <c r="B98" s="47" t="s">
        <v>1393</v>
      </c>
      <c r="C98" s="47" t="s">
        <v>83</v>
      </c>
      <c r="D98" s="47" t="s">
        <v>1086</v>
      </c>
      <c r="E98" s="47"/>
      <c r="F98" s="47" t="s">
        <v>1093</v>
      </c>
      <c r="G98" s="47" t="s">
        <v>1090</v>
      </c>
      <c r="H98" s="47" t="s">
        <v>1101</v>
      </c>
      <c r="I98" s="47"/>
    </row>
    <row r="99" spans="1:10" ht="22.25" customHeight="1" x14ac:dyDescent="0.45">
      <c r="A99" s="47">
        <v>94</v>
      </c>
      <c r="B99" s="47" t="s">
        <v>1392</v>
      </c>
      <c r="C99" s="47" t="s">
        <v>83</v>
      </c>
      <c r="D99" s="47" t="s">
        <v>1105</v>
      </c>
      <c r="E99" s="47"/>
      <c r="F99" s="47" t="s">
        <v>1094</v>
      </c>
      <c r="G99" s="47" t="s">
        <v>1095</v>
      </c>
      <c r="H99" s="47" t="s">
        <v>1096</v>
      </c>
      <c r="I99" s="47"/>
    </row>
    <row r="100" spans="1:10" ht="22.25" customHeight="1" x14ac:dyDescent="0.45">
      <c r="A100" s="47">
        <v>95</v>
      </c>
      <c r="B100" s="47" t="s">
        <v>1391</v>
      </c>
      <c r="C100" s="47" t="s">
        <v>83</v>
      </c>
      <c r="D100" s="47" t="s">
        <v>1105</v>
      </c>
      <c r="E100" s="47"/>
      <c r="F100" s="47" t="s">
        <v>1097</v>
      </c>
      <c r="G100" s="47" t="s">
        <v>1099</v>
      </c>
      <c r="H100" s="47" t="s">
        <v>1102</v>
      </c>
      <c r="I100" s="47" t="s">
        <v>1103</v>
      </c>
    </row>
    <row r="101" spans="1:10" ht="22.25" customHeight="1" x14ac:dyDescent="0.45">
      <c r="A101" s="47">
        <v>96</v>
      </c>
      <c r="B101" s="47" t="s">
        <v>1390</v>
      </c>
      <c r="C101" s="47" t="s">
        <v>83</v>
      </c>
      <c r="D101" s="47" t="s">
        <v>1105</v>
      </c>
      <c r="E101" s="47"/>
      <c r="F101" s="47" t="s">
        <v>1098</v>
      </c>
      <c r="G101" s="47" t="s">
        <v>1100</v>
      </c>
      <c r="H101" s="47" t="s">
        <v>1104</v>
      </c>
      <c r="I101" s="47"/>
    </row>
    <row r="102" spans="1:10" ht="22.25" customHeight="1" x14ac:dyDescent="0.45">
      <c r="A102" s="47">
        <v>97</v>
      </c>
      <c r="B102" s="47" t="s">
        <v>1389</v>
      </c>
      <c r="C102" s="47" t="s">
        <v>83</v>
      </c>
      <c r="D102" s="47" t="s">
        <v>1142</v>
      </c>
      <c r="E102" s="47"/>
      <c r="F102" s="47" t="s">
        <v>1143</v>
      </c>
      <c r="G102" s="47"/>
      <c r="H102" s="47" t="s">
        <v>1140</v>
      </c>
      <c r="I102" s="47"/>
      <c r="J102" s="40" t="s">
        <v>1138</v>
      </c>
    </row>
    <row r="103" spans="1:10" ht="22.25" customHeight="1" x14ac:dyDescent="0.45">
      <c r="A103" s="47">
        <v>98</v>
      </c>
      <c r="B103" s="47" t="s">
        <v>1388</v>
      </c>
      <c r="C103" s="47" t="s">
        <v>83</v>
      </c>
      <c r="D103" s="47" t="s">
        <v>1086</v>
      </c>
      <c r="E103" s="47"/>
      <c r="F103" s="47" t="s">
        <v>1141</v>
      </c>
      <c r="G103" s="47" t="s">
        <v>1151</v>
      </c>
      <c r="H103" s="47" t="s">
        <v>1144</v>
      </c>
      <c r="I103" s="47"/>
    </row>
    <row r="104" spans="1:10" ht="22.25" customHeight="1" x14ac:dyDescent="0.45">
      <c r="A104" s="47">
        <v>99</v>
      </c>
      <c r="B104" s="47" t="s">
        <v>1387</v>
      </c>
      <c r="C104" s="47" t="s">
        <v>83</v>
      </c>
      <c r="D104" s="47" t="s">
        <v>1142</v>
      </c>
      <c r="E104" s="47"/>
      <c r="F104" s="47" t="s">
        <v>1145</v>
      </c>
      <c r="G104" s="47"/>
      <c r="H104" s="47" t="s">
        <v>1149</v>
      </c>
      <c r="I104" s="47"/>
    </row>
    <row r="105" spans="1:10" ht="22.25" customHeight="1" x14ac:dyDescent="0.45">
      <c r="A105" s="47">
        <v>100</v>
      </c>
      <c r="B105" s="47" t="s">
        <v>1386</v>
      </c>
      <c r="C105" s="47" t="s">
        <v>83</v>
      </c>
      <c r="D105" s="47" t="s">
        <v>1086</v>
      </c>
      <c r="E105" s="47"/>
      <c r="F105" s="47" t="s">
        <v>1146</v>
      </c>
      <c r="G105" s="47" t="s">
        <v>1152</v>
      </c>
      <c r="H105" s="47" t="s">
        <v>1147</v>
      </c>
      <c r="I105" s="47"/>
    </row>
    <row r="106" spans="1:10" ht="22.25" customHeight="1" x14ac:dyDescent="0.45">
      <c r="A106" s="47">
        <v>101</v>
      </c>
      <c r="B106" s="47" t="s">
        <v>1385</v>
      </c>
      <c r="C106" s="47" t="s">
        <v>83</v>
      </c>
      <c r="D106" s="47" t="s">
        <v>1142</v>
      </c>
      <c r="E106" s="47"/>
      <c r="F106" s="47" t="s">
        <v>1148</v>
      </c>
      <c r="G106" s="47"/>
      <c r="H106" s="47" t="s">
        <v>1150</v>
      </c>
      <c r="I106" s="47"/>
    </row>
    <row r="107" spans="1:10" ht="22.25" customHeight="1" x14ac:dyDescent="0.45">
      <c r="A107" s="47">
        <v>102</v>
      </c>
      <c r="B107" s="47" t="s">
        <v>1384</v>
      </c>
      <c r="C107" s="47" t="s">
        <v>83</v>
      </c>
      <c r="D107" s="47" t="s">
        <v>1106</v>
      </c>
      <c r="E107" s="47"/>
      <c r="F107" s="47" t="s">
        <v>1017</v>
      </c>
      <c r="G107" s="47"/>
      <c r="H107" s="47" t="s">
        <v>1107</v>
      </c>
      <c r="I107" s="47" t="s">
        <v>1108</v>
      </c>
    </row>
    <row r="108" spans="1:10" ht="22.25" customHeight="1" x14ac:dyDescent="0.45">
      <c r="A108" s="47">
        <v>103</v>
      </c>
      <c r="B108" s="47" t="s">
        <v>1383</v>
      </c>
      <c r="C108" s="47" t="s">
        <v>83</v>
      </c>
      <c r="D108" s="47" t="s">
        <v>1106</v>
      </c>
      <c r="E108" s="47"/>
      <c r="F108" s="47" t="s">
        <v>1109</v>
      </c>
      <c r="G108" s="47"/>
      <c r="H108" s="47" t="s">
        <v>1110</v>
      </c>
      <c r="I108" s="47" t="s">
        <v>1111</v>
      </c>
    </row>
    <row r="109" spans="1:10" ht="22.25" customHeight="1" x14ac:dyDescent="0.45">
      <c r="A109" s="47">
        <v>104</v>
      </c>
      <c r="B109" s="47" t="s">
        <v>1382</v>
      </c>
      <c r="C109" s="47" t="s">
        <v>83</v>
      </c>
      <c r="D109" s="47" t="s">
        <v>1106</v>
      </c>
      <c r="E109" s="47"/>
      <c r="F109" s="47" t="s">
        <v>1020</v>
      </c>
      <c r="G109" s="47"/>
      <c r="H109" s="47" t="s">
        <v>1112</v>
      </c>
      <c r="I109" s="47"/>
    </row>
    <row r="110" spans="1:10" ht="22.25" customHeight="1" x14ac:dyDescent="0.45">
      <c r="A110" s="47">
        <v>105</v>
      </c>
      <c r="B110" s="47" t="s">
        <v>1381</v>
      </c>
      <c r="C110" s="47" t="s">
        <v>83</v>
      </c>
      <c r="D110" s="47" t="s">
        <v>1106</v>
      </c>
      <c r="E110" s="47"/>
      <c r="F110" s="47" t="s">
        <v>1159</v>
      </c>
      <c r="G110" s="47" t="s">
        <v>1020</v>
      </c>
      <c r="H110" s="47" t="s">
        <v>1161</v>
      </c>
      <c r="I110" s="47"/>
    </row>
    <row r="111" spans="1:10" ht="22.25" customHeight="1" x14ac:dyDescent="0.45">
      <c r="A111" s="47">
        <v>106</v>
      </c>
      <c r="B111" s="47" t="s">
        <v>1380</v>
      </c>
      <c r="C111" s="47" t="s">
        <v>83</v>
      </c>
      <c r="D111" s="47" t="s">
        <v>1106</v>
      </c>
      <c r="E111" s="47"/>
      <c r="F111" s="47" t="s">
        <v>1160</v>
      </c>
      <c r="G111" s="47"/>
      <c r="H111" s="47" t="s">
        <v>1162</v>
      </c>
      <c r="I111" s="47"/>
    </row>
    <row r="112" spans="1:10" ht="22.25" customHeight="1" x14ac:dyDescent="0.45">
      <c r="A112" s="47">
        <v>107</v>
      </c>
      <c r="B112" s="47" t="s">
        <v>1379</v>
      </c>
      <c r="C112" s="47" t="s">
        <v>83</v>
      </c>
      <c r="D112" s="47" t="s">
        <v>1106</v>
      </c>
      <c r="E112" s="47"/>
      <c r="F112" s="47" t="s">
        <v>1113</v>
      </c>
      <c r="G112" s="47" t="s">
        <v>1163</v>
      </c>
      <c r="H112" s="47" t="s">
        <v>1116</v>
      </c>
      <c r="I112" s="47" t="s">
        <v>1088</v>
      </c>
    </row>
    <row r="113" spans="1:9" ht="22.25" customHeight="1" x14ac:dyDescent="0.45">
      <c r="A113" s="47">
        <v>108</v>
      </c>
      <c r="B113" s="47" t="s">
        <v>1378</v>
      </c>
      <c r="C113" s="47" t="s">
        <v>83</v>
      </c>
      <c r="D113" s="47" t="s">
        <v>1106</v>
      </c>
      <c r="E113" s="47"/>
      <c r="F113" s="47" t="s">
        <v>1114</v>
      </c>
      <c r="G113" s="47" t="s">
        <v>1115</v>
      </c>
      <c r="H113" s="47" t="s">
        <v>1117</v>
      </c>
      <c r="I113" s="47"/>
    </row>
    <row r="114" spans="1:9" ht="22.25" customHeight="1" x14ac:dyDescent="0.45">
      <c r="A114" s="47">
        <v>109</v>
      </c>
      <c r="B114" s="47" t="s">
        <v>1377</v>
      </c>
      <c r="C114" s="47" t="s">
        <v>83</v>
      </c>
      <c r="D114" s="47" t="s">
        <v>1120</v>
      </c>
      <c r="E114" s="47"/>
      <c r="F114" s="47" t="s">
        <v>1121</v>
      </c>
      <c r="G114" s="47"/>
      <c r="H114" s="47" t="s">
        <v>1122</v>
      </c>
      <c r="I114" s="47" t="s">
        <v>1088</v>
      </c>
    </row>
    <row r="115" spans="1:9" ht="22.25" customHeight="1" x14ac:dyDescent="0.45">
      <c r="A115" s="47">
        <v>110</v>
      </c>
      <c r="B115" s="47" t="s">
        <v>1376</v>
      </c>
      <c r="C115" s="47" t="s">
        <v>83</v>
      </c>
      <c r="D115" s="47" t="s">
        <v>1120</v>
      </c>
      <c r="E115" s="47"/>
      <c r="F115" s="47" t="s">
        <v>1125</v>
      </c>
      <c r="G115" s="47"/>
      <c r="H115" s="47" t="s">
        <v>1126</v>
      </c>
      <c r="I115" s="47"/>
    </row>
    <row r="116" spans="1:9" ht="22.25" customHeight="1" x14ac:dyDescent="0.45">
      <c r="A116" s="47">
        <v>111</v>
      </c>
      <c r="B116" s="47" t="s">
        <v>1375</v>
      </c>
      <c r="C116" s="47" t="s">
        <v>83</v>
      </c>
      <c r="D116" s="47" t="s">
        <v>1120</v>
      </c>
      <c r="E116" s="47"/>
      <c r="F116" s="47" t="s">
        <v>1128</v>
      </c>
      <c r="G116" s="47"/>
      <c r="H116" s="47" t="s">
        <v>1123</v>
      </c>
      <c r="I116" s="47" t="s">
        <v>1124</v>
      </c>
    </row>
    <row r="117" spans="1:9" ht="22.25" customHeight="1" x14ac:dyDescent="0.45">
      <c r="A117" s="47">
        <v>112</v>
      </c>
      <c r="B117" s="47" t="s">
        <v>1374</v>
      </c>
      <c r="C117" s="47" t="s">
        <v>83</v>
      </c>
      <c r="D117" s="47" t="s">
        <v>1120</v>
      </c>
      <c r="E117" s="47"/>
      <c r="F117" s="47" t="s">
        <v>1127</v>
      </c>
      <c r="G117" s="47"/>
      <c r="H117" s="47" t="s">
        <v>1129</v>
      </c>
      <c r="I117" s="47"/>
    </row>
    <row r="118" spans="1:9" ht="22.25" customHeight="1" x14ac:dyDescent="0.45">
      <c r="A118" s="47">
        <v>113</v>
      </c>
      <c r="B118" s="47" t="s">
        <v>1373</v>
      </c>
      <c r="C118" s="47" t="s">
        <v>83</v>
      </c>
      <c r="D118" s="47" t="s">
        <v>1120</v>
      </c>
      <c r="E118" s="47"/>
      <c r="F118" s="47" t="s">
        <v>1130</v>
      </c>
      <c r="G118" s="47"/>
      <c r="H118" s="47" t="s">
        <v>1131</v>
      </c>
      <c r="I118" s="47"/>
    </row>
    <row r="119" spans="1:9" ht="22.25" customHeight="1" x14ac:dyDescent="0.45">
      <c r="A119" s="47">
        <v>114</v>
      </c>
      <c r="B119" s="47" t="s">
        <v>1372</v>
      </c>
      <c r="C119" s="47" t="s">
        <v>83</v>
      </c>
      <c r="D119" s="47" t="s">
        <v>1120</v>
      </c>
      <c r="E119" s="47"/>
      <c r="F119" s="47" t="s">
        <v>1133</v>
      </c>
      <c r="G119" s="47" t="s">
        <v>1163</v>
      </c>
      <c r="H119" s="47" t="s">
        <v>1134</v>
      </c>
      <c r="I119" s="47"/>
    </row>
    <row r="120" spans="1:9" ht="22.25" customHeight="1" x14ac:dyDescent="0.45">
      <c r="A120" s="47">
        <v>115</v>
      </c>
      <c r="B120" s="47" t="s">
        <v>1371</v>
      </c>
      <c r="C120" s="47" t="s">
        <v>83</v>
      </c>
      <c r="D120" s="47" t="s">
        <v>1120</v>
      </c>
      <c r="E120" s="47"/>
      <c r="F120" s="47" t="s">
        <v>1159</v>
      </c>
      <c r="G120" s="47" t="s">
        <v>1020</v>
      </c>
      <c r="H120" s="47" t="s">
        <v>1161</v>
      </c>
      <c r="I120" s="47" t="s">
        <v>1167</v>
      </c>
    </row>
    <row r="121" spans="1:9" ht="22.25" customHeight="1" x14ac:dyDescent="0.45">
      <c r="A121" s="47">
        <v>116</v>
      </c>
      <c r="B121" s="47" t="s">
        <v>1370</v>
      </c>
      <c r="C121" s="47" t="s">
        <v>83</v>
      </c>
      <c r="D121" s="47" t="s">
        <v>1120</v>
      </c>
      <c r="E121" s="47"/>
      <c r="F121" s="47" t="s">
        <v>1160</v>
      </c>
      <c r="G121" s="47"/>
      <c r="H121" s="47" t="s">
        <v>1162</v>
      </c>
      <c r="I121" s="47"/>
    </row>
    <row r="122" spans="1:9" ht="22.25" customHeight="1" x14ac:dyDescent="0.45">
      <c r="A122" s="47">
        <v>117</v>
      </c>
      <c r="B122" s="47" t="s">
        <v>1369</v>
      </c>
      <c r="C122" s="47" t="s">
        <v>83</v>
      </c>
      <c r="D122" s="47" t="s">
        <v>1120</v>
      </c>
      <c r="E122" s="47"/>
      <c r="F122" s="47" t="s">
        <v>1132</v>
      </c>
      <c r="G122" s="47" t="s">
        <v>1163</v>
      </c>
      <c r="H122" s="47" t="s">
        <v>1137</v>
      </c>
      <c r="I122" s="47"/>
    </row>
    <row r="123" spans="1:9" ht="22.25" customHeight="1" x14ac:dyDescent="0.45">
      <c r="A123" s="47">
        <v>118</v>
      </c>
      <c r="B123" s="47" t="s">
        <v>1368</v>
      </c>
      <c r="C123" s="47" t="s">
        <v>83</v>
      </c>
      <c r="D123" s="47" t="s">
        <v>1120</v>
      </c>
      <c r="E123" s="47"/>
      <c r="F123" s="47" t="s">
        <v>1135</v>
      </c>
      <c r="G123" s="47" t="s">
        <v>1163</v>
      </c>
      <c r="H123" s="47" t="s">
        <v>1136</v>
      </c>
      <c r="I123" s="47"/>
    </row>
    <row r="124" spans="1:9" ht="22.25" customHeight="1" x14ac:dyDescent="0.45">
      <c r="A124" s="47">
        <v>119</v>
      </c>
      <c r="B124" s="47" t="s">
        <v>1367</v>
      </c>
      <c r="C124" s="47" t="s">
        <v>83</v>
      </c>
      <c r="D124" s="47" t="s">
        <v>1086</v>
      </c>
      <c r="E124" s="47"/>
      <c r="F124" s="47" t="s">
        <v>1155</v>
      </c>
      <c r="G124" s="47" t="s">
        <v>1168</v>
      </c>
      <c r="H124" s="47" t="s">
        <v>1156</v>
      </c>
      <c r="I124" s="47" t="s">
        <v>1172</v>
      </c>
    </row>
    <row r="125" spans="1:9" ht="22.25" customHeight="1" x14ac:dyDescent="0.45">
      <c r="A125" s="47">
        <v>120</v>
      </c>
      <c r="B125" s="47" t="s">
        <v>1366</v>
      </c>
      <c r="C125" s="47" t="s">
        <v>13</v>
      </c>
      <c r="D125" s="47" t="s">
        <v>189</v>
      </c>
      <c r="E125" s="47"/>
      <c r="F125" s="47" t="s">
        <v>273</v>
      </c>
      <c r="G125" s="47"/>
      <c r="H125" s="47" t="s">
        <v>1170</v>
      </c>
      <c r="I125" s="47" t="s">
        <v>1103</v>
      </c>
    </row>
    <row r="126" spans="1:9" ht="22.25" customHeight="1" x14ac:dyDescent="0.45">
      <c r="A126" s="47">
        <v>121</v>
      </c>
      <c r="B126" s="47" t="s">
        <v>1365</v>
      </c>
      <c r="C126" s="47" t="s">
        <v>13</v>
      </c>
      <c r="D126" s="47" t="s">
        <v>189</v>
      </c>
      <c r="E126" s="47"/>
      <c r="F126" s="47" t="s">
        <v>1164</v>
      </c>
      <c r="G126" s="47" t="s">
        <v>1166</v>
      </c>
      <c r="H126" s="47" t="s">
        <v>853</v>
      </c>
      <c r="I126" s="47"/>
    </row>
    <row r="127" spans="1:9" ht="22.25" customHeight="1" x14ac:dyDescent="0.45">
      <c r="A127" s="47">
        <v>122</v>
      </c>
      <c r="B127" s="47" t="s">
        <v>1364</v>
      </c>
      <c r="C127" s="47" t="s">
        <v>13</v>
      </c>
      <c r="D127" s="47" t="s">
        <v>189</v>
      </c>
      <c r="E127" s="47"/>
      <c r="F127" s="47" t="s">
        <v>1169</v>
      </c>
      <c r="G127" s="47"/>
      <c r="H127" s="47" t="s">
        <v>1171</v>
      </c>
      <c r="I127" s="47"/>
    </row>
    <row r="128" spans="1:9" ht="22.25" customHeight="1" x14ac:dyDescent="0.45">
      <c r="A128" s="47">
        <v>123</v>
      </c>
      <c r="B128" s="47" t="s">
        <v>1363</v>
      </c>
      <c r="C128" s="47" t="s">
        <v>13</v>
      </c>
      <c r="D128" s="47" t="s">
        <v>1173</v>
      </c>
      <c r="E128" s="47"/>
      <c r="F128" s="47" t="s">
        <v>203</v>
      </c>
      <c r="G128" s="47"/>
      <c r="H128" s="47" t="s">
        <v>204</v>
      </c>
      <c r="I128" s="47" t="s">
        <v>1103</v>
      </c>
    </row>
    <row r="129" spans="1:9" ht="22.25" customHeight="1" x14ac:dyDescent="0.45">
      <c r="A129" s="47">
        <v>124</v>
      </c>
      <c r="B129" s="47" t="s">
        <v>1362</v>
      </c>
      <c r="C129" s="47" t="s">
        <v>13</v>
      </c>
      <c r="D129" s="47" t="s">
        <v>1173</v>
      </c>
      <c r="E129" s="47"/>
      <c r="F129" s="47" t="s">
        <v>1174</v>
      </c>
      <c r="G129" s="47"/>
      <c r="H129" s="47" t="s">
        <v>1175</v>
      </c>
      <c r="I129" s="47"/>
    </row>
    <row r="130" spans="1:9" ht="22.25" customHeight="1" x14ac:dyDescent="0.45">
      <c r="A130" s="47">
        <v>125</v>
      </c>
      <c r="B130" s="47" t="s">
        <v>1361</v>
      </c>
      <c r="C130" s="47" t="s">
        <v>13</v>
      </c>
      <c r="D130" s="47" t="s">
        <v>1173</v>
      </c>
      <c r="E130" s="47"/>
      <c r="F130" s="47" t="s">
        <v>846</v>
      </c>
      <c r="G130" s="47" t="s">
        <v>1176</v>
      </c>
      <c r="H130" s="48" t="s">
        <v>1178</v>
      </c>
      <c r="I130" s="47"/>
    </row>
    <row r="131" spans="1:9" ht="22.25" customHeight="1" x14ac:dyDescent="0.45">
      <c r="A131" s="47">
        <v>126</v>
      </c>
      <c r="B131" s="47" t="s">
        <v>1360</v>
      </c>
      <c r="C131" s="47" t="s">
        <v>13</v>
      </c>
      <c r="D131" s="47" t="s">
        <v>1173</v>
      </c>
      <c r="E131" s="47"/>
      <c r="F131" s="47" t="s">
        <v>846</v>
      </c>
      <c r="G131" s="47" t="s">
        <v>1177</v>
      </c>
      <c r="H131" s="48" t="s">
        <v>1062</v>
      </c>
      <c r="I131" s="47"/>
    </row>
    <row r="132" spans="1:9" ht="22.25" customHeight="1" x14ac:dyDescent="0.45">
      <c r="A132" s="47">
        <v>127</v>
      </c>
      <c r="B132" s="47" t="s">
        <v>1359</v>
      </c>
      <c r="C132" s="47" t="s">
        <v>23</v>
      </c>
      <c r="D132" s="47" t="s">
        <v>1179</v>
      </c>
      <c r="E132" s="47"/>
      <c r="F132" s="47" t="s">
        <v>277</v>
      </c>
      <c r="G132" s="47"/>
      <c r="H132" s="47" t="s">
        <v>847</v>
      </c>
      <c r="I132" s="47" t="s">
        <v>1157</v>
      </c>
    </row>
    <row r="133" spans="1:9" ht="22.25" customHeight="1" x14ac:dyDescent="0.45">
      <c r="A133" s="47">
        <v>128</v>
      </c>
      <c r="B133" s="47" t="s">
        <v>1358</v>
      </c>
      <c r="C133" s="47" t="s">
        <v>23</v>
      </c>
      <c r="D133" s="47" t="s">
        <v>1179</v>
      </c>
      <c r="E133" s="47"/>
      <c r="F133" s="47" t="s">
        <v>1180</v>
      </c>
      <c r="G133" s="47"/>
      <c r="H133" s="47" t="s">
        <v>1181</v>
      </c>
      <c r="I133" s="47"/>
    </row>
    <row r="134" spans="1:9" ht="22.25" customHeight="1" x14ac:dyDescent="0.45">
      <c r="A134" s="47">
        <v>129</v>
      </c>
      <c r="B134" s="47" t="s">
        <v>1357</v>
      </c>
      <c r="C134" s="47" t="s">
        <v>23</v>
      </c>
      <c r="D134" s="47" t="s">
        <v>1179</v>
      </c>
      <c r="E134" s="47"/>
      <c r="F134" s="47" t="s">
        <v>1160</v>
      </c>
      <c r="G134" s="47"/>
      <c r="H134" s="47" t="s">
        <v>1182</v>
      </c>
      <c r="I134" s="47"/>
    </row>
    <row r="135" spans="1:9" ht="22.25" customHeight="1" x14ac:dyDescent="0.45">
      <c r="A135" s="47">
        <v>130</v>
      </c>
      <c r="B135" s="47" t="s">
        <v>1356</v>
      </c>
      <c r="C135" s="47" t="s">
        <v>23</v>
      </c>
      <c r="D135" s="47" t="s">
        <v>1179</v>
      </c>
      <c r="E135" s="47"/>
      <c r="F135" s="47" t="s">
        <v>278</v>
      </c>
      <c r="G135" s="47"/>
      <c r="H135" s="47" t="s">
        <v>1186</v>
      </c>
      <c r="I135" s="47"/>
    </row>
    <row r="136" spans="1:9" ht="22.25" customHeight="1" x14ac:dyDescent="0.45">
      <c r="A136" s="47">
        <v>131</v>
      </c>
      <c r="B136" s="47" t="s">
        <v>1355</v>
      </c>
      <c r="C136" s="47" t="s">
        <v>23</v>
      </c>
      <c r="D136" s="47" t="s">
        <v>1179</v>
      </c>
      <c r="E136" s="47"/>
      <c r="F136" s="47" t="s">
        <v>1183</v>
      </c>
      <c r="G136" s="47" t="s">
        <v>1185</v>
      </c>
      <c r="H136" s="47" t="s">
        <v>1184</v>
      </c>
      <c r="I136" s="47"/>
    </row>
    <row r="137" spans="1:9" s="50" customFormat="1" ht="22.25" customHeight="1" x14ac:dyDescent="0.45">
      <c r="B137" s="50" t="s">
        <v>1277</v>
      </c>
      <c r="C137" s="50" t="s">
        <v>23</v>
      </c>
      <c r="D137" s="50" t="s">
        <v>209</v>
      </c>
      <c r="E137" s="50" t="s">
        <v>1486</v>
      </c>
      <c r="F137" s="50" t="s">
        <v>1189</v>
      </c>
      <c r="H137" s="50" t="s">
        <v>1191</v>
      </c>
    </row>
    <row r="138" spans="1:9" ht="22.25" customHeight="1" x14ac:dyDescent="0.45">
      <c r="A138" s="42">
        <v>132</v>
      </c>
      <c r="B138" s="42" t="s">
        <v>1276</v>
      </c>
      <c r="C138" s="42" t="s">
        <v>23</v>
      </c>
      <c r="D138" s="42" t="s">
        <v>209</v>
      </c>
      <c r="E138" s="42" t="s">
        <v>1486</v>
      </c>
      <c r="F138" s="42" t="s">
        <v>1188</v>
      </c>
      <c r="G138" s="40" t="s">
        <v>1176</v>
      </c>
      <c r="H138" s="40" t="s">
        <v>1190</v>
      </c>
    </row>
    <row r="139" spans="1:9" ht="22.25" customHeight="1" x14ac:dyDescent="0.45">
      <c r="A139" s="56">
        <v>133</v>
      </c>
      <c r="B139" s="56" t="s">
        <v>1275</v>
      </c>
      <c r="C139" s="56" t="s">
        <v>23</v>
      </c>
      <c r="D139" s="56" t="s">
        <v>209</v>
      </c>
      <c r="E139" s="56" t="s">
        <v>1550</v>
      </c>
      <c r="F139" s="56" t="s">
        <v>1549</v>
      </c>
      <c r="G139" s="40" t="s">
        <v>1177</v>
      </c>
      <c r="H139" s="46" t="s">
        <v>1062</v>
      </c>
    </row>
    <row r="140" spans="1:9" s="63" customFormat="1" ht="22.25" customHeight="1" x14ac:dyDescent="0.45">
      <c r="A140" s="64"/>
      <c r="B140" s="64" t="s">
        <v>1274</v>
      </c>
      <c r="C140" s="64" t="s">
        <v>23</v>
      </c>
      <c r="D140" s="64" t="s">
        <v>209</v>
      </c>
      <c r="E140" s="64" t="s">
        <v>1550</v>
      </c>
      <c r="F140" s="64" t="s">
        <v>1192</v>
      </c>
      <c r="G140" s="63" t="s">
        <v>1193</v>
      </c>
      <c r="H140" s="63" t="s">
        <v>1564</v>
      </c>
    </row>
    <row r="141" spans="1:9" s="63" customFormat="1" ht="22.25" customHeight="1" x14ac:dyDescent="0.45">
      <c r="A141" s="77">
        <v>135</v>
      </c>
      <c r="B141" s="77" t="s">
        <v>1273</v>
      </c>
      <c r="C141" s="77" t="s">
        <v>23</v>
      </c>
      <c r="D141" s="77" t="s">
        <v>209</v>
      </c>
      <c r="E141" s="77" t="s">
        <v>1550</v>
      </c>
      <c r="F141" s="77" t="s">
        <v>1551</v>
      </c>
      <c r="H141" s="63" t="s">
        <v>1565</v>
      </c>
    </row>
    <row r="142" spans="1:9" s="50" customFormat="1" ht="22.25" customHeight="1" x14ac:dyDescent="0.45">
      <c r="B142" s="50" t="s">
        <v>1272</v>
      </c>
      <c r="C142" s="50" t="s">
        <v>23</v>
      </c>
      <c r="D142" s="50" t="s">
        <v>212</v>
      </c>
      <c r="E142" s="50" t="s">
        <v>1486</v>
      </c>
      <c r="F142" s="50" t="s">
        <v>1554</v>
      </c>
      <c r="H142" s="50" t="s">
        <v>1556</v>
      </c>
    </row>
    <row r="143" spans="1:9" ht="22.25" customHeight="1" x14ac:dyDescent="0.45">
      <c r="B143" s="40" t="s">
        <v>1271</v>
      </c>
      <c r="C143" s="40" t="s">
        <v>23</v>
      </c>
      <c r="D143" s="40" t="s">
        <v>212</v>
      </c>
      <c r="E143" s="40" t="s">
        <v>1486</v>
      </c>
      <c r="F143" s="40" t="s">
        <v>1603</v>
      </c>
      <c r="G143" s="40"/>
      <c r="H143" s="40" t="s">
        <v>1604</v>
      </c>
    </row>
    <row r="144" spans="1:9" ht="22.25" customHeight="1" x14ac:dyDescent="0.45">
      <c r="B144" s="40" t="s">
        <v>1270</v>
      </c>
      <c r="C144" s="40" t="s">
        <v>23</v>
      </c>
      <c r="D144" s="40" t="s">
        <v>212</v>
      </c>
      <c r="E144" s="40" t="s">
        <v>1486</v>
      </c>
      <c r="F144" s="40" t="s">
        <v>1605</v>
      </c>
      <c r="G144" s="40"/>
      <c r="H144" s="40" t="s">
        <v>1571</v>
      </c>
    </row>
    <row r="145" spans="1:9" ht="22.25" customHeight="1" x14ac:dyDescent="0.45">
      <c r="A145" s="42"/>
      <c r="B145" s="42" t="s">
        <v>1269</v>
      </c>
      <c r="C145" s="42" t="s">
        <v>23</v>
      </c>
      <c r="D145" s="42" t="s">
        <v>212</v>
      </c>
      <c r="E145" s="42" t="s">
        <v>1486</v>
      </c>
      <c r="F145" s="42" t="s">
        <v>1570</v>
      </c>
      <c r="G145" s="40"/>
      <c r="H145" s="40" t="s">
        <v>1421</v>
      </c>
    </row>
    <row r="146" spans="1:9" ht="22.25" customHeight="1" x14ac:dyDescent="0.45">
      <c r="A146" s="40">
        <v>137</v>
      </c>
      <c r="B146" s="40" t="s">
        <v>1268</v>
      </c>
      <c r="C146" s="40" t="s">
        <v>23</v>
      </c>
      <c r="D146" s="40" t="s">
        <v>212</v>
      </c>
      <c r="E146" s="40" t="s">
        <v>1552</v>
      </c>
      <c r="F146" s="40" t="s">
        <v>1555</v>
      </c>
      <c r="G146" s="40"/>
      <c r="H146" s="40" t="s">
        <v>1195</v>
      </c>
      <c r="I146" s="40" t="s">
        <v>1202</v>
      </c>
    </row>
    <row r="147" spans="1:9" ht="22.25" customHeight="1" x14ac:dyDescent="0.45">
      <c r="A147" s="42">
        <v>138</v>
      </c>
      <c r="B147" s="42" t="s">
        <v>1267</v>
      </c>
      <c r="C147" s="42" t="s">
        <v>23</v>
      </c>
      <c r="D147" s="42" t="s">
        <v>212</v>
      </c>
      <c r="E147" s="42" t="s">
        <v>1552</v>
      </c>
      <c r="F147" s="42" t="s">
        <v>1553</v>
      </c>
      <c r="G147" s="40" t="s">
        <v>1196</v>
      </c>
      <c r="H147" s="46" t="s">
        <v>1197</v>
      </c>
    </row>
    <row r="148" spans="1:9" s="50" customFormat="1" ht="22.25" customHeight="1" x14ac:dyDescent="0.45">
      <c r="A148" s="50">
        <v>139</v>
      </c>
      <c r="B148" s="50" t="s">
        <v>1266</v>
      </c>
      <c r="C148" s="50" t="s">
        <v>23</v>
      </c>
      <c r="D148" s="50" t="s">
        <v>212</v>
      </c>
      <c r="E148" s="50" t="s">
        <v>1562</v>
      </c>
      <c r="F148" s="50" t="s">
        <v>1194</v>
      </c>
      <c r="H148" s="50" t="s">
        <v>1563</v>
      </c>
      <c r="I148" s="50" t="s">
        <v>1201</v>
      </c>
    </row>
    <row r="149" spans="1:9" ht="22.25" customHeight="1" x14ac:dyDescent="0.45">
      <c r="A149" s="40">
        <v>140</v>
      </c>
      <c r="B149" s="40" t="s">
        <v>1265</v>
      </c>
      <c r="C149" s="40" t="s">
        <v>23</v>
      </c>
      <c r="D149" s="40" t="s">
        <v>212</v>
      </c>
      <c r="E149" s="40" t="s">
        <v>1557</v>
      </c>
      <c r="F149" s="40" t="s">
        <v>1414</v>
      </c>
      <c r="G149" s="40"/>
      <c r="H149" s="40" t="s">
        <v>1413</v>
      </c>
      <c r="I149" s="40" t="s">
        <v>1203</v>
      </c>
    </row>
    <row r="150" spans="1:9" ht="22.25" customHeight="1" x14ac:dyDescent="0.45">
      <c r="A150" s="42">
        <v>141</v>
      </c>
      <c r="B150" s="42" t="s">
        <v>1264</v>
      </c>
      <c r="C150" s="42" t="s">
        <v>23</v>
      </c>
      <c r="D150" s="42" t="s">
        <v>212</v>
      </c>
      <c r="E150" s="42" t="s">
        <v>1557</v>
      </c>
      <c r="F150" s="42" t="s">
        <v>1415</v>
      </c>
      <c r="G150" s="40" t="s">
        <v>1199</v>
      </c>
      <c r="H150" s="46" t="s">
        <v>1207</v>
      </c>
    </row>
    <row r="151" spans="1:9" s="50" customFormat="1" ht="22.25" customHeight="1" x14ac:dyDescent="0.45">
      <c r="A151" s="50">
        <v>142</v>
      </c>
      <c r="B151" s="50" t="s">
        <v>1263</v>
      </c>
      <c r="C151" s="50" t="s">
        <v>23</v>
      </c>
      <c r="D151" s="50" t="s">
        <v>212</v>
      </c>
      <c r="E151" s="50" t="s">
        <v>1566</v>
      </c>
      <c r="F151" s="50" t="s">
        <v>1198</v>
      </c>
      <c r="H151" s="50" t="s">
        <v>1200</v>
      </c>
      <c r="I151" s="50" t="s">
        <v>1205</v>
      </c>
    </row>
    <row r="152" spans="1:9" ht="22.25" customHeight="1" x14ac:dyDescent="0.45">
      <c r="A152" s="42">
        <v>143</v>
      </c>
      <c r="B152" s="42" t="s">
        <v>1253</v>
      </c>
      <c r="C152" s="42" t="s">
        <v>23</v>
      </c>
      <c r="D152" s="42" t="s">
        <v>212</v>
      </c>
      <c r="E152" s="42" t="s">
        <v>1566</v>
      </c>
      <c r="F152" s="42" t="s">
        <v>1204</v>
      </c>
      <c r="G152" s="40"/>
      <c r="H152" s="46" t="s">
        <v>1206</v>
      </c>
    </row>
    <row r="153" spans="1:9" ht="22.25" customHeight="1" x14ac:dyDescent="0.45">
      <c r="A153" s="40">
        <v>144</v>
      </c>
      <c r="B153" s="40" t="s">
        <v>1262</v>
      </c>
      <c r="C153" s="40" t="s">
        <v>23</v>
      </c>
      <c r="D153" s="40" t="s">
        <v>212</v>
      </c>
      <c r="E153" s="40" t="s">
        <v>1566</v>
      </c>
      <c r="F153" s="40" t="s">
        <v>1567</v>
      </c>
      <c r="G153" s="40"/>
      <c r="H153" s="40" t="s">
        <v>1208</v>
      </c>
    </row>
    <row r="154" spans="1:9" ht="22.25" customHeight="1" x14ac:dyDescent="0.45">
      <c r="A154" s="40">
        <v>146</v>
      </c>
      <c r="B154" s="40" t="s">
        <v>1261</v>
      </c>
      <c r="C154" s="40" t="s">
        <v>23</v>
      </c>
      <c r="D154" s="40" t="s">
        <v>212</v>
      </c>
      <c r="E154" s="40" t="s">
        <v>1558</v>
      </c>
      <c r="F154" s="40" t="s">
        <v>1417</v>
      </c>
      <c r="G154" s="40"/>
      <c r="H154" s="40" t="s">
        <v>1419</v>
      </c>
      <c r="I154" s="40" t="s">
        <v>1420</v>
      </c>
    </row>
    <row r="155" spans="1:9" ht="22.25" customHeight="1" x14ac:dyDescent="0.45">
      <c r="A155" s="42">
        <v>147</v>
      </c>
      <c r="B155" s="42" t="s">
        <v>1260</v>
      </c>
      <c r="C155" s="42" t="s">
        <v>23</v>
      </c>
      <c r="D155" s="42" t="s">
        <v>212</v>
      </c>
      <c r="E155" s="42" t="s">
        <v>1558</v>
      </c>
      <c r="F155" s="42" t="s">
        <v>1418</v>
      </c>
      <c r="G155" s="40" t="s">
        <v>1568</v>
      </c>
      <c r="H155" s="40" t="s">
        <v>1416</v>
      </c>
    </row>
    <row r="156" spans="1:9" ht="22.25" customHeight="1" x14ac:dyDescent="0.45">
      <c r="B156" s="40" t="s">
        <v>1254</v>
      </c>
      <c r="C156" s="40" t="s">
        <v>23</v>
      </c>
      <c r="D156" s="40" t="s">
        <v>212</v>
      </c>
      <c r="E156" s="40" t="s">
        <v>1559</v>
      </c>
      <c r="F156" s="40" t="s">
        <v>1559</v>
      </c>
      <c r="G156" s="40"/>
      <c r="H156" s="40" t="s">
        <v>1569</v>
      </c>
    </row>
    <row r="157" spans="1:9" s="50" customFormat="1" ht="22.25" customHeight="1" x14ac:dyDescent="0.45">
      <c r="A157" s="50">
        <v>150</v>
      </c>
      <c r="B157" s="50" t="s">
        <v>1259</v>
      </c>
      <c r="C157" s="50" t="s">
        <v>23</v>
      </c>
      <c r="D157" s="50" t="s">
        <v>1573</v>
      </c>
      <c r="E157" s="50" t="s">
        <v>1574</v>
      </c>
      <c r="F157" s="50" t="s">
        <v>218</v>
      </c>
      <c r="H157" s="50" t="s">
        <v>1209</v>
      </c>
      <c r="I157" s="50" t="s">
        <v>1210</v>
      </c>
    </row>
    <row r="158" spans="1:9" ht="22.25" customHeight="1" x14ac:dyDescent="0.45">
      <c r="A158" s="42">
        <v>151</v>
      </c>
      <c r="B158" s="42" t="s">
        <v>1258</v>
      </c>
      <c r="C158" s="42" t="s">
        <v>23</v>
      </c>
      <c r="D158" s="42" t="s">
        <v>1573</v>
      </c>
      <c r="E158" s="42" t="s">
        <v>1574</v>
      </c>
      <c r="F158" s="42" t="s">
        <v>1211</v>
      </c>
      <c r="G158" s="40"/>
      <c r="H158" s="46" t="s">
        <v>1575</v>
      </c>
    </row>
    <row r="159" spans="1:9" ht="22.25" customHeight="1" x14ac:dyDescent="0.45">
      <c r="A159" s="42">
        <v>152</v>
      </c>
      <c r="B159" s="42" t="s">
        <v>1257</v>
      </c>
      <c r="C159" s="42" t="s">
        <v>23</v>
      </c>
      <c r="D159" s="42" t="s">
        <v>1573</v>
      </c>
      <c r="E159" s="42" t="s">
        <v>1574</v>
      </c>
      <c r="F159" s="42" t="s">
        <v>890</v>
      </c>
      <c r="G159" s="40"/>
      <c r="H159" s="46" t="s">
        <v>1220</v>
      </c>
    </row>
    <row r="160" spans="1:9" ht="22.25" customHeight="1" x14ac:dyDescent="0.45">
      <c r="A160" s="56"/>
      <c r="B160" s="56" t="s">
        <v>1256</v>
      </c>
      <c r="C160" s="56" t="s">
        <v>23</v>
      </c>
      <c r="D160" s="56" t="s">
        <v>1573</v>
      </c>
      <c r="E160" s="56" t="s">
        <v>1560</v>
      </c>
      <c r="F160" s="56" t="s">
        <v>1577</v>
      </c>
      <c r="G160" s="40" t="s">
        <v>1578</v>
      </c>
      <c r="H160" s="46" t="s">
        <v>1579</v>
      </c>
    </row>
    <row r="161" spans="1:8" ht="22.25" customHeight="1" x14ac:dyDescent="0.45">
      <c r="A161" s="40">
        <v>153</v>
      </c>
      <c r="B161" s="40" t="s">
        <v>1405</v>
      </c>
      <c r="C161" s="40" t="s">
        <v>23</v>
      </c>
      <c r="D161" s="40" t="s">
        <v>1573</v>
      </c>
      <c r="E161" s="40" t="s">
        <v>1560</v>
      </c>
      <c r="F161" s="40" t="s">
        <v>1213</v>
      </c>
      <c r="G161" s="40" t="s">
        <v>1212</v>
      </c>
      <c r="H161" s="40" t="s">
        <v>1576</v>
      </c>
    </row>
    <row r="162" spans="1:8" s="50" customFormat="1" ht="22.25" customHeight="1" x14ac:dyDescent="0.45">
      <c r="A162" s="50">
        <v>154</v>
      </c>
      <c r="B162" s="50" t="s">
        <v>1423</v>
      </c>
      <c r="C162" s="50" t="s">
        <v>23</v>
      </c>
      <c r="D162" s="50" t="s">
        <v>1573</v>
      </c>
      <c r="E162" s="50" t="s">
        <v>1214</v>
      </c>
      <c r="F162" s="50" t="s">
        <v>1214</v>
      </c>
      <c r="H162" s="50" t="s">
        <v>1215</v>
      </c>
    </row>
    <row r="163" spans="1:8" ht="22.25" customHeight="1" x14ac:dyDescent="0.45">
      <c r="A163" s="42">
        <v>156</v>
      </c>
      <c r="B163" s="42" t="s">
        <v>1424</v>
      </c>
      <c r="C163" s="42" t="s">
        <v>23</v>
      </c>
      <c r="D163" s="42" t="s">
        <v>1573</v>
      </c>
      <c r="E163" s="42" t="s">
        <v>1214</v>
      </c>
      <c r="F163" s="42" t="s">
        <v>1160</v>
      </c>
      <c r="G163" s="40"/>
      <c r="H163" s="40" t="s">
        <v>1581</v>
      </c>
    </row>
    <row r="164" spans="1:8" ht="22.25" customHeight="1" x14ac:dyDescent="0.45">
      <c r="A164" s="42">
        <v>155</v>
      </c>
      <c r="B164" s="42" t="s">
        <v>1425</v>
      </c>
      <c r="C164" s="42" t="s">
        <v>23</v>
      </c>
      <c r="D164" s="42" t="s">
        <v>1573</v>
      </c>
      <c r="E164" s="42" t="s">
        <v>1214</v>
      </c>
      <c r="F164" s="42" t="s">
        <v>1580</v>
      </c>
      <c r="G164" s="40"/>
      <c r="H164" s="40" t="s">
        <v>1216</v>
      </c>
    </row>
    <row r="165" spans="1:8" ht="22.25" customHeight="1" x14ac:dyDescent="0.45">
      <c r="A165" s="56">
        <v>157</v>
      </c>
      <c r="B165" s="56" t="s">
        <v>1426</v>
      </c>
      <c r="C165" s="56" t="s">
        <v>23</v>
      </c>
      <c r="D165" s="56" t="s">
        <v>1573</v>
      </c>
      <c r="E165" s="56" t="s">
        <v>1214</v>
      </c>
      <c r="F165" s="56" t="s">
        <v>1217</v>
      </c>
      <c r="G165" s="40"/>
      <c r="H165" s="40" t="s">
        <v>1218</v>
      </c>
    </row>
    <row r="166" spans="1:8" ht="22.25" customHeight="1" x14ac:dyDescent="0.45">
      <c r="B166" s="40" t="s">
        <v>1427</v>
      </c>
      <c r="C166" s="40" t="s">
        <v>23</v>
      </c>
      <c r="D166" s="40" t="s">
        <v>1573</v>
      </c>
      <c r="E166" s="40" t="s">
        <v>1214</v>
      </c>
      <c r="F166" s="40" t="s">
        <v>1590</v>
      </c>
      <c r="G166" s="40"/>
      <c r="H166" s="46" t="s">
        <v>1606</v>
      </c>
    </row>
    <row r="167" spans="1:8" s="50" customFormat="1" ht="22.25" customHeight="1" x14ac:dyDescent="0.45">
      <c r="A167" s="50">
        <v>159</v>
      </c>
      <c r="B167" s="50" t="s">
        <v>1593</v>
      </c>
      <c r="C167" s="50" t="s">
        <v>23</v>
      </c>
      <c r="D167" s="50" t="s">
        <v>1573</v>
      </c>
      <c r="E167" s="50" t="s">
        <v>1561</v>
      </c>
      <c r="F167" s="50" t="s">
        <v>1219</v>
      </c>
      <c r="G167" s="50" t="s">
        <v>1221</v>
      </c>
      <c r="H167" s="50" t="s">
        <v>1222</v>
      </c>
    </row>
    <row r="168" spans="1:8" ht="22.25" customHeight="1" x14ac:dyDescent="0.45">
      <c r="A168" s="40">
        <v>160</v>
      </c>
      <c r="B168" s="40" t="s">
        <v>1592</v>
      </c>
      <c r="C168" s="40" t="s">
        <v>23</v>
      </c>
      <c r="D168" s="40" t="s">
        <v>1573</v>
      </c>
      <c r="E168" s="40" t="s">
        <v>1561</v>
      </c>
      <c r="F168" s="40" t="s">
        <v>1223</v>
      </c>
      <c r="G168" s="40"/>
      <c r="H168" s="40" t="s">
        <v>1224</v>
      </c>
    </row>
    <row r="169" spans="1:8" ht="22.25" customHeight="1" x14ac:dyDescent="0.45">
      <c r="A169" s="40">
        <v>161</v>
      </c>
      <c r="B169" s="40" t="s">
        <v>1594</v>
      </c>
      <c r="C169" s="40" t="s">
        <v>23</v>
      </c>
      <c r="D169" s="40" t="s">
        <v>1573</v>
      </c>
      <c r="E169" s="40" t="s">
        <v>1561</v>
      </c>
      <c r="F169" s="40" t="s">
        <v>1225</v>
      </c>
      <c r="G169" s="40"/>
      <c r="H169" s="40" t="s">
        <v>1226</v>
      </c>
    </row>
    <row r="170" spans="1:8" ht="22.25" customHeight="1" x14ac:dyDescent="0.45">
      <c r="A170" s="40">
        <v>163</v>
      </c>
      <c r="B170" s="40" t="s">
        <v>1595</v>
      </c>
      <c r="C170" s="40" t="s">
        <v>23</v>
      </c>
      <c r="D170" s="40" t="s">
        <v>1573</v>
      </c>
      <c r="E170" s="40" t="s">
        <v>1561</v>
      </c>
      <c r="F170" s="40" t="s">
        <v>1228</v>
      </c>
      <c r="G170" s="40"/>
      <c r="H170" s="40" t="s">
        <v>1230</v>
      </c>
    </row>
    <row r="171" spans="1:8" ht="22.25" customHeight="1" x14ac:dyDescent="0.45">
      <c r="A171" s="40">
        <v>162</v>
      </c>
      <c r="B171" s="40" t="s">
        <v>1596</v>
      </c>
      <c r="C171" s="40" t="s">
        <v>23</v>
      </c>
      <c r="D171" s="40" t="s">
        <v>1573</v>
      </c>
      <c r="E171" s="40" t="s">
        <v>1561</v>
      </c>
      <c r="F171" s="40" t="s">
        <v>1227</v>
      </c>
      <c r="G171" s="40"/>
      <c r="H171" s="40" t="s">
        <v>1229</v>
      </c>
    </row>
    <row r="172" spans="1:8" ht="22.25" customHeight="1" x14ac:dyDescent="0.45">
      <c r="A172" s="40">
        <v>174</v>
      </c>
      <c r="B172" s="40" t="s">
        <v>1597</v>
      </c>
      <c r="C172" s="40" t="s">
        <v>1238</v>
      </c>
      <c r="D172" s="40" t="s">
        <v>47</v>
      </c>
      <c r="F172" s="40" t="s">
        <v>47</v>
      </c>
      <c r="G172" s="40"/>
      <c r="H172" s="40" t="s">
        <v>1242</v>
      </c>
    </row>
    <row r="173" spans="1:8" ht="22.25" customHeight="1" x14ac:dyDescent="0.45">
      <c r="A173" s="40">
        <v>175</v>
      </c>
      <c r="B173" s="40" t="s">
        <v>1598</v>
      </c>
      <c r="C173" s="40" t="s">
        <v>1238</v>
      </c>
      <c r="D173" s="40" t="s">
        <v>47</v>
      </c>
      <c r="F173" s="40" t="s">
        <v>1246</v>
      </c>
      <c r="G173" s="40"/>
      <c r="H173" s="40" t="s">
        <v>1247</v>
      </c>
    </row>
    <row r="174" spans="1:8" ht="22.25" customHeight="1" x14ac:dyDescent="0.45">
      <c r="A174" s="40">
        <v>176</v>
      </c>
      <c r="B174" s="40" t="s">
        <v>1599</v>
      </c>
      <c r="C174" s="40" t="s">
        <v>1238</v>
      </c>
      <c r="D174" s="40" t="s">
        <v>47</v>
      </c>
      <c r="F174" s="40" t="s">
        <v>1241</v>
      </c>
      <c r="G174" s="40"/>
      <c r="H174" s="40" t="s">
        <v>1243</v>
      </c>
    </row>
    <row r="175" spans="1:8" ht="22.25" customHeight="1" x14ac:dyDescent="0.45">
      <c r="A175" s="40">
        <v>177</v>
      </c>
      <c r="B175" s="40" t="s">
        <v>1600</v>
      </c>
      <c r="C175" s="40" t="s">
        <v>1238</v>
      </c>
      <c r="D175" s="40" t="s">
        <v>47</v>
      </c>
      <c r="F175" s="40" t="s">
        <v>1239</v>
      </c>
      <c r="G175" s="40"/>
      <c r="H175" s="40" t="s">
        <v>1244</v>
      </c>
    </row>
    <row r="176" spans="1:8" ht="21.5" customHeight="1" x14ac:dyDescent="0.45">
      <c r="A176" s="40">
        <v>178</v>
      </c>
      <c r="B176" s="40" t="s">
        <v>1601</v>
      </c>
      <c r="C176" s="40" t="s">
        <v>1238</v>
      </c>
      <c r="D176" s="40" t="s">
        <v>47</v>
      </c>
      <c r="F176" s="40" t="s">
        <v>1240</v>
      </c>
      <c r="G176" s="40"/>
      <c r="H176" s="40" t="s">
        <v>1245</v>
      </c>
    </row>
    <row r="177" spans="1:8" ht="22.25" customHeight="1" x14ac:dyDescent="0.45">
      <c r="A177" s="40">
        <v>166</v>
      </c>
      <c r="B177" s="40" t="s">
        <v>1602</v>
      </c>
      <c r="C177" s="40" t="s">
        <v>13</v>
      </c>
      <c r="D177" s="40" t="s">
        <v>1626</v>
      </c>
      <c r="F177" s="40" t="s">
        <v>303</v>
      </c>
      <c r="G177" s="40"/>
      <c r="H177" s="40" t="s">
        <v>1231</v>
      </c>
    </row>
    <row r="178" spans="1:8" ht="22.25" customHeight="1" x14ac:dyDescent="0.45">
      <c r="A178" s="40">
        <v>167</v>
      </c>
      <c r="B178" s="40" t="s">
        <v>1608</v>
      </c>
      <c r="C178" s="40" t="s">
        <v>83</v>
      </c>
      <c r="D178" s="40" t="s">
        <v>1626</v>
      </c>
      <c r="F178" s="40" t="s">
        <v>1232</v>
      </c>
      <c r="G178" s="40"/>
      <c r="H178" s="40" t="s">
        <v>1233</v>
      </c>
    </row>
    <row r="179" spans="1:8" ht="22.25" customHeight="1" x14ac:dyDescent="0.45">
      <c r="A179" s="40">
        <v>168</v>
      </c>
      <c r="B179" s="40" t="s">
        <v>1609</v>
      </c>
      <c r="C179" s="40" t="s">
        <v>83</v>
      </c>
      <c r="D179" s="40" t="s">
        <v>1626</v>
      </c>
      <c r="F179" s="40" t="s">
        <v>1234</v>
      </c>
      <c r="G179" s="40"/>
      <c r="H179" s="40" t="s">
        <v>1235</v>
      </c>
    </row>
    <row r="180" spans="1:8" ht="22.25" customHeight="1" x14ac:dyDescent="0.45">
      <c r="A180" s="40">
        <v>169</v>
      </c>
      <c r="B180" s="40" t="s">
        <v>1610</v>
      </c>
      <c r="C180" s="40" t="s">
        <v>83</v>
      </c>
      <c r="D180" s="40" t="s">
        <v>1626</v>
      </c>
      <c r="F180" s="40" t="s">
        <v>305</v>
      </c>
      <c r="G180" s="40" t="s">
        <v>1237</v>
      </c>
      <c r="H180" s="40" t="s">
        <v>1236</v>
      </c>
    </row>
    <row r="181" spans="1:8" s="78" customFormat="1" ht="22.25" customHeight="1" x14ac:dyDescent="0.45">
      <c r="C181" s="78" t="s">
        <v>13</v>
      </c>
      <c r="D181" s="78" t="s">
        <v>1582</v>
      </c>
      <c r="E181" s="78" t="s">
        <v>1583</v>
      </c>
      <c r="F181" s="78" t="s">
        <v>1584</v>
      </c>
      <c r="G181" s="79" t="s">
        <v>1585</v>
      </c>
      <c r="H181" s="79" t="s">
        <v>1586</v>
      </c>
    </row>
    <row r="182" spans="1:8" ht="22.25" customHeight="1" x14ac:dyDescent="0.45">
      <c r="A182" s="78"/>
      <c r="B182" s="78"/>
      <c r="C182" s="78" t="s">
        <v>13</v>
      </c>
      <c r="D182" s="78" t="s">
        <v>1582</v>
      </c>
      <c r="E182" s="78" t="s">
        <v>1587</v>
      </c>
      <c r="F182" s="78" t="s">
        <v>1584</v>
      </c>
      <c r="G182" s="79" t="s">
        <v>1588</v>
      </c>
      <c r="H182" s="79" t="s">
        <v>1589</v>
      </c>
    </row>
    <row r="183" spans="1:8" ht="22.25" customHeight="1" x14ac:dyDescent="0.45">
      <c r="A183" s="78"/>
      <c r="B183" s="78"/>
      <c r="C183" s="78" t="s">
        <v>13</v>
      </c>
      <c r="D183" s="78" t="s">
        <v>1582</v>
      </c>
      <c r="E183" s="78" t="s">
        <v>1471</v>
      </c>
      <c r="F183" s="78" t="s">
        <v>1471</v>
      </c>
      <c r="G183" s="78" t="s">
        <v>1607</v>
      </c>
      <c r="H183" s="78" t="s">
        <v>1448</v>
      </c>
    </row>
  </sheetData>
  <autoFilter ref="A5:J183" xr:uid="{BA977A27-8537-4830-A466-EEEE333129ED}"/>
  <mergeCells count="6">
    <mergeCell ref="B1:I1"/>
    <mergeCell ref="B2:C2"/>
    <mergeCell ref="B3:C3"/>
    <mergeCell ref="D3:F3"/>
    <mergeCell ref="H3:I3"/>
    <mergeCell ref="H2:I2"/>
  </mergeCells>
  <phoneticPr fontId="1" type="noConversion"/>
  <conditionalFormatting sqref="B188:B1048576">
    <cfRule type="containsText" dxfId="7" priority="9" operator="containsText" text="사용자">
      <formula>NOT(ISERROR(SEARCH("사용자",B188)))</formula>
    </cfRule>
    <cfRule type="containsText" dxfId="6" priority="10" operator="containsText" text="관리자">
      <formula>NOT(ISERROR(SEARCH("관리자",B188)))</formula>
    </cfRule>
  </conditionalFormatting>
  <conditionalFormatting sqref="B4">
    <cfRule type="containsText" dxfId="5" priority="7" operator="containsText" text="user">
      <formula>NOT(ISERROR(SEARCH("user",B4)))</formula>
    </cfRule>
    <cfRule type="containsText" dxfId="4" priority="8" operator="containsText" text="mana">
      <formula>NOT(ISERROR(SEARCH("mana",B4)))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7A19E-9564-4D1D-BDD8-66528446B2BE}">
  <dimension ref="A1:J135"/>
  <sheetViews>
    <sheetView tabSelected="1" topLeftCell="D1" zoomScale="70" zoomScaleNormal="70" workbookViewId="0">
      <pane ySplit="5" topLeftCell="A57" activePane="bottomLeft" state="frozen"/>
      <selection pane="bottomLeft" activeCell="F65" sqref="F65"/>
    </sheetView>
  </sheetViews>
  <sheetFormatPr defaultColWidth="10.33203125" defaultRowHeight="22.25" customHeight="1" x14ac:dyDescent="0.45"/>
  <cols>
    <col min="1" max="1" width="38.83203125" hidden="1" customWidth="1"/>
    <col min="2" max="2" width="9.1640625" style="40" bestFit="1" customWidth="1"/>
    <col min="3" max="3" width="13.4140625" style="40" bestFit="1" customWidth="1"/>
    <col min="4" max="4" width="26.4140625" style="40" bestFit="1" customWidth="1"/>
    <col min="5" max="5" width="26.4140625" style="40" customWidth="1"/>
    <col min="6" max="6" width="33.6640625" style="40" bestFit="1" customWidth="1"/>
    <col min="7" max="7" width="45.5" style="49" bestFit="1" customWidth="1"/>
    <col min="8" max="8" width="109.6640625" style="49" bestFit="1" customWidth="1"/>
    <col min="9" max="9" width="39.08203125" style="40" bestFit="1" customWidth="1"/>
  </cols>
  <sheetData>
    <row r="1" spans="1:10" ht="41.5" customHeight="1" x14ac:dyDescent="0.45">
      <c r="B1" s="98" t="s">
        <v>1042</v>
      </c>
      <c r="C1" s="98"/>
      <c r="D1" s="98"/>
      <c r="E1" s="98"/>
      <c r="F1" s="98"/>
      <c r="G1" s="98"/>
      <c r="H1" s="98"/>
      <c r="I1" s="98"/>
    </row>
    <row r="2" spans="1:10" ht="22.25" customHeight="1" x14ac:dyDescent="0.45">
      <c r="B2" s="95" t="s">
        <v>1</v>
      </c>
      <c r="C2" s="96"/>
      <c r="D2" s="38" t="s">
        <v>2</v>
      </c>
      <c r="E2" s="39"/>
      <c r="F2" s="39"/>
      <c r="G2" s="8" t="s">
        <v>3</v>
      </c>
      <c r="H2" s="93" t="s">
        <v>1038</v>
      </c>
      <c r="I2" s="94"/>
    </row>
    <row r="3" spans="1:10" ht="22.25" customHeight="1" x14ac:dyDescent="0.45">
      <c r="B3" s="95" t="s">
        <v>3</v>
      </c>
      <c r="C3" s="96"/>
      <c r="D3" s="91" t="s">
        <v>4</v>
      </c>
      <c r="E3" s="97"/>
      <c r="F3" s="92"/>
      <c r="G3" s="8" t="s">
        <v>5</v>
      </c>
      <c r="H3" s="93">
        <v>44477</v>
      </c>
      <c r="I3" s="94"/>
    </row>
    <row r="4" spans="1:10" s="2" customFormat="1" ht="22.25" customHeight="1" x14ac:dyDescent="0.45">
      <c r="B4" s="51" t="s">
        <v>1455</v>
      </c>
      <c r="C4" s="43" t="s">
        <v>1456</v>
      </c>
      <c r="D4" s="57" t="s">
        <v>1485</v>
      </c>
      <c r="E4" s="41" t="s">
        <v>1483</v>
      </c>
      <c r="F4" s="36" t="s">
        <v>1482</v>
      </c>
      <c r="G4" s="68" t="s">
        <v>1497</v>
      </c>
      <c r="H4"/>
      <c r="I4" s="39"/>
    </row>
    <row r="5" spans="1:10" s="3" customFormat="1" ht="22.25" customHeight="1" x14ac:dyDescent="0.45">
      <c r="B5" s="35" t="s">
        <v>6</v>
      </c>
      <c r="C5" s="35" t="s">
        <v>7</v>
      </c>
      <c r="D5" s="35" t="s">
        <v>8</v>
      </c>
      <c r="E5" s="35" t="s">
        <v>1479</v>
      </c>
      <c r="F5" s="35" t="s">
        <v>9</v>
      </c>
      <c r="G5" s="35" t="s">
        <v>1006</v>
      </c>
      <c r="H5" s="35" t="s">
        <v>10</v>
      </c>
      <c r="I5" s="35" t="s">
        <v>1067</v>
      </c>
    </row>
    <row r="6" spans="1:10" ht="22.25" customHeight="1" x14ac:dyDescent="0.45">
      <c r="A6" t="s">
        <v>1645</v>
      </c>
      <c r="B6" s="80" t="s">
        <v>1248</v>
      </c>
      <c r="C6" s="80" t="s">
        <v>13</v>
      </c>
      <c r="D6" s="80" t="s">
        <v>14</v>
      </c>
      <c r="E6" s="80" t="s">
        <v>1480</v>
      </c>
      <c r="F6" s="80" t="s">
        <v>1003</v>
      </c>
      <c r="G6" s="80"/>
      <c r="H6" s="80" t="s">
        <v>1004</v>
      </c>
      <c r="I6" s="80"/>
      <c r="J6" s="81"/>
    </row>
    <row r="7" spans="1:10" ht="22.25" customHeight="1" x14ac:dyDescent="0.45">
      <c r="A7" t="s">
        <v>1456</v>
      </c>
      <c r="B7" s="65" t="s">
        <v>1354</v>
      </c>
      <c r="C7" s="65" t="s">
        <v>13</v>
      </c>
      <c r="D7" s="65" t="s">
        <v>14</v>
      </c>
      <c r="E7" s="65" t="s">
        <v>122</v>
      </c>
      <c r="F7" s="65" t="s">
        <v>1001</v>
      </c>
      <c r="G7" s="65"/>
      <c r="H7" s="65" t="s">
        <v>1628</v>
      </c>
      <c r="I7" s="65"/>
      <c r="J7" s="81"/>
    </row>
    <row r="8" spans="1:10" ht="22.25" customHeight="1" x14ac:dyDescent="0.45">
      <c r="A8" t="s">
        <v>1456</v>
      </c>
      <c r="B8" s="65" t="s">
        <v>1353</v>
      </c>
      <c r="C8" s="65" t="s">
        <v>13</v>
      </c>
      <c r="D8" s="65" t="s">
        <v>14</v>
      </c>
      <c r="E8" s="65" t="s">
        <v>122</v>
      </c>
      <c r="F8" s="65" t="s">
        <v>1005</v>
      </c>
      <c r="G8" s="65"/>
      <c r="H8" s="65" t="s">
        <v>1629</v>
      </c>
      <c r="I8" s="65"/>
      <c r="J8" s="81"/>
    </row>
    <row r="9" spans="1:10" ht="22.25" customHeight="1" x14ac:dyDescent="0.45">
      <c r="A9" t="s">
        <v>1456</v>
      </c>
      <c r="B9" s="65" t="s">
        <v>1352</v>
      </c>
      <c r="C9" s="65" t="s">
        <v>13</v>
      </c>
      <c r="D9" s="65" t="s">
        <v>14</v>
      </c>
      <c r="E9" s="65" t="s">
        <v>122</v>
      </c>
      <c r="F9" s="65" t="s">
        <v>1002</v>
      </c>
      <c r="G9" s="65"/>
      <c r="H9" s="65" t="s">
        <v>1630</v>
      </c>
      <c r="I9" s="65"/>
      <c r="J9" s="81"/>
    </row>
    <row r="10" spans="1:10" ht="22.25" customHeight="1" x14ac:dyDescent="0.45">
      <c r="A10" t="s">
        <v>1456</v>
      </c>
      <c r="B10" s="65" t="s">
        <v>1351</v>
      </c>
      <c r="C10" s="65" t="s">
        <v>13</v>
      </c>
      <c r="D10" s="65" t="s">
        <v>14</v>
      </c>
      <c r="E10" s="65" t="s">
        <v>122</v>
      </c>
      <c r="F10" s="65" t="s">
        <v>1008</v>
      </c>
      <c r="G10" s="65"/>
      <c r="H10" s="65" t="s">
        <v>1631</v>
      </c>
      <c r="I10" s="65"/>
      <c r="J10" s="81"/>
    </row>
    <row r="11" spans="1:10" ht="22.25" customHeight="1" x14ac:dyDescent="0.45">
      <c r="A11" t="s">
        <v>1456</v>
      </c>
      <c r="B11" s="65" t="s">
        <v>1350</v>
      </c>
      <c r="C11" s="65" t="s">
        <v>13</v>
      </c>
      <c r="D11" s="65" t="s">
        <v>14</v>
      </c>
      <c r="E11" s="65" t="s">
        <v>1481</v>
      </c>
      <c r="F11" s="65" t="s">
        <v>18</v>
      </c>
      <c r="G11" s="65" t="s">
        <v>1007</v>
      </c>
      <c r="H11" s="65" t="s">
        <v>1632</v>
      </c>
      <c r="I11" s="65"/>
      <c r="J11" s="81"/>
    </row>
    <row r="12" spans="1:10" ht="22.25" customHeight="1" x14ac:dyDescent="0.45">
      <c r="A12" t="s">
        <v>1456</v>
      </c>
      <c r="B12" s="65" t="s">
        <v>1349</v>
      </c>
      <c r="C12" s="65" t="s">
        <v>13</v>
      </c>
      <c r="D12" s="65" t="s">
        <v>14</v>
      </c>
      <c r="E12" s="65" t="s">
        <v>1481</v>
      </c>
      <c r="F12" s="65" t="s">
        <v>314</v>
      </c>
      <c r="G12" s="65" t="s">
        <v>1007</v>
      </c>
      <c r="H12" s="65" t="s">
        <v>1633</v>
      </c>
      <c r="I12" s="65"/>
      <c r="J12" s="81"/>
    </row>
    <row r="13" spans="1:10" ht="22.25" customHeight="1" x14ac:dyDescent="0.45">
      <c r="A13" t="s">
        <v>1456</v>
      </c>
      <c r="B13" s="65" t="s">
        <v>1348</v>
      </c>
      <c r="C13" s="65" t="s">
        <v>23</v>
      </c>
      <c r="D13" s="65" t="s">
        <v>14</v>
      </c>
      <c r="E13" s="65" t="s">
        <v>1481</v>
      </c>
      <c r="F13" s="65" t="s">
        <v>1444</v>
      </c>
      <c r="G13" s="65" t="s">
        <v>54</v>
      </c>
      <c r="H13" s="65" t="s">
        <v>1634</v>
      </c>
      <c r="I13" s="65"/>
      <c r="J13" s="81"/>
    </row>
    <row r="14" spans="1:10" ht="22.25" customHeight="1" x14ac:dyDescent="0.45">
      <c r="A14" t="s">
        <v>1456</v>
      </c>
      <c r="B14" s="65" t="s">
        <v>1347</v>
      </c>
      <c r="C14" s="65" t="s">
        <v>23</v>
      </c>
      <c r="D14" s="65" t="s">
        <v>14</v>
      </c>
      <c r="E14" s="65" t="s">
        <v>1481</v>
      </c>
      <c r="F14" s="65" t="s">
        <v>1445</v>
      </c>
      <c r="G14" s="65" t="s">
        <v>54</v>
      </c>
      <c r="H14" s="65" t="s">
        <v>1635</v>
      </c>
      <c r="I14" s="65"/>
      <c r="J14" s="81"/>
    </row>
    <row r="15" spans="1:10" ht="22.25" customHeight="1" x14ac:dyDescent="0.45">
      <c r="A15" t="s">
        <v>1456</v>
      </c>
      <c r="B15" s="65" t="s">
        <v>1346</v>
      </c>
      <c r="C15" s="65" t="s">
        <v>23</v>
      </c>
      <c r="D15" s="65" t="s">
        <v>14</v>
      </c>
      <c r="E15" s="65" t="s">
        <v>1481</v>
      </c>
      <c r="F15" s="65" t="s">
        <v>1187</v>
      </c>
      <c r="G15" s="65" t="s">
        <v>54</v>
      </c>
      <c r="H15" s="65" t="s">
        <v>1636</v>
      </c>
      <c r="I15" s="65"/>
      <c r="J15" s="81"/>
    </row>
    <row r="16" spans="1:10" ht="22.25" customHeight="1" x14ac:dyDescent="0.45">
      <c r="A16" t="s">
        <v>1456</v>
      </c>
      <c r="B16" s="65" t="s">
        <v>1345</v>
      </c>
      <c r="C16" s="65" t="s">
        <v>13</v>
      </c>
      <c r="D16" s="65" t="s">
        <v>14</v>
      </c>
      <c r="E16" s="65" t="s">
        <v>1481</v>
      </c>
      <c r="F16" s="65" t="s">
        <v>30</v>
      </c>
      <c r="G16" s="65"/>
      <c r="H16" s="65" t="s">
        <v>1457</v>
      </c>
      <c r="I16" s="65"/>
      <c r="J16" s="81"/>
    </row>
    <row r="17" spans="1:10" ht="22.25" customHeight="1" x14ac:dyDescent="0.45">
      <c r="A17" t="s">
        <v>1456</v>
      </c>
      <c r="B17" s="65" t="s">
        <v>1344</v>
      </c>
      <c r="C17" s="65" t="s">
        <v>83</v>
      </c>
      <c r="D17" s="65" t="s">
        <v>14</v>
      </c>
      <c r="E17" s="65" t="s">
        <v>122</v>
      </c>
      <c r="F17" s="65" t="s">
        <v>1063</v>
      </c>
      <c r="G17" s="65" t="s">
        <v>1065</v>
      </c>
      <c r="H17" s="65" t="s">
        <v>1637</v>
      </c>
      <c r="I17" s="65"/>
      <c r="J17" s="81"/>
    </row>
    <row r="18" spans="1:10" ht="22.25" customHeight="1" x14ac:dyDescent="0.45">
      <c r="A18" t="s">
        <v>1456</v>
      </c>
      <c r="B18" s="65" t="s">
        <v>1343</v>
      </c>
      <c r="C18" s="65" t="s">
        <v>83</v>
      </c>
      <c r="D18" s="65" t="s">
        <v>14</v>
      </c>
      <c r="E18" s="65" t="s">
        <v>122</v>
      </c>
      <c r="F18" s="65" t="s">
        <v>1064</v>
      </c>
      <c r="G18" s="65" t="s">
        <v>1065</v>
      </c>
      <c r="H18" s="65" t="s">
        <v>1638</v>
      </c>
      <c r="I18" s="65"/>
      <c r="J18" s="81"/>
    </row>
    <row r="19" spans="1:10" ht="22.25" customHeight="1" x14ac:dyDescent="0.45">
      <c r="A19" t="s">
        <v>1645</v>
      </c>
      <c r="B19" s="75" t="s">
        <v>1250</v>
      </c>
      <c r="C19" s="75" t="s">
        <v>13</v>
      </c>
      <c r="D19" s="75" t="s">
        <v>43</v>
      </c>
      <c r="E19" s="75" t="s">
        <v>1489</v>
      </c>
      <c r="F19" s="75" t="s">
        <v>1491</v>
      </c>
      <c r="G19" s="75" t="s">
        <v>1007</v>
      </c>
      <c r="H19" s="75" t="s">
        <v>1493</v>
      </c>
      <c r="I19" s="75"/>
      <c r="J19" s="81"/>
    </row>
    <row r="20" spans="1:10" ht="22.25" customHeight="1" x14ac:dyDescent="0.45">
      <c r="B20" s="81" t="s">
        <v>1342</v>
      </c>
      <c r="C20" s="81" t="s">
        <v>13</v>
      </c>
      <c r="D20" s="81" t="s">
        <v>43</v>
      </c>
      <c r="E20" s="81" t="s">
        <v>1489</v>
      </c>
      <c r="F20" s="81" t="s">
        <v>1492</v>
      </c>
      <c r="G20" s="81" t="s">
        <v>54</v>
      </c>
      <c r="H20" s="81" t="s">
        <v>1494</v>
      </c>
      <c r="I20" s="81"/>
      <c r="J20" s="81"/>
    </row>
    <row r="21" spans="1:10" ht="22.25" customHeight="1" x14ac:dyDescent="0.45">
      <c r="B21" s="81" t="s">
        <v>1341</v>
      </c>
      <c r="C21" s="81" t="s">
        <v>13</v>
      </c>
      <c r="D21" s="81" t="s">
        <v>43</v>
      </c>
      <c r="E21" s="81" t="s">
        <v>1486</v>
      </c>
      <c r="F21" s="81" t="s">
        <v>1452</v>
      </c>
      <c r="G21" s="81" t="s">
        <v>1016</v>
      </c>
      <c r="H21" s="81" t="s">
        <v>1453</v>
      </c>
      <c r="I21" s="81"/>
      <c r="J21" s="81"/>
    </row>
    <row r="22" spans="1:10" ht="22.25" customHeight="1" x14ac:dyDescent="0.45">
      <c r="B22" s="54" t="s">
        <v>1340</v>
      </c>
      <c r="C22" s="54" t="s">
        <v>13</v>
      </c>
      <c r="D22" s="54" t="s">
        <v>43</v>
      </c>
      <c r="E22" s="54" t="s">
        <v>1486</v>
      </c>
      <c r="F22" s="54" t="s">
        <v>1451</v>
      </c>
      <c r="G22" s="54"/>
      <c r="H22" s="54" t="s">
        <v>1478</v>
      </c>
      <c r="I22" s="54"/>
      <c r="J22" s="81"/>
    </row>
    <row r="23" spans="1:10" ht="22.25" customHeight="1" x14ac:dyDescent="0.45">
      <c r="B23" s="54" t="s">
        <v>1339</v>
      </c>
      <c r="C23" s="54" t="s">
        <v>13</v>
      </c>
      <c r="D23" s="54" t="s">
        <v>43</v>
      </c>
      <c r="E23" s="54" t="s">
        <v>1486</v>
      </c>
      <c r="F23" s="54" t="s">
        <v>1017</v>
      </c>
      <c r="G23" s="54"/>
      <c r="H23" s="54" t="s">
        <v>1018</v>
      </c>
      <c r="I23" s="54" t="s">
        <v>1068</v>
      </c>
      <c r="J23" s="81"/>
    </row>
    <row r="24" spans="1:10" ht="22.25" customHeight="1" x14ac:dyDescent="0.45">
      <c r="B24" s="54" t="s">
        <v>1338</v>
      </c>
      <c r="C24" s="54" t="s">
        <v>13</v>
      </c>
      <c r="D24" s="54" t="s">
        <v>43</v>
      </c>
      <c r="E24" s="54" t="s">
        <v>1486</v>
      </c>
      <c r="F24" s="54" t="s">
        <v>1032</v>
      </c>
      <c r="G24" s="54"/>
      <c r="H24" s="54" t="s">
        <v>1033</v>
      </c>
      <c r="I24" s="54"/>
      <c r="J24" s="81"/>
    </row>
    <row r="25" spans="1:10" ht="22.25" customHeight="1" x14ac:dyDescent="0.45">
      <c r="B25" s="54" t="s">
        <v>1337</v>
      </c>
      <c r="C25" s="54" t="s">
        <v>13</v>
      </c>
      <c r="D25" s="54" t="s">
        <v>43</v>
      </c>
      <c r="E25" s="54" t="s">
        <v>1486</v>
      </c>
      <c r="F25" s="54" t="s">
        <v>1031</v>
      </c>
      <c r="G25" s="54"/>
      <c r="H25" s="54" t="s">
        <v>1454</v>
      </c>
      <c r="I25" s="54"/>
      <c r="J25" s="81"/>
    </row>
    <row r="26" spans="1:10" ht="22.25" customHeight="1" x14ac:dyDescent="0.45">
      <c r="A26" t="s">
        <v>1456</v>
      </c>
      <c r="B26" s="65" t="s">
        <v>1336</v>
      </c>
      <c r="C26" s="65" t="s">
        <v>13</v>
      </c>
      <c r="D26" s="65" t="s">
        <v>43</v>
      </c>
      <c r="E26" s="65" t="s">
        <v>1487</v>
      </c>
      <c r="F26" s="65" t="s">
        <v>313</v>
      </c>
      <c r="G26" s="65" t="s">
        <v>1034</v>
      </c>
      <c r="H26" s="65" t="s">
        <v>1019</v>
      </c>
      <c r="I26" s="65" t="s">
        <v>1069</v>
      </c>
      <c r="J26" s="81"/>
    </row>
    <row r="27" spans="1:10" ht="22.25" customHeight="1" x14ac:dyDescent="0.45">
      <c r="A27" t="s">
        <v>1647</v>
      </c>
      <c r="B27" s="59" t="s">
        <v>1335</v>
      </c>
      <c r="C27" s="59" t="s">
        <v>13</v>
      </c>
      <c r="D27" s="59" t="s">
        <v>43</v>
      </c>
      <c r="E27" s="59" t="s">
        <v>1487</v>
      </c>
      <c r="F27" s="59" t="s">
        <v>1460</v>
      </c>
      <c r="G27" s="59" t="s">
        <v>1072</v>
      </c>
      <c r="H27" s="59" t="s">
        <v>1461</v>
      </c>
      <c r="I27" s="59"/>
      <c r="J27" s="81"/>
    </row>
    <row r="28" spans="1:10" ht="22.25" customHeight="1" x14ac:dyDescent="0.45">
      <c r="A28" t="s">
        <v>1650</v>
      </c>
      <c r="B28" s="60" t="s">
        <v>1334</v>
      </c>
      <c r="C28" s="60" t="s">
        <v>13</v>
      </c>
      <c r="D28" s="60" t="s">
        <v>43</v>
      </c>
      <c r="E28" s="60" t="s">
        <v>1487</v>
      </c>
      <c r="F28" s="60" t="s">
        <v>1037</v>
      </c>
      <c r="G28" s="60" t="s">
        <v>1463</v>
      </c>
      <c r="H28" s="60" t="s">
        <v>1465</v>
      </c>
      <c r="I28" s="60"/>
      <c r="J28" s="81"/>
    </row>
    <row r="29" spans="1:10" ht="22.25" customHeight="1" x14ac:dyDescent="0.45">
      <c r="A29" t="s">
        <v>1647</v>
      </c>
      <c r="B29" s="59" t="s">
        <v>1333</v>
      </c>
      <c r="C29" s="59" t="s">
        <v>13</v>
      </c>
      <c r="D29" s="59" t="s">
        <v>43</v>
      </c>
      <c r="E29" s="59" t="s">
        <v>1487</v>
      </c>
      <c r="F29" s="59" t="s">
        <v>1036</v>
      </c>
      <c r="G29" s="59" t="s">
        <v>1464</v>
      </c>
      <c r="H29" s="59" t="s">
        <v>1466</v>
      </c>
      <c r="I29" s="59"/>
      <c r="J29" s="81"/>
    </row>
    <row r="30" spans="1:10" ht="22.25" customHeight="1" x14ac:dyDescent="0.45">
      <c r="A30" t="s">
        <v>1456</v>
      </c>
      <c r="B30" s="65" t="s">
        <v>1332</v>
      </c>
      <c r="C30" s="65" t="s">
        <v>13</v>
      </c>
      <c r="D30" s="65" t="s">
        <v>43</v>
      </c>
      <c r="E30" s="65" t="s">
        <v>1488</v>
      </c>
      <c r="F30" s="65" t="s">
        <v>1070</v>
      </c>
      <c r="G30" s="65" t="s">
        <v>1039</v>
      </c>
      <c r="H30" s="65" t="s">
        <v>1071</v>
      </c>
      <c r="I30" s="65" t="s">
        <v>1069</v>
      </c>
      <c r="J30" s="81"/>
    </row>
    <row r="31" spans="1:10" ht="22.25" customHeight="1" x14ac:dyDescent="0.45">
      <c r="A31" t="s">
        <v>1647</v>
      </c>
      <c r="B31" s="59" t="s">
        <v>1331</v>
      </c>
      <c r="C31" s="59" t="s">
        <v>13</v>
      </c>
      <c r="D31" s="59" t="s">
        <v>43</v>
      </c>
      <c r="E31" s="59" t="s">
        <v>1488</v>
      </c>
      <c r="F31" s="59" t="s">
        <v>1462</v>
      </c>
      <c r="G31" s="59" t="s">
        <v>1639</v>
      </c>
      <c r="H31" s="59" t="s">
        <v>1461</v>
      </c>
      <c r="I31" s="59"/>
      <c r="J31" s="81"/>
    </row>
    <row r="32" spans="1:10" ht="22.25" customHeight="1" x14ac:dyDescent="0.45">
      <c r="A32" t="s">
        <v>1650</v>
      </c>
      <c r="B32" s="60" t="s">
        <v>1330</v>
      </c>
      <c r="C32" s="60" t="s">
        <v>13</v>
      </c>
      <c r="D32" s="60" t="s">
        <v>43</v>
      </c>
      <c r="E32" s="60" t="s">
        <v>1488</v>
      </c>
      <c r="F32" s="60" t="s">
        <v>1040</v>
      </c>
      <c r="G32" s="60" t="s">
        <v>1467</v>
      </c>
      <c r="H32" s="60" t="s">
        <v>1469</v>
      </c>
      <c r="I32" s="60"/>
      <c r="J32" s="81"/>
    </row>
    <row r="33" spans="1:10" ht="22.25" customHeight="1" x14ac:dyDescent="0.45">
      <c r="A33" t="s">
        <v>1647</v>
      </c>
      <c r="B33" s="59" t="s">
        <v>1329</v>
      </c>
      <c r="C33" s="59" t="s">
        <v>13</v>
      </c>
      <c r="D33" s="59" t="s">
        <v>43</v>
      </c>
      <c r="E33" s="59" t="s">
        <v>1488</v>
      </c>
      <c r="F33" s="59" t="s">
        <v>1041</v>
      </c>
      <c r="G33" s="59" t="s">
        <v>1468</v>
      </c>
      <c r="H33" s="59" t="s">
        <v>1470</v>
      </c>
      <c r="I33" s="59"/>
      <c r="J33" s="81"/>
    </row>
    <row r="34" spans="1:10" ht="22.25" customHeight="1" x14ac:dyDescent="0.45">
      <c r="A34" t="s">
        <v>1456</v>
      </c>
      <c r="B34" s="65" t="s">
        <v>1328</v>
      </c>
      <c r="C34" s="65" t="s">
        <v>13</v>
      </c>
      <c r="D34" s="65" t="s">
        <v>43</v>
      </c>
      <c r="E34" s="65" t="s">
        <v>1407</v>
      </c>
      <c r="F34" s="65" t="s">
        <v>1046</v>
      </c>
      <c r="G34" s="65"/>
      <c r="H34" s="65" t="s">
        <v>1035</v>
      </c>
      <c r="I34" s="65"/>
      <c r="J34" s="81"/>
    </row>
    <row r="35" spans="1:10" ht="22.25" customHeight="1" x14ac:dyDescent="0.45">
      <c r="A35" t="s">
        <v>1647</v>
      </c>
      <c r="B35" s="59" t="s">
        <v>1327</v>
      </c>
      <c r="C35" s="59" t="s">
        <v>13</v>
      </c>
      <c r="D35" s="59" t="s">
        <v>43</v>
      </c>
      <c r="E35" s="59" t="s">
        <v>1407</v>
      </c>
      <c r="F35" s="59" t="s">
        <v>1474</v>
      </c>
      <c r="G35" s="59" t="s">
        <v>1476</v>
      </c>
      <c r="H35" s="59" t="s">
        <v>1477</v>
      </c>
      <c r="I35" s="59"/>
      <c r="J35" s="81"/>
    </row>
    <row r="36" spans="1:10" ht="22.25" customHeight="1" x14ac:dyDescent="0.45">
      <c r="A36" t="s">
        <v>1647</v>
      </c>
      <c r="B36" s="59" t="s">
        <v>1326</v>
      </c>
      <c r="C36" s="59" t="s">
        <v>13</v>
      </c>
      <c r="D36" s="59" t="s">
        <v>43</v>
      </c>
      <c r="E36" s="59" t="s">
        <v>1407</v>
      </c>
      <c r="F36" s="59" t="s">
        <v>1404</v>
      </c>
      <c r="G36" s="59" t="s">
        <v>1471</v>
      </c>
      <c r="H36" s="59" t="s">
        <v>1450</v>
      </c>
      <c r="I36" s="59"/>
      <c r="J36" s="81"/>
    </row>
    <row r="37" spans="1:10" ht="22.25" customHeight="1" x14ac:dyDescent="0.45">
      <c r="A37" t="s">
        <v>1482</v>
      </c>
      <c r="B37" s="73" t="s">
        <v>1325</v>
      </c>
      <c r="C37" s="73" t="s">
        <v>13</v>
      </c>
      <c r="D37" s="73" t="s">
        <v>43</v>
      </c>
      <c r="E37" s="73" t="s">
        <v>1407</v>
      </c>
      <c r="F37" s="73" t="s">
        <v>1472</v>
      </c>
      <c r="G37" s="73"/>
      <c r="H37" s="73" t="s">
        <v>1473</v>
      </c>
      <c r="I37" s="73"/>
      <c r="J37" s="81"/>
    </row>
    <row r="38" spans="1:10" ht="22.25" customHeight="1" x14ac:dyDescent="0.45">
      <c r="B38" s="54" t="s">
        <v>1324</v>
      </c>
      <c r="C38" s="54" t="s">
        <v>13</v>
      </c>
      <c r="D38" s="54" t="s">
        <v>43</v>
      </c>
      <c r="E38" s="54" t="s">
        <v>1407</v>
      </c>
      <c r="F38" s="54" t="s">
        <v>1407</v>
      </c>
      <c r="G38" s="54" t="s">
        <v>1484</v>
      </c>
      <c r="H38" s="54" t="s">
        <v>1501</v>
      </c>
      <c r="I38" s="54" t="s">
        <v>1406</v>
      </c>
      <c r="J38" s="81"/>
    </row>
    <row r="39" spans="1:10" ht="22.25" customHeight="1" x14ac:dyDescent="0.45">
      <c r="B39" s="54" t="s">
        <v>1323</v>
      </c>
      <c r="C39" s="54" t="s">
        <v>13</v>
      </c>
      <c r="D39" s="54" t="s">
        <v>43</v>
      </c>
      <c r="E39" s="54" t="s">
        <v>1407</v>
      </c>
      <c r="F39" s="54" t="s">
        <v>1500</v>
      </c>
      <c r="G39" s="54"/>
      <c r="H39" s="54" t="s">
        <v>1502</v>
      </c>
      <c r="I39" s="54"/>
      <c r="J39" s="81"/>
    </row>
    <row r="40" spans="1:10" ht="22.25" customHeight="1" x14ac:dyDescent="0.45">
      <c r="A40" t="s">
        <v>1645</v>
      </c>
      <c r="B40" s="75" t="s">
        <v>1322</v>
      </c>
      <c r="C40" s="75" t="s">
        <v>13</v>
      </c>
      <c r="D40" s="75" t="s">
        <v>54</v>
      </c>
      <c r="E40" s="75" t="s">
        <v>1489</v>
      </c>
      <c r="F40" s="75" t="s">
        <v>1022</v>
      </c>
      <c r="G40" s="75" t="s">
        <v>1007</v>
      </c>
      <c r="H40" s="75" t="s">
        <v>1640</v>
      </c>
      <c r="I40" s="75"/>
      <c r="J40" s="81"/>
    </row>
    <row r="41" spans="1:10" ht="22.25" customHeight="1" x14ac:dyDescent="0.45">
      <c r="A41" t="s">
        <v>1647</v>
      </c>
      <c r="B41" s="59" t="s">
        <v>1321</v>
      </c>
      <c r="C41" s="59" t="s">
        <v>13</v>
      </c>
      <c r="D41" s="59" t="s">
        <v>1027</v>
      </c>
      <c r="E41" s="59" t="s">
        <v>1489</v>
      </c>
      <c r="F41" s="59" t="s">
        <v>1408</v>
      </c>
      <c r="G41" s="59" t="s">
        <v>54</v>
      </c>
      <c r="H41" s="59" t="s">
        <v>1074</v>
      </c>
      <c r="I41" s="59"/>
      <c r="J41" s="81"/>
    </row>
    <row r="42" spans="1:10" ht="22.25" customHeight="1" x14ac:dyDescent="0.45">
      <c r="B42" s="54" t="s">
        <v>1320</v>
      </c>
      <c r="C42" s="54" t="s">
        <v>13</v>
      </c>
      <c r="D42" s="54" t="s">
        <v>54</v>
      </c>
      <c r="E42" s="54" t="s">
        <v>1486</v>
      </c>
      <c r="F42" s="54" t="s">
        <v>1017</v>
      </c>
      <c r="G42" s="54"/>
      <c r="H42" s="54" t="s">
        <v>1021</v>
      </c>
      <c r="I42" s="54" t="s">
        <v>1075</v>
      </c>
      <c r="J42" s="81"/>
    </row>
    <row r="43" spans="1:10" ht="22.25" customHeight="1" x14ac:dyDescent="0.45">
      <c r="B43" s="54" t="s">
        <v>1319</v>
      </c>
      <c r="C43" s="54" t="s">
        <v>13</v>
      </c>
      <c r="D43" s="54" t="s">
        <v>1027</v>
      </c>
      <c r="E43" s="54" t="s">
        <v>1486</v>
      </c>
      <c r="F43" s="54" t="s">
        <v>1045</v>
      </c>
      <c r="G43" s="54"/>
      <c r="H43" s="54" t="s">
        <v>1641</v>
      </c>
      <c r="I43" s="54"/>
      <c r="J43" s="81"/>
    </row>
    <row r="44" spans="1:10" ht="22.25" customHeight="1" x14ac:dyDescent="0.45">
      <c r="B44" s="54" t="s">
        <v>1318</v>
      </c>
      <c r="C44" s="54" t="s">
        <v>13</v>
      </c>
      <c r="D44" s="54" t="s">
        <v>1027</v>
      </c>
      <c r="E44" s="54" t="s">
        <v>1486</v>
      </c>
      <c r="F44" s="54" t="s">
        <v>1046</v>
      </c>
      <c r="G44" s="54"/>
      <c r="H44" s="54" t="s">
        <v>1642</v>
      </c>
      <c r="I44" s="54"/>
      <c r="J44" s="81"/>
    </row>
    <row r="45" spans="1:10" ht="22.25" customHeight="1" x14ac:dyDescent="0.45">
      <c r="B45" s="54" t="s">
        <v>1317</v>
      </c>
      <c r="C45" s="54" t="s">
        <v>13</v>
      </c>
      <c r="D45" s="54" t="s">
        <v>54</v>
      </c>
      <c r="E45" s="54" t="s">
        <v>1496</v>
      </c>
      <c r="F45" s="54" t="s">
        <v>1495</v>
      </c>
      <c r="G45" s="54"/>
      <c r="H45" s="54" t="s">
        <v>1051</v>
      </c>
      <c r="I45" s="54"/>
      <c r="J45" s="81"/>
    </row>
    <row r="46" spans="1:10" ht="22.25" customHeight="1" x14ac:dyDescent="0.45">
      <c r="A46" t="s">
        <v>1646</v>
      </c>
      <c r="B46" s="69" t="s">
        <v>1316</v>
      </c>
      <c r="C46" s="69" t="s">
        <v>13</v>
      </c>
      <c r="D46" s="69" t="s">
        <v>54</v>
      </c>
      <c r="E46" s="69" t="s">
        <v>1496</v>
      </c>
      <c r="F46" s="69" t="s">
        <v>1024</v>
      </c>
      <c r="G46" s="69"/>
      <c r="H46" s="69" t="s">
        <v>1023</v>
      </c>
      <c r="I46" s="69" t="s">
        <v>1076</v>
      </c>
      <c r="J46" s="81"/>
    </row>
    <row r="47" spans="1:10" s="37" customFormat="1" ht="22.25" customHeight="1" x14ac:dyDescent="0.45">
      <c r="B47" s="54"/>
      <c r="C47" s="54" t="s">
        <v>13</v>
      </c>
      <c r="D47" s="54" t="s">
        <v>54</v>
      </c>
      <c r="E47" s="54" t="s">
        <v>1496</v>
      </c>
      <c r="F47" s="54" t="s">
        <v>1655</v>
      </c>
      <c r="G47" s="54"/>
      <c r="H47" s="54" t="s">
        <v>1654</v>
      </c>
      <c r="I47" s="54"/>
      <c r="J47" s="122"/>
    </row>
    <row r="48" spans="1:10" ht="22.25" customHeight="1" x14ac:dyDescent="0.45">
      <c r="A48" t="s">
        <v>1646</v>
      </c>
      <c r="B48" s="69" t="s">
        <v>1315</v>
      </c>
      <c r="C48" s="69" t="s">
        <v>13</v>
      </c>
      <c r="D48" s="69" t="s">
        <v>54</v>
      </c>
      <c r="E48" s="69" t="s">
        <v>1496</v>
      </c>
      <c r="F48" s="69" t="s">
        <v>1025</v>
      </c>
      <c r="G48" s="69"/>
      <c r="H48" s="69" t="s">
        <v>1026</v>
      </c>
      <c r="I48" s="69" t="s">
        <v>1657</v>
      </c>
      <c r="J48" s="81"/>
    </row>
    <row r="49" spans="1:10" s="37" customFormat="1" ht="22.25" customHeight="1" x14ac:dyDescent="0.45">
      <c r="B49" s="54"/>
      <c r="C49" s="54" t="s">
        <v>13</v>
      </c>
      <c r="D49" s="54" t="s">
        <v>54</v>
      </c>
      <c r="E49" s="54" t="s">
        <v>1496</v>
      </c>
      <c r="F49" s="54" t="s">
        <v>1656</v>
      </c>
      <c r="G49" s="54"/>
      <c r="H49" s="54" t="s">
        <v>1658</v>
      </c>
      <c r="I49" s="54" t="s">
        <v>1657</v>
      </c>
      <c r="J49" s="122"/>
    </row>
    <row r="50" spans="1:10" ht="22.25" customHeight="1" x14ac:dyDescent="0.45">
      <c r="B50" s="54" t="s">
        <v>1314</v>
      </c>
      <c r="C50" s="54" t="s">
        <v>13</v>
      </c>
      <c r="D50" s="54" t="s">
        <v>54</v>
      </c>
      <c r="E50" s="54" t="s">
        <v>1496</v>
      </c>
      <c r="F50" s="54" t="s">
        <v>294</v>
      </c>
      <c r="G50" s="54" t="s">
        <v>1643</v>
      </c>
      <c r="H50" s="54" t="s">
        <v>1653</v>
      </c>
      <c r="I50" s="54"/>
      <c r="J50" s="81"/>
    </row>
    <row r="51" spans="1:10" ht="22.25" customHeight="1" x14ac:dyDescent="0.45">
      <c r="B51" s="54" t="s">
        <v>1313</v>
      </c>
      <c r="C51" s="54" t="s">
        <v>13</v>
      </c>
      <c r="D51" s="54" t="s">
        <v>54</v>
      </c>
      <c r="E51" s="54" t="s">
        <v>1496</v>
      </c>
      <c r="F51" s="54" t="s">
        <v>296</v>
      </c>
      <c r="G51" s="54" t="s">
        <v>1660</v>
      </c>
      <c r="H51" s="54" t="s">
        <v>1659</v>
      </c>
      <c r="I51" s="54" t="s">
        <v>1069</v>
      </c>
      <c r="J51" s="81"/>
    </row>
    <row r="52" spans="1:10" ht="21.5" customHeight="1" x14ac:dyDescent="0.45">
      <c r="A52" t="s">
        <v>1456</v>
      </c>
      <c r="B52" s="65" t="s">
        <v>1312</v>
      </c>
      <c r="C52" s="65" t="s">
        <v>13</v>
      </c>
      <c r="D52" s="65" t="s">
        <v>54</v>
      </c>
      <c r="E52" s="65" t="s">
        <v>1498</v>
      </c>
      <c r="F52" s="65" t="s">
        <v>314</v>
      </c>
      <c r="G52" s="65"/>
      <c r="H52" s="65" t="s">
        <v>1409</v>
      </c>
      <c r="I52" s="65" t="s">
        <v>1069</v>
      </c>
      <c r="J52" s="81"/>
    </row>
    <row r="53" spans="1:10" ht="22.25" customHeight="1" x14ac:dyDescent="0.45">
      <c r="A53" t="s">
        <v>1647</v>
      </c>
      <c r="B53" s="59" t="s">
        <v>1311</v>
      </c>
      <c r="C53" s="59" t="s">
        <v>1490</v>
      </c>
      <c r="D53" s="59" t="s">
        <v>54</v>
      </c>
      <c r="E53" s="59" t="s">
        <v>1498</v>
      </c>
      <c r="F53" s="59" t="s">
        <v>1449</v>
      </c>
      <c r="G53" s="59" t="s">
        <v>1471</v>
      </c>
      <c r="H53" s="59" t="s">
        <v>1450</v>
      </c>
      <c r="I53" s="59"/>
      <c r="J53" s="81"/>
    </row>
    <row r="54" spans="1:10" ht="22.25" customHeight="1" x14ac:dyDescent="0.45">
      <c r="A54" t="s">
        <v>1647</v>
      </c>
      <c r="B54" s="59" t="s">
        <v>1310</v>
      </c>
      <c r="C54" s="59" t="s">
        <v>13</v>
      </c>
      <c r="D54" s="59" t="s">
        <v>54</v>
      </c>
      <c r="E54" s="59" t="s">
        <v>1498</v>
      </c>
      <c r="F54" s="59" t="s">
        <v>1029</v>
      </c>
      <c r="G54" s="59" t="s">
        <v>1613</v>
      </c>
      <c r="H54" s="59" t="s">
        <v>1652</v>
      </c>
      <c r="I54" s="59"/>
      <c r="J54" s="81"/>
    </row>
    <row r="55" spans="1:10" ht="22.25" customHeight="1" x14ac:dyDescent="0.45">
      <c r="A55" t="s">
        <v>1649</v>
      </c>
      <c r="B55" s="59" t="s">
        <v>1309</v>
      </c>
      <c r="C55" s="59" t="s">
        <v>13</v>
      </c>
      <c r="D55" s="59" t="s">
        <v>54</v>
      </c>
      <c r="E55" s="59" t="s">
        <v>1498</v>
      </c>
      <c r="F55" s="59" t="s">
        <v>1044</v>
      </c>
      <c r="G55" s="59" t="s">
        <v>1044</v>
      </c>
      <c r="H55" s="59" t="s">
        <v>1055</v>
      </c>
      <c r="I55" s="59"/>
      <c r="J55" s="81"/>
    </row>
    <row r="56" spans="1:10" ht="22.25" customHeight="1" x14ac:dyDescent="0.45">
      <c r="A56" t="s">
        <v>1482</v>
      </c>
      <c r="B56" s="73" t="s">
        <v>1308</v>
      </c>
      <c r="C56" s="73" t="s">
        <v>13</v>
      </c>
      <c r="D56" s="73" t="s">
        <v>54</v>
      </c>
      <c r="E56" s="73" t="s">
        <v>1498</v>
      </c>
      <c r="F56" s="73" t="s">
        <v>1028</v>
      </c>
      <c r="G56" s="73" t="s">
        <v>1052</v>
      </c>
      <c r="H56" s="73" t="s">
        <v>1053</v>
      </c>
      <c r="I56" s="73"/>
      <c r="J56" s="81"/>
    </row>
    <row r="57" spans="1:10" ht="22.25" customHeight="1" x14ac:dyDescent="0.45">
      <c r="B57" s="54" t="s">
        <v>1307</v>
      </c>
      <c r="C57" s="54" t="s">
        <v>13</v>
      </c>
      <c r="D57" s="54" t="s">
        <v>54</v>
      </c>
      <c r="E57" s="54" t="s">
        <v>1498</v>
      </c>
      <c r="F57" s="54" t="s">
        <v>1503</v>
      </c>
      <c r="G57" s="54"/>
      <c r="H57" s="54" t="s">
        <v>1504</v>
      </c>
      <c r="I57" s="54"/>
      <c r="J57" s="81"/>
    </row>
    <row r="58" spans="1:10" ht="22.25" customHeight="1" x14ac:dyDescent="0.45">
      <c r="A58" t="s">
        <v>1645</v>
      </c>
      <c r="B58" s="75" t="s">
        <v>1306</v>
      </c>
      <c r="C58" s="75" t="s">
        <v>13</v>
      </c>
      <c r="D58" s="75" t="s">
        <v>1508</v>
      </c>
      <c r="E58" s="75" t="s">
        <v>1486</v>
      </c>
      <c r="F58" s="75" t="s">
        <v>1509</v>
      </c>
      <c r="G58" s="75"/>
      <c r="H58" s="75" t="s">
        <v>1510</v>
      </c>
      <c r="I58" s="75"/>
      <c r="J58" s="81"/>
    </row>
    <row r="59" spans="1:10" ht="22.25" customHeight="1" x14ac:dyDescent="0.45">
      <c r="B59" s="54" t="s">
        <v>1305</v>
      </c>
      <c r="C59" s="54" t="s">
        <v>13</v>
      </c>
      <c r="D59" s="54" t="s">
        <v>1508</v>
      </c>
      <c r="E59" s="54" t="s">
        <v>1486</v>
      </c>
      <c r="F59" s="54" t="s">
        <v>314</v>
      </c>
      <c r="G59" s="54"/>
      <c r="H59" s="54" t="s">
        <v>1644</v>
      </c>
      <c r="I59" s="54"/>
      <c r="J59" s="81"/>
    </row>
    <row r="60" spans="1:10" ht="22.25" customHeight="1" x14ac:dyDescent="0.45">
      <c r="B60" s="54" t="s">
        <v>1304</v>
      </c>
      <c r="C60" s="54" t="s">
        <v>13</v>
      </c>
      <c r="D60" s="54" t="s">
        <v>1508</v>
      </c>
      <c r="E60" s="54" t="s">
        <v>1505</v>
      </c>
      <c r="F60" s="54" t="s">
        <v>1056</v>
      </c>
      <c r="G60" s="54"/>
      <c r="H60" s="54" t="s">
        <v>1511</v>
      </c>
      <c r="I60" s="54" t="s">
        <v>1410</v>
      </c>
      <c r="J60" s="81"/>
    </row>
    <row r="61" spans="1:10" ht="22.25" customHeight="1" x14ac:dyDescent="0.45">
      <c r="A61" t="s">
        <v>1456</v>
      </c>
      <c r="B61" s="65" t="s">
        <v>1303</v>
      </c>
      <c r="C61" s="65" t="s">
        <v>13</v>
      </c>
      <c r="D61" s="65" t="s">
        <v>1508</v>
      </c>
      <c r="E61" s="65" t="s">
        <v>1505</v>
      </c>
      <c r="F61" s="65" t="s">
        <v>1446</v>
      </c>
      <c r="G61" s="65"/>
      <c r="H61" s="65" t="s">
        <v>1515</v>
      </c>
      <c r="I61" s="65"/>
      <c r="J61" s="81"/>
    </row>
    <row r="62" spans="1:10" ht="22.25" customHeight="1" x14ac:dyDescent="0.45">
      <c r="A62" t="s">
        <v>1647</v>
      </c>
      <c r="B62" s="59" t="s">
        <v>1302</v>
      </c>
      <c r="C62" s="59" t="s">
        <v>13</v>
      </c>
      <c r="D62" s="59" t="s">
        <v>1508</v>
      </c>
      <c r="E62" s="59" t="s">
        <v>1505</v>
      </c>
      <c r="F62" s="59" t="s">
        <v>1512</v>
      </c>
      <c r="G62" s="59" t="s">
        <v>1471</v>
      </c>
      <c r="H62" s="59" t="s">
        <v>1450</v>
      </c>
      <c r="I62" s="59"/>
      <c r="J62" s="81"/>
    </row>
    <row r="63" spans="1:10" ht="22.25" customHeight="1" x14ac:dyDescent="0.45">
      <c r="A63" t="s">
        <v>1647</v>
      </c>
      <c r="B63" s="59" t="s">
        <v>1301</v>
      </c>
      <c r="C63" s="59" t="s">
        <v>13</v>
      </c>
      <c r="D63" s="59" t="s">
        <v>1508</v>
      </c>
      <c r="E63" s="59" t="s">
        <v>1505</v>
      </c>
      <c r="F63" s="59" t="s">
        <v>1513</v>
      </c>
      <c r="G63" s="59" t="s">
        <v>1054</v>
      </c>
      <c r="H63" s="59" t="s">
        <v>1514</v>
      </c>
      <c r="I63" s="59"/>
      <c r="J63" s="81"/>
    </row>
    <row r="64" spans="1:10" ht="22.25" customHeight="1" x14ac:dyDescent="0.45">
      <c r="A64" t="s">
        <v>1651</v>
      </c>
      <c r="B64" s="73" t="s">
        <v>1300</v>
      </c>
      <c r="C64" s="73" t="s">
        <v>13</v>
      </c>
      <c r="D64" s="73" t="s">
        <v>1508</v>
      </c>
      <c r="E64" s="73" t="s">
        <v>1505</v>
      </c>
      <c r="F64" s="73" t="s">
        <v>1412</v>
      </c>
      <c r="G64" s="73"/>
      <c r="H64" s="73" t="s">
        <v>1516</v>
      </c>
      <c r="I64" s="73" t="s">
        <v>1069</v>
      </c>
      <c r="J64" s="81"/>
    </row>
    <row r="65" spans="1:10" ht="22.25" customHeight="1" x14ac:dyDescent="0.45">
      <c r="B65" s="54" t="s">
        <v>1251</v>
      </c>
      <c r="C65" s="54" t="s">
        <v>13</v>
      </c>
      <c r="D65" s="54" t="s">
        <v>1507</v>
      </c>
      <c r="E65" s="54" t="s">
        <v>1506</v>
      </c>
      <c r="F65" s="54" t="s">
        <v>1058</v>
      </c>
      <c r="G65" s="54"/>
      <c r="H65" s="54" t="s">
        <v>1520</v>
      </c>
      <c r="I65" s="54" t="s">
        <v>1411</v>
      </c>
      <c r="J65" s="81"/>
    </row>
    <row r="66" spans="1:10" ht="22.25" customHeight="1" x14ac:dyDescent="0.45">
      <c r="A66" t="s">
        <v>1456</v>
      </c>
      <c r="B66" s="65" t="s">
        <v>1298</v>
      </c>
      <c r="C66" s="65" t="s">
        <v>13</v>
      </c>
      <c r="D66" s="65" t="s">
        <v>1508</v>
      </c>
      <c r="E66" s="65" t="s">
        <v>1506</v>
      </c>
      <c r="F66" s="65" t="s">
        <v>1447</v>
      </c>
      <c r="G66" s="65"/>
      <c r="H66" s="65" t="s">
        <v>1521</v>
      </c>
      <c r="I66" s="65"/>
      <c r="J66" s="81"/>
    </row>
    <row r="67" spans="1:10" ht="22.25" customHeight="1" x14ac:dyDescent="0.45">
      <c r="A67" t="s">
        <v>1647</v>
      </c>
      <c r="B67" s="59" t="s">
        <v>1297</v>
      </c>
      <c r="C67" s="59" t="s">
        <v>13</v>
      </c>
      <c r="D67" s="59" t="s">
        <v>1508</v>
      </c>
      <c r="E67" s="59" t="s">
        <v>1506</v>
      </c>
      <c r="F67" s="59" t="s">
        <v>1522</v>
      </c>
      <c r="G67" s="59" t="s">
        <v>1471</v>
      </c>
      <c r="H67" s="59" t="s">
        <v>1450</v>
      </c>
      <c r="I67" s="59"/>
      <c r="J67" s="81"/>
    </row>
    <row r="68" spans="1:10" ht="22.25" customHeight="1" x14ac:dyDescent="0.45">
      <c r="A68" t="s">
        <v>1647</v>
      </c>
      <c r="B68" s="59" t="s">
        <v>1296</v>
      </c>
      <c r="C68" s="59" t="s">
        <v>13</v>
      </c>
      <c r="D68" s="59" t="s">
        <v>1508</v>
      </c>
      <c r="E68" s="59" t="s">
        <v>1506</v>
      </c>
      <c r="F68" s="59" t="s">
        <v>1525</v>
      </c>
      <c r="G68" s="59" t="s">
        <v>1054</v>
      </c>
      <c r="H68" s="59" t="s">
        <v>1514</v>
      </c>
      <c r="I68" s="59"/>
      <c r="J68" s="81"/>
    </row>
    <row r="69" spans="1:10" ht="22.25" customHeight="1" x14ac:dyDescent="0.45">
      <c r="A69" t="s">
        <v>1651</v>
      </c>
      <c r="B69" s="73" t="s">
        <v>1295</v>
      </c>
      <c r="C69" s="73" t="s">
        <v>13</v>
      </c>
      <c r="D69" s="73" t="s">
        <v>1508</v>
      </c>
      <c r="E69" s="73" t="s">
        <v>1506</v>
      </c>
      <c r="F69" s="73" t="s">
        <v>1030</v>
      </c>
      <c r="G69" s="73" t="s">
        <v>1052</v>
      </c>
      <c r="H69" s="73" t="s">
        <v>1059</v>
      </c>
      <c r="I69" s="73"/>
      <c r="J69" s="81"/>
    </row>
    <row r="70" spans="1:10" ht="22.25" customHeight="1" x14ac:dyDescent="0.45">
      <c r="A70" t="s">
        <v>1645</v>
      </c>
      <c r="B70" s="75" t="s">
        <v>1294</v>
      </c>
      <c r="C70" s="75" t="s">
        <v>13</v>
      </c>
      <c r="D70" s="75" t="s">
        <v>1508</v>
      </c>
      <c r="E70" s="75" t="s">
        <v>1517</v>
      </c>
      <c r="F70" s="75" t="s">
        <v>1518</v>
      </c>
      <c r="G70" s="75"/>
      <c r="H70" s="75" t="s">
        <v>1539</v>
      </c>
      <c r="I70" s="75"/>
      <c r="J70" s="81"/>
    </row>
    <row r="71" spans="1:10" ht="22.25" customHeight="1" x14ac:dyDescent="0.45">
      <c r="B71" s="54" t="s">
        <v>1293</v>
      </c>
      <c r="C71" s="54" t="s">
        <v>13</v>
      </c>
      <c r="D71" s="54" t="s">
        <v>1508</v>
      </c>
      <c r="E71" s="54" t="s">
        <v>1517</v>
      </c>
      <c r="F71" s="54" t="s">
        <v>1519</v>
      </c>
      <c r="G71" s="54"/>
      <c r="H71" s="54" t="s">
        <v>1043</v>
      </c>
      <c r="I71" s="54"/>
      <c r="J71" s="81"/>
    </row>
    <row r="72" spans="1:10" ht="22.25" customHeight="1" x14ac:dyDescent="0.45">
      <c r="A72" t="s">
        <v>1645</v>
      </c>
      <c r="B72" s="75" t="s">
        <v>1292</v>
      </c>
      <c r="C72" s="75" t="s">
        <v>23</v>
      </c>
      <c r="D72" s="75" t="s">
        <v>1060</v>
      </c>
      <c r="E72" s="75" t="s">
        <v>1486</v>
      </c>
      <c r="F72" s="75" t="s">
        <v>1017</v>
      </c>
      <c r="G72" s="75" t="s">
        <v>54</v>
      </c>
      <c r="H72" s="75" t="s">
        <v>1526</v>
      </c>
      <c r="I72" s="75" t="s">
        <v>1078</v>
      </c>
      <c r="J72" s="81"/>
    </row>
    <row r="73" spans="1:10" ht="22" customHeight="1" x14ac:dyDescent="0.45">
      <c r="A73" t="s">
        <v>1456</v>
      </c>
      <c r="B73" s="65" t="s">
        <v>1291</v>
      </c>
      <c r="C73" s="65" t="s">
        <v>23</v>
      </c>
      <c r="D73" s="65" t="s">
        <v>1060</v>
      </c>
      <c r="E73" s="65" t="s">
        <v>1486</v>
      </c>
      <c r="F73" s="65" t="s">
        <v>1527</v>
      </c>
      <c r="G73" s="65"/>
      <c r="H73" s="65" t="s">
        <v>1531</v>
      </c>
      <c r="I73" s="65"/>
      <c r="J73" s="81"/>
    </row>
    <row r="74" spans="1:10" ht="22.25" customHeight="1" x14ac:dyDescent="0.45">
      <c r="B74" s="54" t="s">
        <v>1252</v>
      </c>
      <c r="C74" s="54" t="s">
        <v>23</v>
      </c>
      <c r="D74" s="54" t="s">
        <v>1060</v>
      </c>
      <c r="E74" s="54" t="s">
        <v>1532</v>
      </c>
      <c r="F74" s="54" t="s">
        <v>1534</v>
      </c>
      <c r="G74" s="54" t="s">
        <v>54</v>
      </c>
      <c r="H74" s="54" t="s">
        <v>1529</v>
      </c>
      <c r="I74" s="54"/>
      <c r="J74" s="81"/>
    </row>
    <row r="75" spans="1:10" ht="22.25" customHeight="1" x14ac:dyDescent="0.45">
      <c r="B75" s="54" t="s">
        <v>1290</v>
      </c>
      <c r="C75" s="54" t="s">
        <v>23</v>
      </c>
      <c r="D75" s="54" t="s">
        <v>1060</v>
      </c>
      <c r="E75" s="54" t="s">
        <v>1532</v>
      </c>
      <c r="F75" s="54" t="s">
        <v>1533</v>
      </c>
      <c r="G75" s="54"/>
      <c r="H75" s="54" t="s">
        <v>1528</v>
      </c>
      <c r="I75" s="54"/>
      <c r="J75" s="81"/>
    </row>
    <row r="76" spans="1:10" ht="22.25" customHeight="1" x14ac:dyDescent="0.45">
      <c r="A76" t="s">
        <v>1647</v>
      </c>
      <c r="B76" s="59" t="s">
        <v>1289</v>
      </c>
      <c r="C76" s="59" t="s">
        <v>23</v>
      </c>
      <c r="D76" s="59" t="s">
        <v>1060</v>
      </c>
      <c r="E76" s="59" t="s">
        <v>1532</v>
      </c>
      <c r="F76" s="59" t="s">
        <v>1536</v>
      </c>
      <c r="G76" s="59" t="s">
        <v>1471</v>
      </c>
      <c r="H76" s="59" t="s">
        <v>1450</v>
      </c>
      <c r="I76" s="59"/>
      <c r="J76" s="81"/>
    </row>
    <row r="77" spans="1:10" ht="22.25" customHeight="1" x14ac:dyDescent="0.45">
      <c r="A77" t="s">
        <v>1649</v>
      </c>
      <c r="B77" s="59" t="s">
        <v>1288</v>
      </c>
      <c r="C77" s="59" t="s">
        <v>23</v>
      </c>
      <c r="D77" s="59" t="s">
        <v>1060</v>
      </c>
      <c r="E77" s="59" t="s">
        <v>1532</v>
      </c>
      <c r="F77" s="59" t="s">
        <v>1537</v>
      </c>
      <c r="G77" s="59"/>
      <c r="H77" s="59" t="s">
        <v>1542</v>
      </c>
      <c r="I77" s="59"/>
      <c r="J77" s="81"/>
    </row>
    <row r="78" spans="1:10" ht="22.25" customHeight="1" x14ac:dyDescent="0.45">
      <c r="A78" t="s">
        <v>1651</v>
      </c>
      <c r="B78" s="73" t="s">
        <v>1287</v>
      </c>
      <c r="C78" s="73" t="s">
        <v>23</v>
      </c>
      <c r="D78" s="73" t="s">
        <v>1060</v>
      </c>
      <c r="E78" s="73" t="s">
        <v>1532</v>
      </c>
      <c r="F78" s="73" t="s">
        <v>1538</v>
      </c>
      <c r="G78" s="73" t="s">
        <v>1540</v>
      </c>
      <c r="H78" s="73" t="s">
        <v>1061</v>
      </c>
      <c r="I78" s="73"/>
      <c r="J78" s="81"/>
    </row>
    <row r="79" spans="1:10" ht="22.25" customHeight="1" x14ac:dyDescent="0.45">
      <c r="B79" s="54" t="s">
        <v>1286</v>
      </c>
      <c r="C79" s="54" t="s">
        <v>13</v>
      </c>
      <c r="D79" s="54" t="s">
        <v>1060</v>
      </c>
      <c r="E79" s="54" t="s">
        <v>62</v>
      </c>
      <c r="F79" s="54" t="s">
        <v>1534</v>
      </c>
      <c r="G79" s="54" t="s">
        <v>1007</v>
      </c>
      <c r="H79" s="54" t="s">
        <v>1530</v>
      </c>
      <c r="I79" s="54"/>
      <c r="J79" s="81"/>
    </row>
    <row r="80" spans="1:10" ht="22.25" customHeight="1" x14ac:dyDescent="0.45">
      <c r="B80" s="54" t="s">
        <v>1285</v>
      </c>
      <c r="C80" s="54" t="s">
        <v>13</v>
      </c>
      <c r="D80" s="54" t="s">
        <v>1060</v>
      </c>
      <c r="E80" s="54" t="s">
        <v>62</v>
      </c>
      <c r="F80" s="54" t="s">
        <v>1533</v>
      </c>
      <c r="G80" s="54"/>
      <c r="H80" s="54" t="s">
        <v>1535</v>
      </c>
      <c r="I80" s="54"/>
      <c r="J80" s="81"/>
    </row>
    <row r="81" spans="1:10" ht="22.25" customHeight="1" x14ac:dyDescent="0.45">
      <c r="A81" t="s">
        <v>1647</v>
      </c>
      <c r="B81" s="59" t="s">
        <v>1284</v>
      </c>
      <c r="C81" s="59" t="s">
        <v>13</v>
      </c>
      <c r="D81" s="59" t="s">
        <v>1060</v>
      </c>
      <c r="E81" s="59" t="s">
        <v>62</v>
      </c>
      <c r="F81" s="59" t="s">
        <v>1536</v>
      </c>
      <c r="G81" s="59" t="s">
        <v>1471</v>
      </c>
      <c r="H81" s="59" t="s">
        <v>1450</v>
      </c>
      <c r="I81" s="59"/>
      <c r="J81" s="81"/>
    </row>
    <row r="82" spans="1:10" ht="22.25" customHeight="1" x14ac:dyDescent="0.45">
      <c r="A82" t="s">
        <v>1647</v>
      </c>
      <c r="B82" s="59" t="s">
        <v>1283</v>
      </c>
      <c r="C82" s="59" t="s">
        <v>13</v>
      </c>
      <c r="D82" s="59" t="s">
        <v>1060</v>
      </c>
      <c r="E82" s="59" t="s">
        <v>62</v>
      </c>
      <c r="F82" s="59" t="s">
        <v>1537</v>
      </c>
      <c r="G82" s="59"/>
      <c r="H82" s="59" t="s">
        <v>1544</v>
      </c>
      <c r="I82" s="59"/>
      <c r="J82" s="81"/>
    </row>
    <row r="83" spans="1:10" ht="22.25" customHeight="1" x14ac:dyDescent="0.45">
      <c r="A83" t="s">
        <v>1651</v>
      </c>
      <c r="B83" s="73" t="s">
        <v>1282</v>
      </c>
      <c r="C83" s="73" t="s">
        <v>13</v>
      </c>
      <c r="D83" s="73" t="s">
        <v>1060</v>
      </c>
      <c r="E83" s="73" t="s">
        <v>62</v>
      </c>
      <c r="F83" s="73" t="s">
        <v>1538</v>
      </c>
      <c r="G83" s="73"/>
      <c r="H83" s="73" t="s">
        <v>1062</v>
      </c>
      <c r="I83" s="73"/>
      <c r="J83" s="81"/>
    </row>
    <row r="84" spans="1:10" ht="22.25" customHeight="1" x14ac:dyDescent="0.45">
      <c r="A84" t="s">
        <v>1645</v>
      </c>
      <c r="B84" s="75" t="s">
        <v>1281</v>
      </c>
      <c r="C84" s="75" t="s">
        <v>83</v>
      </c>
      <c r="D84" s="75" t="s">
        <v>1066</v>
      </c>
      <c r="E84" s="75" t="s">
        <v>1486</v>
      </c>
      <c r="F84" s="75" t="s">
        <v>349</v>
      </c>
      <c r="G84" s="75"/>
      <c r="H84" s="75" t="s">
        <v>1547</v>
      </c>
      <c r="I84" s="75" t="s">
        <v>1069</v>
      </c>
      <c r="J84" s="81"/>
    </row>
    <row r="85" spans="1:10" ht="22.25" customHeight="1" x14ac:dyDescent="0.45">
      <c r="B85" s="54" t="s">
        <v>1280</v>
      </c>
      <c r="C85" s="54" t="s">
        <v>83</v>
      </c>
      <c r="D85" s="54" t="s">
        <v>1066</v>
      </c>
      <c r="E85" s="54" t="s">
        <v>1486</v>
      </c>
      <c r="F85" s="54" t="s">
        <v>1545</v>
      </c>
      <c r="G85" s="54"/>
      <c r="H85" s="54" t="s">
        <v>1546</v>
      </c>
      <c r="I85" s="54"/>
      <c r="J85" s="81"/>
    </row>
    <row r="86" spans="1:10" ht="22.25" customHeight="1" x14ac:dyDescent="0.45">
      <c r="B86" s="54" t="s">
        <v>1279</v>
      </c>
      <c r="C86" s="54" t="s">
        <v>83</v>
      </c>
      <c r="D86" s="54" t="s">
        <v>1081</v>
      </c>
      <c r="E86" s="54" t="s">
        <v>1548</v>
      </c>
      <c r="F86" s="54" t="s">
        <v>1079</v>
      </c>
      <c r="G86" s="54" t="s">
        <v>1083</v>
      </c>
      <c r="H86" s="54" t="s">
        <v>1082</v>
      </c>
      <c r="I86" s="54" t="s">
        <v>1080</v>
      </c>
      <c r="J86" s="81"/>
    </row>
    <row r="87" spans="1:10" ht="22.25" customHeight="1" x14ac:dyDescent="0.45">
      <c r="B87" s="54" t="s">
        <v>1278</v>
      </c>
      <c r="C87" s="54" t="s">
        <v>83</v>
      </c>
      <c r="D87" s="54" t="s">
        <v>1081</v>
      </c>
      <c r="E87" s="54" t="s">
        <v>1548</v>
      </c>
      <c r="F87" s="54" t="s">
        <v>1084</v>
      </c>
      <c r="G87" s="54"/>
      <c r="H87" s="54" t="s">
        <v>1085</v>
      </c>
      <c r="I87" s="54"/>
      <c r="J87" s="81"/>
    </row>
    <row r="88" spans="1:10" ht="22.25" customHeight="1" x14ac:dyDescent="0.45">
      <c r="A88" t="s">
        <v>1645</v>
      </c>
      <c r="B88" s="75" t="s">
        <v>1277</v>
      </c>
      <c r="C88" s="75" t="s">
        <v>23</v>
      </c>
      <c r="D88" s="75" t="s">
        <v>209</v>
      </c>
      <c r="E88" s="75" t="s">
        <v>1486</v>
      </c>
      <c r="F88" s="75" t="s">
        <v>1189</v>
      </c>
      <c r="G88" s="75"/>
      <c r="H88" s="75" t="s">
        <v>1191</v>
      </c>
      <c r="I88" s="75"/>
      <c r="J88" s="81"/>
    </row>
    <row r="89" spans="1:10" ht="22.25" customHeight="1" x14ac:dyDescent="0.45">
      <c r="A89" t="s">
        <v>1456</v>
      </c>
      <c r="B89" s="65" t="s">
        <v>1276</v>
      </c>
      <c r="C89" s="65" t="s">
        <v>23</v>
      </c>
      <c r="D89" s="65" t="s">
        <v>209</v>
      </c>
      <c r="E89" s="65" t="s">
        <v>1486</v>
      </c>
      <c r="F89" s="65" t="s">
        <v>1188</v>
      </c>
      <c r="G89" s="65" t="s">
        <v>54</v>
      </c>
      <c r="H89" s="65" t="s">
        <v>1190</v>
      </c>
      <c r="I89" s="65"/>
      <c r="J89" s="81"/>
    </row>
    <row r="90" spans="1:10" ht="22.25" customHeight="1" x14ac:dyDescent="0.45">
      <c r="A90" t="s">
        <v>1648</v>
      </c>
      <c r="B90" s="82" t="s">
        <v>1275</v>
      </c>
      <c r="C90" s="82" t="s">
        <v>23</v>
      </c>
      <c r="D90" s="82" t="s">
        <v>209</v>
      </c>
      <c r="E90" s="82" t="s">
        <v>1550</v>
      </c>
      <c r="F90" s="82" t="s">
        <v>1549</v>
      </c>
      <c r="G90" s="82" t="s">
        <v>1007</v>
      </c>
      <c r="H90" s="82" t="s">
        <v>1062</v>
      </c>
      <c r="I90" s="82"/>
      <c r="J90" s="81"/>
    </row>
    <row r="91" spans="1:10" ht="22.25" customHeight="1" x14ac:dyDescent="0.45">
      <c r="A91" t="s">
        <v>1647</v>
      </c>
      <c r="B91" s="59" t="s">
        <v>1274</v>
      </c>
      <c r="C91" s="59" t="s">
        <v>23</v>
      </c>
      <c r="D91" s="59" t="s">
        <v>209</v>
      </c>
      <c r="E91" s="59" t="s">
        <v>1550</v>
      </c>
      <c r="F91" s="59" t="s">
        <v>1192</v>
      </c>
      <c r="G91" s="59" t="s">
        <v>1193</v>
      </c>
      <c r="H91" s="59" t="s">
        <v>1564</v>
      </c>
      <c r="I91" s="59"/>
      <c r="J91" s="81"/>
    </row>
    <row r="92" spans="1:10" ht="22.25" customHeight="1" x14ac:dyDescent="0.45">
      <c r="A92" t="s">
        <v>1650</v>
      </c>
      <c r="B92" s="83" t="s">
        <v>1273</v>
      </c>
      <c r="C92" s="83" t="s">
        <v>23</v>
      </c>
      <c r="D92" s="83" t="s">
        <v>209</v>
      </c>
      <c r="E92" s="83" t="s">
        <v>1550</v>
      </c>
      <c r="F92" s="83" t="s">
        <v>1551</v>
      </c>
      <c r="G92" s="83"/>
      <c r="H92" s="83" t="s">
        <v>1565</v>
      </c>
      <c r="I92" s="83"/>
      <c r="J92" s="81"/>
    </row>
    <row r="93" spans="1:10" ht="22.25" customHeight="1" x14ac:dyDescent="0.45">
      <c r="A93" t="s">
        <v>1645</v>
      </c>
      <c r="B93" s="75" t="s">
        <v>1272</v>
      </c>
      <c r="C93" s="75" t="s">
        <v>23</v>
      </c>
      <c r="D93" s="75" t="s">
        <v>212</v>
      </c>
      <c r="E93" s="75" t="s">
        <v>1486</v>
      </c>
      <c r="F93" s="75" t="s">
        <v>1554</v>
      </c>
      <c r="G93" s="75"/>
      <c r="H93" s="75" t="s">
        <v>1556</v>
      </c>
      <c r="I93" s="75"/>
      <c r="J93" s="81"/>
    </row>
    <row r="94" spans="1:10" ht="22.25" customHeight="1" x14ac:dyDescent="0.45">
      <c r="B94" s="54" t="s">
        <v>1271</v>
      </c>
      <c r="C94" s="54" t="s">
        <v>23</v>
      </c>
      <c r="D94" s="54" t="s">
        <v>212</v>
      </c>
      <c r="E94" s="54" t="s">
        <v>1486</v>
      </c>
      <c r="F94" s="54" t="s">
        <v>1603</v>
      </c>
      <c r="G94" s="54"/>
      <c r="H94" s="54" t="s">
        <v>1604</v>
      </c>
      <c r="I94" s="54"/>
      <c r="J94" s="81"/>
    </row>
    <row r="95" spans="1:10" ht="22.25" customHeight="1" x14ac:dyDescent="0.45">
      <c r="B95" s="54" t="s">
        <v>1270</v>
      </c>
      <c r="C95" s="54" t="s">
        <v>23</v>
      </c>
      <c r="D95" s="54" t="s">
        <v>212</v>
      </c>
      <c r="E95" s="54" t="s">
        <v>1486</v>
      </c>
      <c r="F95" s="54" t="s">
        <v>1605</v>
      </c>
      <c r="G95" s="54"/>
      <c r="H95" s="54" t="s">
        <v>1572</v>
      </c>
      <c r="I95" s="54"/>
      <c r="J95" s="81"/>
    </row>
    <row r="96" spans="1:10" ht="22.25" customHeight="1" x14ac:dyDescent="0.45">
      <c r="A96" t="s">
        <v>1456</v>
      </c>
      <c r="B96" s="65" t="s">
        <v>1269</v>
      </c>
      <c r="C96" s="65" t="s">
        <v>23</v>
      </c>
      <c r="D96" s="65" t="s">
        <v>212</v>
      </c>
      <c r="E96" s="65" t="s">
        <v>1486</v>
      </c>
      <c r="F96" s="65" t="s">
        <v>1570</v>
      </c>
      <c r="G96" s="65"/>
      <c r="H96" s="65" t="s">
        <v>1422</v>
      </c>
      <c r="I96" s="65"/>
      <c r="J96" s="81"/>
    </row>
    <row r="97" spans="1:10" ht="22.25" customHeight="1" x14ac:dyDescent="0.45">
      <c r="B97" s="54" t="s">
        <v>1268</v>
      </c>
      <c r="C97" s="54" t="s">
        <v>23</v>
      </c>
      <c r="D97" s="54" t="s">
        <v>212</v>
      </c>
      <c r="E97" s="54" t="s">
        <v>1552</v>
      </c>
      <c r="F97" s="54" t="s">
        <v>1555</v>
      </c>
      <c r="G97" s="54"/>
      <c r="H97" s="54" t="s">
        <v>1195</v>
      </c>
      <c r="I97" s="54" t="s">
        <v>1069</v>
      </c>
      <c r="J97" s="81"/>
    </row>
    <row r="98" spans="1:10" ht="22.25" customHeight="1" x14ac:dyDescent="0.45">
      <c r="A98" t="s">
        <v>1456</v>
      </c>
      <c r="B98" s="65" t="s">
        <v>1267</v>
      </c>
      <c r="C98" s="65" t="s">
        <v>23</v>
      </c>
      <c r="D98" s="65" t="s">
        <v>212</v>
      </c>
      <c r="E98" s="65" t="s">
        <v>1552</v>
      </c>
      <c r="F98" s="65" t="s">
        <v>1553</v>
      </c>
      <c r="G98" s="65" t="s">
        <v>1196</v>
      </c>
      <c r="H98" s="65" t="s">
        <v>1197</v>
      </c>
      <c r="I98" s="65"/>
      <c r="J98" s="81"/>
    </row>
    <row r="99" spans="1:10" ht="22.25" customHeight="1" x14ac:dyDescent="0.45">
      <c r="A99" t="s">
        <v>1645</v>
      </c>
      <c r="B99" s="75" t="s">
        <v>1266</v>
      </c>
      <c r="C99" s="75" t="s">
        <v>23</v>
      </c>
      <c r="D99" s="75" t="s">
        <v>212</v>
      </c>
      <c r="E99" s="75" t="s">
        <v>1562</v>
      </c>
      <c r="F99" s="75" t="s">
        <v>1194</v>
      </c>
      <c r="G99" s="75"/>
      <c r="H99" s="75" t="s">
        <v>1563</v>
      </c>
      <c r="I99" s="75" t="s">
        <v>1201</v>
      </c>
      <c r="J99" s="81"/>
    </row>
    <row r="100" spans="1:10" ht="22.25" customHeight="1" x14ac:dyDescent="0.45">
      <c r="B100" s="54" t="s">
        <v>1265</v>
      </c>
      <c r="C100" s="54" t="s">
        <v>23</v>
      </c>
      <c r="D100" s="54" t="s">
        <v>212</v>
      </c>
      <c r="E100" s="54" t="s">
        <v>1557</v>
      </c>
      <c r="F100" s="54" t="s">
        <v>1414</v>
      </c>
      <c r="G100" s="54"/>
      <c r="H100" s="54" t="s">
        <v>1413</v>
      </c>
      <c r="I100" s="54" t="s">
        <v>1203</v>
      </c>
      <c r="J100" s="81"/>
    </row>
    <row r="101" spans="1:10" ht="22.25" customHeight="1" x14ac:dyDescent="0.45">
      <c r="A101" t="s">
        <v>1456</v>
      </c>
      <c r="B101" s="65" t="s">
        <v>1264</v>
      </c>
      <c r="C101" s="65" t="s">
        <v>23</v>
      </c>
      <c r="D101" s="65" t="s">
        <v>212</v>
      </c>
      <c r="E101" s="65" t="s">
        <v>1557</v>
      </c>
      <c r="F101" s="65" t="s">
        <v>1415</v>
      </c>
      <c r="G101" s="65" t="s">
        <v>1199</v>
      </c>
      <c r="H101" s="65" t="s">
        <v>1207</v>
      </c>
      <c r="I101" s="65"/>
      <c r="J101" s="81"/>
    </row>
    <row r="102" spans="1:10" ht="22.25" customHeight="1" x14ac:dyDescent="0.45">
      <c r="A102" t="s">
        <v>1645</v>
      </c>
      <c r="B102" s="75" t="s">
        <v>1263</v>
      </c>
      <c r="C102" s="75" t="s">
        <v>23</v>
      </c>
      <c r="D102" s="75" t="s">
        <v>212</v>
      </c>
      <c r="E102" s="75" t="s">
        <v>1566</v>
      </c>
      <c r="F102" s="75" t="s">
        <v>1198</v>
      </c>
      <c r="G102" s="75"/>
      <c r="H102" s="75" t="s">
        <v>1200</v>
      </c>
      <c r="I102" s="75" t="s">
        <v>1205</v>
      </c>
      <c r="J102" s="81"/>
    </row>
    <row r="103" spans="1:10" ht="22.25" customHeight="1" x14ac:dyDescent="0.45">
      <c r="A103" t="s">
        <v>1456</v>
      </c>
      <c r="B103" s="65" t="s">
        <v>1253</v>
      </c>
      <c r="C103" s="65" t="s">
        <v>23</v>
      </c>
      <c r="D103" s="65" t="s">
        <v>212</v>
      </c>
      <c r="E103" s="65" t="s">
        <v>1566</v>
      </c>
      <c r="F103" s="65" t="s">
        <v>1204</v>
      </c>
      <c r="G103" s="65"/>
      <c r="H103" s="65" t="s">
        <v>1206</v>
      </c>
      <c r="I103" s="65"/>
      <c r="J103" s="81"/>
    </row>
    <row r="104" spans="1:10" ht="22.25" customHeight="1" x14ac:dyDescent="0.45">
      <c r="B104" s="54" t="s">
        <v>1262</v>
      </c>
      <c r="C104" s="54" t="s">
        <v>23</v>
      </c>
      <c r="D104" s="54" t="s">
        <v>212</v>
      </c>
      <c r="E104" s="54" t="s">
        <v>1566</v>
      </c>
      <c r="F104" s="54" t="s">
        <v>1567</v>
      </c>
      <c r="G104" s="54"/>
      <c r="H104" s="54" t="s">
        <v>1208</v>
      </c>
      <c r="I104" s="54"/>
      <c r="J104" s="81"/>
    </row>
    <row r="105" spans="1:10" ht="22.25" customHeight="1" x14ac:dyDescent="0.45">
      <c r="B105" s="54" t="s">
        <v>1261</v>
      </c>
      <c r="C105" s="54" t="s">
        <v>23</v>
      </c>
      <c r="D105" s="54" t="s">
        <v>212</v>
      </c>
      <c r="E105" s="54" t="s">
        <v>1558</v>
      </c>
      <c r="F105" s="54" t="s">
        <v>1417</v>
      </c>
      <c r="G105" s="54"/>
      <c r="H105" s="54" t="s">
        <v>1419</v>
      </c>
      <c r="I105" s="54" t="s">
        <v>1420</v>
      </c>
      <c r="J105" s="81"/>
    </row>
    <row r="106" spans="1:10" ht="22.25" customHeight="1" x14ac:dyDescent="0.45">
      <c r="A106" t="s">
        <v>1456</v>
      </c>
      <c r="B106" s="65" t="s">
        <v>1260</v>
      </c>
      <c r="C106" s="65" t="s">
        <v>23</v>
      </c>
      <c r="D106" s="65" t="s">
        <v>212</v>
      </c>
      <c r="E106" s="65" t="s">
        <v>1558</v>
      </c>
      <c r="F106" s="65" t="s">
        <v>1418</v>
      </c>
      <c r="G106" s="65" t="s">
        <v>1568</v>
      </c>
      <c r="H106" s="65" t="s">
        <v>1416</v>
      </c>
      <c r="I106" s="65"/>
      <c r="J106" s="81"/>
    </row>
    <row r="107" spans="1:10" ht="22.25" customHeight="1" x14ac:dyDescent="0.45">
      <c r="B107" s="54" t="s">
        <v>1254</v>
      </c>
      <c r="C107" s="54" t="s">
        <v>23</v>
      </c>
      <c r="D107" s="54" t="s">
        <v>212</v>
      </c>
      <c r="E107" s="54" t="s">
        <v>1559</v>
      </c>
      <c r="F107" s="54" t="s">
        <v>1559</v>
      </c>
      <c r="G107" s="54"/>
      <c r="H107" s="54" t="s">
        <v>1569</v>
      </c>
      <c r="I107" s="54"/>
      <c r="J107" s="81"/>
    </row>
    <row r="108" spans="1:10" ht="22.25" customHeight="1" x14ac:dyDescent="0.45">
      <c r="A108" t="s">
        <v>1645</v>
      </c>
      <c r="B108" s="75" t="s">
        <v>1259</v>
      </c>
      <c r="C108" s="75" t="s">
        <v>23</v>
      </c>
      <c r="D108" s="75" t="s">
        <v>1573</v>
      </c>
      <c r="E108" s="75" t="s">
        <v>1574</v>
      </c>
      <c r="F108" s="75" t="s">
        <v>218</v>
      </c>
      <c r="G108" s="75"/>
      <c r="H108" s="75" t="s">
        <v>1209</v>
      </c>
      <c r="I108" s="75" t="s">
        <v>1210</v>
      </c>
      <c r="J108" s="81"/>
    </row>
    <row r="109" spans="1:10" ht="22.25" customHeight="1" x14ac:dyDescent="0.45">
      <c r="A109" t="s">
        <v>1456</v>
      </c>
      <c r="B109" s="65" t="s">
        <v>1258</v>
      </c>
      <c r="C109" s="65" t="s">
        <v>23</v>
      </c>
      <c r="D109" s="65" t="s">
        <v>1573</v>
      </c>
      <c r="E109" s="65" t="s">
        <v>1574</v>
      </c>
      <c r="F109" s="65" t="s">
        <v>1211</v>
      </c>
      <c r="G109" s="65"/>
      <c r="H109" s="65" t="s">
        <v>1616</v>
      </c>
      <c r="I109" s="65"/>
      <c r="J109" s="81"/>
    </row>
    <row r="110" spans="1:10" ht="22.25" customHeight="1" x14ac:dyDescent="0.45">
      <c r="A110" t="s">
        <v>1456</v>
      </c>
      <c r="B110" s="65" t="s">
        <v>1257</v>
      </c>
      <c r="C110" s="65" t="s">
        <v>23</v>
      </c>
      <c r="D110" s="65" t="s">
        <v>1573</v>
      </c>
      <c r="E110" s="65" t="s">
        <v>1574</v>
      </c>
      <c r="F110" s="65" t="s">
        <v>890</v>
      </c>
      <c r="G110" s="65"/>
      <c r="H110" s="65" t="s">
        <v>1220</v>
      </c>
      <c r="I110" s="65"/>
      <c r="J110" s="81"/>
    </row>
    <row r="111" spans="1:10" ht="22.25" customHeight="1" x14ac:dyDescent="0.45">
      <c r="A111" t="s">
        <v>1483</v>
      </c>
      <c r="B111" s="82" t="s">
        <v>1256</v>
      </c>
      <c r="C111" s="82" t="s">
        <v>23</v>
      </c>
      <c r="D111" s="82" t="s">
        <v>1573</v>
      </c>
      <c r="E111" s="82" t="s">
        <v>1560</v>
      </c>
      <c r="F111" s="82" t="s">
        <v>1577</v>
      </c>
      <c r="G111" s="82" t="s">
        <v>1578</v>
      </c>
      <c r="H111" s="82" t="s">
        <v>1579</v>
      </c>
      <c r="I111" s="82"/>
      <c r="J111" s="81"/>
    </row>
    <row r="112" spans="1:10" ht="22.25" customHeight="1" x14ac:dyDescent="0.45">
      <c r="B112" s="54" t="s">
        <v>1405</v>
      </c>
      <c r="C112" s="54" t="s">
        <v>23</v>
      </c>
      <c r="D112" s="54" t="s">
        <v>1573</v>
      </c>
      <c r="E112" s="54" t="s">
        <v>1560</v>
      </c>
      <c r="F112" s="54" t="s">
        <v>1614</v>
      </c>
      <c r="G112" s="54" t="s">
        <v>1615</v>
      </c>
      <c r="H112" s="54" t="s">
        <v>1575</v>
      </c>
      <c r="I112" s="54"/>
      <c r="J112" s="81"/>
    </row>
    <row r="113" spans="1:10" ht="22.25" customHeight="1" x14ac:dyDescent="0.45">
      <c r="A113" t="s">
        <v>1645</v>
      </c>
      <c r="B113" s="75" t="s">
        <v>1423</v>
      </c>
      <c r="C113" s="75" t="s">
        <v>23</v>
      </c>
      <c r="D113" s="75" t="s">
        <v>1573</v>
      </c>
      <c r="E113" s="75" t="s">
        <v>1214</v>
      </c>
      <c r="F113" s="75" t="s">
        <v>1214</v>
      </c>
      <c r="G113" s="75"/>
      <c r="H113" s="75" t="s">
        <v>1215</v>
      </c>
      <c r="I113" s="75"/>
      <c r="J113" s="81"/>
    </row>
    <row r="114" spans="1:10" ht="22.25" customHeight="1" x14ac:dyDescent="0.45">
      <c r="A114" t="s">
        <v>1456</v>
      </c>
      <c r="B114" s="65" t="s">
        <v>1424</v>
      </c>
      <c r="C114" s="65" t="s">
        <v>23</v>
      </c>
      <c r="D114" s="65" t="s">
        <v>1573</v>
      </c>
      <c r="E114" s="65" t="s">
        <v>1214</v>
      </c>
      <c r="F114" s="65" t="s">
        <v>1160</v>
      </c>
      <c r="G114" s="65"/>
      <c r="H114" s="65" t="s">
        <v>1581</v>
      </c>
      <c r="I114" s="65"/>
      <c r="J114" s="81"/>
    </row>
    <row r="115" spans="1:10" ht="22.25" customHeight="1" x14ac:dyDescent="0.45">
      <c r="A115" t="s">
        <v>1456</v>
      </c>
      <c r="B115" s="65" t="s">
        <v>1425</v>
      </c>
      <c r="C115" s="65" t="s">
        <v>23</v>
      </c>
      <c r="D115" s="65" t="s">
        <v>1573</v>
      </c>
      <c r="E115" s="65" t="s">
        <v>1214</v>
      </c>
      <c r="F115" s="65" t="s">
        <v>1580</v>
      </c>
      <c r="G115" s="65"/>
      <c r="H115" s="65" t="s">
        <v>1216</v>
      </c>
      <c r="I115" s="65"/>
      <c r="J115" s="81"/>
    </row>
    <row r="116" spans="1:10" ht="22.25" customHeight="1" x14ac:dyDescent="0.45">
      <c r="A116" t="s">
        <v>1647</v>
      </c>
      <c r="B116" s="59" t="s">
        <v>1426</v>
      </c>
      <c r="C116" s="59" t="s">
        <v>23</v>
      </c>
      <c r="D116" s="59" t="s">
        <v>1573</v>
      </c>
      <c r="E116" s="59" t="s">
        <v>1214</v>
      </c>
      <c r="F116" s="59" t="s">
        <v>1217</v>
      </c>
      <c r="G116" s="59" t="s">
        <v>1471</v>
      </c>
      <c r="H116" s="59" t="s">
        <v>1450</v>
      </c>
      <c r="I116" s="59"/>
      <c r="J116" s="81"/>
    </row>
    <row r="117" spans="1:10" ht="22.25" customHeight="1" x14ac:dyDescent="0.45">
      <c r="A117" t="s">
        <v>1651</v>
      </c>
      <c r="B117" s="73" t="s">
        <v>1427</v>
      </c>
      <c r="C117" s="73" t="s">
        <v>23</v>
      </c>
      <c r="D117" s="73" t="s">
        <v>1573</v>
      </c>
      <c r="E117" s="73" t="s">
        <v>1214</v>
      </c>
      <c r="F117" s="73" t="s">
        <v>1590</v>
      </c>
      <c r="G117" s="73"/>
      <c r="H117" s="73" t="s">
        <v>1606</v>
      </c>
      <c r="I117" s="73"/>
      <c r="J117" s="81"/>
    </row>
    <row r="118" spans="1:10" ht="22.25" customHeight="1" x14ac:dyDescent="0.45">
      <c r="A118" t="s">
        <v>1645</v>
      </c>
      <c r="B118" s="75" t="s">
        <v>1591</v>
      </c>
      <c r="C118" s="75" t="s">
        <v>23</v>
      </c>
      <c r="D118" s="75" t="s">
        <v>1573</v>
      </c>
      <c r="E118" s="75" t="s">
        <v>1561</v>
      </c>
      <c r="F118" s="75" t="s">
        <v>1219</v>
      </c>
      <c r="G118" s="75" t="s">
        <v>1221</v>
      </c>
      <c r="H118" s="75" t="s">
        <v>1222</v>
      </c>
      <c r="I118" s="75"/>
      <c r="J118" s="81"/>
    </row>
    <row r="119" spans="1:10" ht="22.25" customHeight="1" x14ac:dyDescent="0.45">
      <c r="B119" s="54" t="s">
        <v>1593</v>
      </c>
      <c r="C119" s="54" t="s">
        <v>23</v>
      </c>
      <c r="D119" s="54" t="s">
        <v>1573</v>
      </c>
      <c r="E119" s="54" t="s">
        <v>1561</v>
      </c>
      <c r="F119" s="54" t="s">
        <v>1223</v>
      </c>
      <c r="G119" s="54"/>
      <c r="H119" s="54" t="s">
        <v>1224</v>
      </c>
      <c r="I119" s="54"/>
      <c r="J119" s="81"/>
    </row>
    <row r="120" spans="1:10" ht="22.25" customHeight="1" x14ac:dyDescent="0.45">
      <c r="A120" t="s">
        <v>1456</v>
      </c>
      <c r="B120" s="65" t="s">
        <v>1592</v>
      </c>
      <c r="C120" s="65" t="s">
        <v>23</v>
      </c>
      <c r="D120" s="65" t="s">
        <v>1573</v>
      </c>
      <c r="E120" s="65" t="s">
        <v>1561</v>
      </c>
      <c r="F120" s="65" t="s">
        <v>1225</v>
      </c>
      <c r="G120" s="65"/>
      <c r="H120" s="65" t="s">
        <v>1226</v>
      </c>
      <c r="I120" s="65"/>
      <c r="J120" s="81"/>
    </row>
    <row r="121" spans="1:10" ht="22.25" customHeight="1" x14ac:dyDescent="0.45">
      <c r="A121" t="s">
        <v>1647</v>
      </c>
      <c r="B121" s="59" t="s">
        <v>1594</v>
      </c>
      <c r="C121" s="59" t="s">
        <v>23</v>
      </c>
      <c r="D121" s="59" t="s">
        <v>1573</v>
      </c>
      <c r="E121" s="59" t="s">
        <v>1561</v>
      </c>
      <c r="F121" s="59" t="s">
        <v>1217</v>
      </c>
      <c r="G121" s="59" t="s">
        <v>1471</v>
      </c>
      <c r="H121" s="59" t="s">
        <v>1450</v>
      </c>
      <c r="I121" s="59"/>
      <c r="J121" s="81"/>
    </row>
    <row r="122" spans="1:10" ht="22.25" customHeight="1" x14ac:dyDescent="0.45">
      <c r="A122" t="s">
        <v>1456</v>
      </c>
      <c r="B122" s="65" t="s">
        <v>1595</v>
      </c>
      <c r="C122" s="65" t="s">
        <v>23</v>
      </c>
      <c r="D122" s="65" t="s">
        <v>1573</v>
      </c>
      <c r="E122" s="65" t="s">
        <v>1561</v>
      </c>
      <c r="F122" s="65" t="s">
        <v>1228</v>
      </c>
      <c r="G122" s="65" t="s">
        <v>1617</v>
      </c>
      <c r="H122" s="65" t="s">
        <v>1618</v>
      </c>
      <c r="I122" s="65"/>
      <c r="J122" s="81"/>
    </row>
    <row r="123" spans="1:10" ht="22.25" customHeight="1" x14ac:dyDescent="0.45">
      <c r="A123" t="s">
        <v>1651</v>
      </c>
      <c r="B123" s="73" t="s">
        <v>1596</v>
      </c>
      <c r="C123" s="73" t="s">
        <v>23</v>
      </c>
      <c r="D123" s="73" t="s">
        <v>1573</v>
      </c>
      <c r="E123" s="73" t="s">
        <v>1561</v>
      </c>
      <c r="F123" s="73" t="s">
        <v>1227</v>
      </c>
      <c r="G123" s="73" t="s">
        <v>1619</v>
      </c>
      <c r="H123" s="73" t="s">
        <v>1620</v>
      </c>
      <c r="I123" s="73"/>
      <c r="J123" s="81"/>
    </row>
    <row r="124" spans="1:10" ht="22.25" customHeight="1" x14ac:dyDescent="0.45">
      <c r="B124" s="54" t="s">
        <v>1597</v>
      </c>
      <c r="C124" s="54" t="s">
        <v>23</v>
      </c>
      <c r="D124" s="54" t="s">
        <v>1573</v>
      </c>
      <c r="E124" s="54" t="s">
        <v>1561</v>
      </c>
      <c r="F124" s="54" t="s">
        <v>1621</v>
      </c>
      <c r="G124" s="54"/>
      <c r="H124" s="54" t="s">
        <v>1622</v>
      </c>
      <c r="I124" s="54"/>
      <c r="J124" s="81"/>
    </row>
    <row r="125" spans="1:10" ht="22.25" customHeight="1" x14ac:dyDescent="0.45">
      <c r="A125" t="s">
        <v>1645</v>
      </c>
      <c r="B125" s="75" t="s">
        <v>1598</v>
      </c>
      <c r="C125" s="75" t="s">
        <v>1238</v>
      </c>
      <c r="D125" s="75" t="s">
        <v>47</v>
      </c>
      <c r="E125" s="75"/>
      <c r="F125" s="75" t="s">
        <v>47</v>
      </c>
      <c r="G125" s="75"/>
      <c r="H125" s="75" t="s">
        <v>1623</v>
      </c>
      <c r="I125" s="75"/>
      <c r="J125" s="81"/>
    </row>
    <row r="126" spans="1:10" ht="22.25" customHeight="1" x14ac:dyDescent="0.45">
      <c r="B126" s="54" t="s">
        <v>1599</v>
      </c>
      <c r="C126" s="54" t="s">
        <v>1238</v>
      </c>
      <c r="D126" s="54" t="s">
        <v>47</v>
      </c>
      <c r="E126" s="54"/>
      <c r="F126" s="54" t="s">
        <v>1020</v>
      </c>
      <c r="G126" s="54"/>
      <c r="H126" s="54" t="s">
        <v>1247</v>
      </c>
      <c r="I126" s="54"/>
      <c r="J126" s="81"/>
    </row>
    <row r="127" spans="1:10" ht="22.25" customHeight="1" x14ac:dyDescent="0.45">
      <c r="A127" t="s">
        <v>1456</v>
      </c>
      <c r="B127" s="65" t="s">
        <v>1600</v>
      </c>
      <c r="C127" s="65" t="s">
        <v>1238</v>
      </c>
      <c r="D127" s="65" t="s">
        <v>47</v>
      </c>
      <c r="E127" s="65"/>
      <c r="F127" s="65" t="s">
        <v>1241</v>
      </c>
      <c r="G127" s="65"/>
      <c r="H127" s="65" t="s">
        <v>1243</v>
      </c>
      <c r="I127" s="65"/>
      <c r="J127" s="81"/>
    </row>
    <row r="128" spans="1:10" ht="22.25" customHeight="1" x14ac:dyDescent="0.45">
      <c r="B128" s="54" t="s">
        <v>1601</v>
      </c>
      <c r="C128" s="54" t="s">
        <v>1238</v>
      </c>
      <c r="D128" s="54" t="s">
        <v>47</v>
      </c>
      <c r="E128" s="54"/>
      <c r="F128" s="54" t="s">
        <v>1239</v>
      </c>
      <c r="G128" s="54"/>
      <c r="H128" s="54" t="s">
        <v>1624</v>
      </c>
      <c r="I128" s="54"/>
      <c r="J128" s="81"/>
    </row>
    <row r="129" spans="1:10" ht="21.5" customHeight="1" x14ac:dyDescent="0.45">
      <c r="B129" s="54" t="s">
        <v>1602</v>
      </c>
      <c r="C129" s="54" t="s">
        <v>1238</v>
      </c>
      <c r="D129" s="54" t="s">
        <v>47</v>
      </c>
      <c r="E129" s="54"/>
      <c r="F129" s="54" t="s">
        <v>1240</v>
      </c>
      <c r="G129" s="54"/>
      <c r="H129" s="54" t="s">
        <v>1625</v>
      </c>
      <c r="I129" s="54"/>
      <c r="J129" s="81"/>
    </row>
    <row r="130" spans="1:10" ht="22.25" customHeight="1" x14ac:dyDescent="0.45">
      <c r="B130" s="54" t="s">
        <v>1608</v>
      </c>
      <c r="C130" s="54" t="s">
        <v>13</v>
      </c>
      <c r="D130" s="54" t="s">
        <v>1626</v>
      </c>
      <c r="E130" s="54"/>
      <c r="F130" s="54" t="s">
        <v>303</v>
      </c>
      <c r="G130" s="54"/>
      <c r="H130" s="54" t="s">
        <v>1231</v>
      </c>
      <c r="I130" s="54"/>
      <c r="J130" s="81"/>
    </row>
    <row r="131" spans="1:10" ht="22.25" customHeight="1" x14ac:dyDescent="0.45">
      <c r="B131" s="54" t="s">
        <v>1609</v>
      </c>
      <c r="C131" s="54" t="s">
        <v>1238</v>
      </c>
      <c r="D131" s="54" t="s">
        <v>1626</v>
      </c>
      <c r="E131" s="54"/>
      <c r="F131" s="54" t="s">
        <v>1232</v>
      </c>
      <c r="G131" s="54"/>
      <c r="H131" s="54" t="s">
        <v>1233</v>
      </c>
      <c r="I131" s="54"/>
      <c r="J131" s="81"/>
    </row>
    <row r="132" spans="1:10" ht="22.25" customHeight="1" x14ac:dyDescent="0.45">
      <c r="B132" s="54" t="s">
        <v>1610</v>
      </c>
      <c r="C132" s="54" t="s">
        <v>83</v>
      </c>
      <c r="D132" s="54" t="s">
        <v>1626</v>
      </c>
      <c r="E132" s="54"/>
      <c r="F132" s="54" t="s">
        <v>1234</v>
      </c>
      <c r="G132" s="54"/>
      <c r="H132" s="54" t="s">
        <v>1235</v>
      </c>
      <c r="I132" s="54"/>
      <c r="J132" s="81"/>
    </row>
    <row r="133" spans="1:10" ht="22.25" customHeight="1" x14ac:dyDescent="0.45">
      <c r="B133" s="54" t="s">
        <v>1611</v>
      </c>
      <c r="C133" s="54" t="s">
        <v>83</v>
      </c>
      <c r="D133" s="54" t="s">
        <v>1626</v>
      </c>
      <c r="E133" s="54"/>
      <c r="F133" s="54" t="s">
        <v>305</v>
      </c>
      <c r="G133" s="54" t="s">
        <v>1237</v>
      </c>
      <c r="H133" s="54" t="s">
        <v>1236</v>
      </c>
      <c r="I133" s="54"/>
      <c r="J133" s="81"/>
    </row>
    <row r="134" spans="1:10" ht="22.25" customHeight="1" x14ac:dyDescent="0.45">
      <c r="A134" t="s">
        <v>1649</v>
      </c>
      <c r="B134" s="84" t="s">
        <v>1612</v>
      </c>
      <c r="C134" s="84" t="s">
        <v>13</v>
      </c>
      <c r="D134" s="84" t="s">
        <v>1582</v>
      </c>
      <c r="E134" s="84" t="s">
        <v>1583</v>
      </c>
      <c r="F134" s="84" t="s">
        <v>1584</v>
      </c>
      <c r="G134" s="84" t="s">
        <v>1585</v>
      </c>
      <c r="H134" s="84" t="s">
        <v>1586</v>
      </c>
      <c r="I134" s="84"/>
      <c r="J134" s="81"/>
    </row>
    <row r="135" spans="1:10" ht="22.25" customHeight="1" x14ac:dyDescent="0.45">
      <c r="A135" t="s">
        <v>1649</v>
      </c>
      <c r="B135" s="84" t="s">
        <v>1627</v>
      </c>
      <c r="C135" s="84" t="s">
        <v>13</v>
      </c>
      <c r="D135" s="84" t="s">
        <v>1582</v>
      </c>
      <c r="E135" s="84" t="s">
        <v>1587</v>
      </c>
      <c r="F135" s="84" t="s">
        <v>1584</v>
      </c>
      <c r="G135" s="84" t="s">
        <v>1588</v>
      </c>
      <c r="H135" s="84" t="s">
        <v>1589</v>
      </c>
      <c r="I135" s="84"/>
      <c r="J135" s="81"/>
    </row>
  </sheetData>
  <autoFilter ref="B5:I135" xr:uid="{BA977A27-8537-4830-A466-EEEE333129ED}"/>
  <mergeCells count="6">
    <mergeCell ref="B1:I1"/>
    <mergeCell ref="B2:C2"/>
    <mergeCell ref="H2:I2"/>
    <mergeCell ref="B3:C3"/>
    <mergeCell ref="D3:F3"/>
    <mergeCell ref="H3:I3"/>
  </mergeCells>
  <phoneticPr fontId="1" type="noConversion"/>
  <conditionalFormatting sqref="B140:B1048576">
    <cfRule type="containsText" dxfId="3" priority="3" operator="containsText" text="사용자">
      <formula>NOT(ISERROR(SEARCH("사용자",B140)))</formula>
    </cfRule>
    <cfRule type="containsText" dxfId="2" priority="4" operator="containsText" text="관리자">
      <formula>NOT(ISERROR(SEARCH("관리자",B140)))</formula>
    </cfRule>
  </conditionalFormatting>
  <conditionalFormatting sqref="B4">
    <cfRule type="containsText" dxfId="1" priority="1" operator="containsText" text="user">
      <formula>NOT(ISERROR(SEARCH("user",B4)))</formula>
    </cfRule>
    <cfRule type="containsText" dxfId="0" priority="2" operator="containsText" text="mana">
      <formula>NOT(ISERROR(SEARCH("mana",B4)))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6</vt:i4>
      </vt:variant>
    </vt:vector>
  </HeadingPairs>
  <TitlesOfParts>
    <vt:vector size="11" baseType="lpstr">
      <vt:lpstr>요구사항 정의서</vt:lpstr>
      <vt:lpstr>요구사항 명세서</vt:lpstr>
      <vt:lpstr>요구사항 명세서(텍스트)</vt:lpstr>
      <vt:lpstr>요구사항정의(회원,상점)</vt:lpstr>
      <vt:lpstr>요구사항상세(김혜진)</vt:lpstr>
      <vt:lpstr>'요구사항 명세서'!메인페이지</vt:lpstr>
      <vt:lpstr>'요구사항 명세서(텍스트)'!메인페이지</vt:lpstr>
      <vt:lpstr>'요구사항 명세서'!하단바</vt:lpstr>
      <vt:lpstr>'요구사항 명세서(텍스트)'!하단바</vt:lpstr>
      <vt:lpstr>'요구사항 명세서'!회원가입</vt:lpstr>
      <vt:lpstr>'요구사항 명세서(텍스트)'!회원가입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2021-09-29T06:32:45Z</dcterms:created>
  <dcterms:modified xsi:type="dcterms:W3CDTF">2021-10-11T14:52:12Z</dcterms:modified>
</cp:coreProperties>
</file>