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3" i="1"/>
</calcChain>
</file>

<file path=xl/sharedStrings.xml><?xml version="1.0" encoding="utf-8"?>
<sst xmlns="http://schemas.openxmlformats.org/spreadsheetml/2006/main" count="24" uniqueCount="24">
  <si>
    <t>Date</t>
  </si>
  <si>
    <t>Open</t>
  </si>
  <si>
    <t>High</t>
  </si>
  <si>
    <t>Low</t>
  </si>
  <si>
    <t>Close</t>
  </si>
  <si>
    <t>Adj Close</t>
  </si>
  <si>
    <t>Volume</t>
  </si>
  <si>
    <t>log volatlity</t>
  </si>
  <si>
    <t>app volatility</t>
  </si>
  <si>
    <t>log^2</t>
  </si>
  <si>
    <t>app^2</t>
  </si>
  <si>
    <t>log daily</t>
  </si>
  <si>
    <t>app daily</t>
  </si>
  <si>
    <t>log year</t>
  </si>
  <si>
    <t>app year</t>
  </si>
  <si>
    <t>^2 * W</t>
  </si>
  <si>
    <t>EWMA var</t>
  </si>
  <si>
    <t>EWMA year</t>
  </si>
  <si>
    <t>람다</t>
  </si>
  <si>
    <t>=</t>
  </si>
  <si>
    <t>i</t>
  </si>
  <si>
    <t>1-람다</t>
  </si>
  <si>
    <t>람다^i</t>
  </si>
  <si>
    <t>(1-람다)람다^i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</si>
</sst>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0"/>
  <sheetViews>
    <sheetView tabSelected="1" topLeftCell="L1" workbookViewId="0">
      <selection activeCell="S6" sqref="S6"/>
    </sheetView>
  </sheetViews>
  <sheetFormatPr defaultRowHeight="16.5" x14ac:dyDescent="0.3"/>
  <cols>
    <col min="1" max="1" width="11.125" bestFit="1" customWidth="1"/>
    <col min="18" max="18" width="10.875" customWidth="1"/>
    <col min="19" max="19" width="12.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 t="s">
        <v>18</v>
      </c>
      <c r="V1" s="1" t="s">
        <v>19</v>
      </c>
      <c r="W1" s="1">
        <v>0.94</v>
      </c>
    </row>
    <row r="2" spans="1:23" ht="17.25" thickBot="1" x14ac:dyDescent="0.35">
      <c r="A2" s="2">
        <v>42310</v>
      </c>
      <c r="B2" s="1">
        <v>2080.76001</v>
      </c>
      <c r="C2" s="1">
        <v>2106.1999510000001</v>
      </c>
      <c r="D2" s="1">
        <v>2080.76001</v>
      </c>
      <c r="E2" s="1">
        <v>2104.0500489999999</v>
      </c>
      <c r="F2" s="1">
        <v>2104.0500489999999</v>
      </c>
      <c r="G2" s="1">
        <v>3760020000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20</v>
      </c>
      <c r="U2" s="1" t="s">
        <v>21</v>
      </c>
      <c r="V2" s="1" t="s">
        <v>22</v>
      </c>
      <c r="W2" s="1" t="s">
        <v>23</v>
      </c>
    </row>
    <row r="3" spans="1:23" ht="17.25" thickBot="1" x14ac:dyDescent="0.35">
      <c r="A3" s="2">
        <v>42311</v>
      </c>
      <c r="B3" s="1">
        <v>2102.6298830000001</v>
      </c>
      <c r="C3" s="1">
        <v>2116.4799800000001</v>
      </c>
      <c r="D3" s="1">
        <v>2097.51001</v>
      </c>
      <c r="E3" s="1">
        <v>2109.790039</v>
      </c>
      <c r="F3" s="1">
        <v>2109.790039</v>
      </c>
      <c r="G3" s="1">
        <v>4272060000</v>
      </c>
      <c r="H3" s="1"/>
      <c r="I3" s="1">
        <f>LN(E3/E2)</f>
        <v>2.7243528137560241E-3</v>
      </c>
      <c r="J3" s="1">
        <v>2.7280669999999998E-3</v>
      </c>
      <c r="K3" s="3">
        <f>I3^2</f>
        <v>7.4220982538203658E-6</v>
      </c>
      <c r="L3" s="3">
        <v>7.44235E-6</v>
      </c>
      <c r="M3" s="1">
        <v>1.2212621E-2</v>
      </c>
      <c r="N3" s="1">
        <v>1.2180755E-2</v>
      </c>
      <c r="O3" s="4">
        <v>0.193869347</v>
      </c>
      <c r="P3" s="5">
        <v>0.193363494</v>
      </c>
      <c r="Q3" s="3">
        <f t="shared" ref="Q3:Q66" si="0">W3*L3</f>
        <v>7.4400065080484182E-41</v>
      </c>
      <c r="R3" s="3">
        <f>SUM(Q3:$Q$1260)</f>
        <v>1.8382183327016907E-4</v>
      </c>
      <c r="S3" s="4">
        <f>SQRT(R3)*SQRT(252)</f>
        <v>0.21522802323136878</v>
      </c>
      <c r="T3" s="1">
        <v>1257</v>
      </c>
      <c r="U3" s="1">
        <f>1-$W$1</f>
        <v>6.0000000000000053E-2</v>
      </c>
      <c r="V3" s="1">
        <f t="shared" ref="V3:V66" si="1">$W$1^T3</f>
        <v>1.6661418566376686E-34</v>
      </c>
      <c r="W3" s="1">
        <f t="shared" ref="W3:W66" si="2">U3*V3</f>
        <v>9.9968511398260199E-36</v>
      </c>
    </row>
    <row r="4" spans="1:23" x14ac:dyDescent="0.3">
      <c r="A4" s="2">
        <v>42312</v>
      </c>
      <c r="B4" s="1">
        <v>2110.6000979999999</v>
      </c>
      <c r="C4" s="1">
        <v>2114.5900879999999</v>
      </c>
      <c r="D4" s="1">
        <v>2096.9799800000001</v>
      </c>
      <c r="E4" s="1">
        <v>2102.3100589999999</v>
      </c>
      <c r="F4" s="1">
        <v>2102.3100589999999</v>
      </c>
      <c r="G4" s="1">
        <v>4078870000</v>
      </c>
      <c r="H4" s="1"/>
      <c r="I4" s="1">
        <f t="shared" ref="I4:I67" si="3">LN(E4/E3)</f>
        <v>-3.5516667167835828E-3</v>
      </c>
      <c r="J4" s="1">
        <v>-3.5453669999999998E-3</v>
      </c>
      <c r="K4" s="3">
        <f t="shared" ref="K4:K67" si="4">I4^2</f>
        <v>1.2614336467108274E-5</v>
      </c>
      <c r="L4" s="3">
        <v>1.2569600000000001E-5</v>
      </c>
      <c r="M4" s="1">
        <v>1.2217235999999999E-2</v>
      </c>
      <c r="N4" s="1">
        <v>1.2185357000000001E-2</v>
      </c>
      <c r="O4" s="1"/>
      <c r="P4" s="1"/>
      <c r="Q4" s="3">
        <f t="shared" si="0"/>
        <v>1.3367704264591186E-40</v>
      </c>
      <c r="R4" s="3">
        <f>SUM(Q4:$Q$1260)</f>
        <v>1.8382183327016907E-4</v>
      </c>
      <c r="S4" s="1"/>
      <c r="T4" s="1">
        <v>1256</v>
      </c>
      <c r="U4" s="1">
        <f t="shared" ref="U4:U67" si="5">1-$W$1</f>
        <v>6.0000000000000053E-2</v>
      </c>
      <c r="V4" s="1">
        <f t="shared" si="1"/>
        <v>1.7724913368485836E-34</v>
      </c>
      <c r="W4" s="1">
        <f t="shared" si="2"/>
        <v>1.0634948021091511E-35</v>
      </c>
    </row>
    <row r="5" spans="1:23" x14ac:dyDescent="0.3">
      <c r="A5" s="2">
        <v>42313</v>
      </c>
      <c r="B5" s="1">
        <v>2101.679932</v>
      </c>
      <c r="C5" s="1">
        <v>2108.780029</v>
      </c>
      <c r="D5" s="1">
        <v>2090.4099120000001</v>
      </c>
      <c r="E5" s="1">
        <v>2099.929932</v>
      </c>
      <c r="F5" s="1">
        <v>2099.929932</v>
      </c>
      <c r="G5" s="1">
        <v>4051890000</v>
      </c>
      <c r="H5" s="1"/>
      <c r="I5" s="1">
        <f t="shared" si="3"/>
        <v>-1.1327897786013324E-3</v>
      </c>
      <c r="J5" s="1">
        <v>-1.1321479999999999E-3</v>
      </c>
      <c r="K5" s="3">
        <f t="shared" si="4"/>
        <v>1.2832126825036556E-6</v>
      </c>
      <c r="L5" s="3">
        <v>1.2817599999999999E-6</v>
      </c>
      <c r="M5" s="1">
        <v>1.2221688E-2</v>
      </c>
      <c r="N5" s="1">
        <v>1.2189795E-2</v>
      </c>
      <c r="O5" s="1"/>
      <c r="P5" s="1"/>
      <c r="Q5" s="3">
        <f t="shared" si="0"/>
        <v>1.4501543590972611E-41</v>
      </c>
      <c r="R5" s="3">
        <f>SUM(Q5:$Q$1260)</f>
        <v>1.8382183327016907E-4</v>
      </c>
      <c r="S5" s="1"/>
      <c r="T5" s="1">
        <v>1255</v>
      </c>
      <c r="U5" s="1">
        <f t="shared" si="5"/>
        <v>6.0000000000000053E-2</v>
      </c>
      <c r="V5" s="1">
        <f t="shared" si="1"/>
        <v>1.8856290817538124E-34</v>
      </c>
      <c r="W5" s="1">
        <f t="shared" si="2"/>
        <v>1.1313774490522884E-35</v>
      </c>
    </row>
    <row r="6" spans="1:23" x14ac:dyDescent="0.3">
      <c r="A6" s="2">
        <v>42314</v>
      </c>
      <c r="B6" s="1">
        <v>2098.6000979999999</v>
      </c>
      <c r="C6" s="1">
        <v>2101.9099120000001</v>
      </c>
      <c r="D6" s="1">
        <v>2083.73999</v>
      </c>
      <c r="E6" s="1">
        <v>2099.1999510000001</v>
      </c>
      <c r="F6" s="1">
        <v>2099.1999510000001</v>
      </c>
      <c r="G6" s="1">
        <v>4369020000</v>
      </c>
      <c r="H6" s="1"/>
      <c r="I6" s="1">
        <f t="shared" si="3"/>
        <v>-3.4768203303673869E-4</v>
      </c>
      <c r="J6" s="1">
        <v>-3.4762200000000001E-4</v>
      </c>
      <c r="K6" s="3">
        <f t="shared" si="4"/>
        <v>1.2088279609655986E-7</v>
      </c>
      <c r="L6" s="3">
        <v>1.2084099999999999E-7</v>
      </c>
      <c r="M6" s="1">
        <v>1.2226514000000001E-2</v>
      </c>
      <c r="N6" s="1">
        <v>1.2194609E-2</v>
      </c>
      <c r="O6" s="1"/>
      <c r="P6" s="1"/>
      <c r="Q6" s="3">
        <f t="shared" si="0"/>
        <v>1.454433854477953E-42</v>
      </c>
      <c r="R6" s="3">
        <f>SUM(Q6:$Q$1260)</f>
        <v>1.8382183327016907E-4</v>
      </c>
      <c r="S6" s="1"/>
      <c r="T6" s="1">
        <v>1254</v>
      </c>
      <c r="U6" s="1">
        <f t="shared" si="5"/>
        <v>6.0000000000000053E-2</v>
      </c>
      <c r="V6" s="1">
        <f t="shared" si="1"/>
        <v>2.0059883848444815E-34</v>
      </c>
      <c r="W6" s="1">
        <f t="shared" si="2"/>
        <v>1.20359303090669E-35</v>
      </c>
    </row>
    <row r="7" spans="1:23" x14ac:dyDescent="0.3">
      <c r="A7" s="2">
        <v>42317</v>
      </c>
      <c r="B7" s="1">
        <v>2096.5600589999999</v>
      </c>
      <c r="C7" s="1">
        <v>2096.5600589999999</v>
      </c>
      <c r="D7" s="1">
        <v>2068.23999</v>
      </c>
      <c r="E7" s="1">
        <v>2078.580078</v>
      </c>
      <c r="F7" s="1">
        <v>2078.580078</v>
      </c>
      <c r="G7" s="1">
        <v>3882350000</v>
      </c>
      <c r="H7" s="1"/>
      <c r="I7" s="1">
        <f t="shared" si="3"/>
        <v>-9.871290634763304E-3</v>
      </c>
      <c r="J7" s="1">
        <v>-9.8227290000000005E-3</v>
      </c>
      <c r="K7" s="3">
        <f t="shared" si="4"/>
        <v>9.7442378795965711E-5</v>
      </c>
      <c r="L7" s="3">
        <v>9.6485999999999997E-5</v>
      </c>
      <c r="M7" s="1">
        <v>1.2231384E-2</v>
      </c>
      <c r="N7" s="1">
        <v>1.2199466000000001E-2</v>
      </c>
      <c r="O7" s="1"/>
      <c r="P7" s="1"/>
      <c r="Q7" s="3">
        <f t="shared" si="0"/>
        <v>1.2354242253198177E-39</v>
      </c>
      <c r="R7" s="3">
        <f>SUM(Q7:$Q$1260)</f>
        <v>1.8382183327016907E-4</v>
      </c>
      <c r="S7" s="1"/>
      <c r="T7" s="1">
        <v>1253</v>
      </c>
      <c r="U7" s="1">
        <f t="shared" si="5"/>
        <v>6.0000000000000053E-2</v>
      </c>
      <c r="V7" s="1">
        <f t="shared" si="1"/>
        <v>2.1340301966430649E-34</v>
      </c>
      <c r="W7" s="1">
        <f t="shared" si="2"/>
        <v>1.2804181179858401E-35</v>
      </c>
    </row>
    <row r="8" spans="1:23" x14ac:dyDescent="0.3">
      <c r="A8" s="2">
        <v>42318</v>
      </c>
      <c r="B8" s="1">
        <v>2077.1899410000001</v>
      </c>
      <c r="C8" s="1">
        <v>2083.669922</v>
      </c>
      <c r="D8" s="1">
        <v>2069.9099120000001</v>
      </c>
      <c r="E8" s="1">
        <v>2081.719971</v>
      </c>
      <c r="F8" s="1">
        <v>2081.719971</v>
      </c>
      <c r="G8" s="1">
        <v>3821440000</v>
      </c>
      <c r="H8" s="1"/>
      <c r="I8" s="1">
        <f t="shared" si="3"/>
        <v>1.5094553561973928E-3</v>
      </c>
      <c r="J8" s="1">
        <v>1.510595E-3</v>
      </c>
      <c r="K8" s="3">
        <f t="shared" si="4"/>
        <v>2.2784554723529981E-6</v>
      </c>
      <c r="L8" s="3">
        <v>2.2819000000000001E-6</v>
      </c>
      <c r="M8" s="1">
        <v>1.2233086000000001E-2</v>
      </c>
      <c r="N8" s="1">
        <v>1.2201162999999999E-2</v>
      </c>
      <c r="O8" s="1"/>
      <c r="P8" s="1"/>
      <c r="Q8" s="3">
        <f t="shared" si="0"/>
        <v>3.1082830887573285E-41</v>
      </c>
      <c r="R8" s="3">
        <f>SUM(Q8:$Q$1260)</f>
        <v>1.8382183327016907E-4</v>
      </c>
      <c r="S8" s="1"/>
      <c r="T8" s="1">
        <v>1252</v>
      </c>
      <c r="U8" s="1">
        <f t="shared" si="5"/>
        <v>6.0000000000000053E-2</v>
      </c>
      <c r="V8" s="1">
        <f t="shared" si="1"/>
        <v>2.2702448900458138E-34</v>
      </c>
      <c r="W8" s="1">
        <f t="shared" si="2"/>
        <v>1.3621469340274895E-35</v>
      </c>
    </row>
    <row r="9" spans="1:23" x14ac:dyDescent="0.3">
      <c r="A9" s="2">
        <v>42319</v>
      </c>
      <c r="B9" s="1">
        <v>2083.4099120000001</v>
      </c>
      <c r="C9" s="1">
        <v>2086.9399410000001</v>
      </c>
      <c r="D9" s="1">
        <v>2074.8500979999999</v>
      </c>
      <c r="E9" s="1">
        <v>2075</v>
      </c>
      <c r="F9" s="1">
        <v>2075</v>
      </c>
      <c r="G9" s="1">
        <v>3692410000</v>
      </c>
      <c r="H9" s="1"/>
      <c r="I9" s="1">
        <f t="shared" si="3"/>
        <v>-3.2333074641793741E-3</v>
      </c>
      <c r="J9" s="1">
        <v>-3.2280859999999998E-3</v>
      </c>
      <c r="K9" s="3">
        <f t="shared" si="4"/>
        <v>1.0454277157918054E-5</v>
      </c>
      <c r="L9" s="3">
        <v>1.04205E-5</v>
      </c>
      <c r="M9" s="1">
        <v>1.2237896E-2</v>
      </c>
      <c r="N9" s="1">
        <v>1.220596E-2</v>
      </c>
      <c r="O9" s="1"/>
      <c r="P9" s="1"/>
      <c r="Q9" s="3">
        <f t="shared" si="0"/>
        <v>1.5100268219184525E-40</v>
      </c>
      <c r="R9" s="3">
        <f>SUM(Q9:$Q$1260)</f>
        <v>1.8382183327016907E-4</v>
      </c>
      <c r="S9" s="1"/>
      <c r="T9" s="1">
        <v>1251</v>
      </c>
      <c r="U9" s="1">
        <f t="shared" si="5"/>
        <v>6.0000000000000053E-2</v>
      </c>
      <c r="V9" s="1">
        <f t="shared" si="1"/>
        <v>2.4151541383466102E-34</v>
      </c>
      <c r="W9" s="1">
        <f t="shared" si="2"/>
        <v>1.4490924830079675E-35</v>
      </c>
    </row>
    <row r="10" spans="1:23" x14ac:dyDescent="0.3">
      <c r="A10" s="2">
        <v>42320</v>
      </c>
      <c r="B10" s="1">
        <v>2072.290039</v>
      </c>
      <c r="C10" s="1">
        <v>2072.290039</v>
      </c>
      <c r="D10" s="1">
        <v>2045.660034</v>
      </c>
      <c r="E10" s="1">
        <v>2045.969971</v>
      </c>
      <c r="F10" s="1">
        <v>2045.969971</v>
      </c>
      <c r="G10" s="1">
        <v>4016370000</v>
      </c>
      <c r="H10" s="1"/>
      <c r="I10" s="1">
        <f t="shared" si="3"/>
        <v>-1.4089163191530417E-2</v>
      </c>
      <c r="J10" s="1">
        <v>-1.3990374999999999E-2</v>
      </c>
      <c r="K10" s="3">
        <f t="shared" si="4"/>
        <v>1.9850451943757556E-4</v>
      </c>
      <c r="L10" s="1">
        <v>1.9573099999999999E-4</v>
      </c>
      <c r="M10" s="1">
        <v>1.2242444999999999E-2</v>
      </c>
      <c r="N10" s="1">
        <v>1.2210496E-2</v>
      </c>
      <c r="O10" s="1"/>
      <c r="P10" s="1"/>
      <c r="Q10" s="3">
        <f t="shared" si="0"/>
        <v>3.0173651148046011E-39</v>
      </c>
      <c r="R10" s="3">
        <f>SUM(Q10:$Q$1260)</f>
        <v>1.8382183327016907E-4</v>
      </c>
      <c r="S10" s="1"/>
      <c r="T10" s="1">
        <v>1250</v>
      </c>
      <c r="U10" s="1">
        <f t="shared" si="5"/>
        <v>6.0000000000000053E-2</v>
      </c>
      <c r="V10" s="1">
        <f t="shared" si="1"/>
        <v>2.5693129131346921E-34</v>
      </c>
      <c r="W10" s="1">
        <f t="shared" si="2"/>
        <v>1.5415877478808166E-35</v>
      </c>
    </row>
    <row r="11" spans="1:23" x14ac:dyDescent="0.3">
      <c r="A11" s="2">
        <v>42321</v>
      </c>
      <c r="B11" s="1">
        <v>2044.6400149999999</v>
      </c>
      <c r="C11" s="1">
        <v>2044.6400149999999</v>
      </c>
      <c r="D11" s="1">
        <v>2022.0200199999999</v>
      </c>
      <c r="E11" s="1">
        <v>2023.040039</v>
      </c>
      <c r="F11" s="1">
        <v>2023.040039</v>
      </c>
      <c r="G11" s="1">
        <v>4278750000</v>
      </c>
      <c r="H11" s="1"/>
      <c r="I11" s="1">
        <f t="shared" si="3"/>
        <v>-1.1270640608151911E-2</v>
      </c>
      <c r="J11" s="1">
        <v>-1.1207365E-2</v>
      </c>
      <c r="K11" s="3">
        <f t="shared" si="4"/>
        <v>1.2702733971812287E-4</v>
      </c>
      <c r="L11" s="1">
        <v>1.2560499999999999E-4</v>
      </c>
      <c r="M11" s="1">
        <v>1.2240856E-2</v>
      </c>
      <c r="N11" s="1">
        <v>1.2208922000000001E-2</v>
      </c>
      <c r="O11" s="1"/>
      <c r="P11" s="1"/>
      <c r="Q11" s="3">
        <f t="shared" si="0"/>
        <v>2.0599056284315957E-39</v>
      </c>
      <c r="R11" s="3">
        <f>SUM(Q11:$Q$1260)</f>
        <v>1.8382183327016907E-4</v>
      </c>
      <c r="S11" s="1"/>
      <c r="T11" s="1">
        <v>1249</v>
      </c>
      <c r="U11" s="1">
        <f t="shared" si="5"/>
        <v>6.0000000000000053E-2</v>
      </c>
      <c r="V11" s="1">
        <f t="shared" si="1"/>
        <v>2.7333116097177581E-34</v>
      </c>
      <c r="W11" s="1">
        <f t="shared" si="2"/>
        <v>1.6399869658306563E-35</v>
      </c>
    </row>
    <row r="12" spans="1:23" x14ac:dyDescent="0.3">
      <c r="A12" s="2">
        <v>42324</v>
      </c>
      <c r="B12" s="1">
        <v>2022.079956</v>
      </c>
      <c r="C12" s="1">
        <v>2053.219971</v>
      </c>
      <c r="D12" s="1">
        <v>2019.3900149999999</v>
      </c>
      <c r="E12" s="1">
        <v>2053.1899410000001</v>
      </c>
      <c r="F12" s="1">
        <v>2053.1899410000001</v>
      </c>
      <c r="G12" s="1">
        <v>3741240000</v>
      </c>
      <c r="H12" s="1"/>
      <c r="I12" s="1">
        <f t="shared" si="3"/>
        <v>1.4793302627265626E-2</v>
      </c>
      <c r="J12" s="1">
        <v>1.4903265000000001E-2</v>
      </c>
      <c r="K12" s="3">
        <f t="shared" si="4"/>
        <v>2.1884180262186407E-4</v>
      </c>
      <c r="L12" s="1">
        <v>2.2210700000000001E-4</v>
      </c>
      <c r="M12" s="1">
        <v>1.2241602000000001E-2</v>
      </c>
      <c r="N12" s="1">
        <v>1.2209668E-2</v>
      </c>
      <c r="O12" s="1"/>
      <c r="P12" s="1"/>
      <c r="Q12" s="3">
        <f t="shared" si="0"/>
        <v>3.8750275002101023E-39</v>
      </c>
      <c r="R12" s="3">
        <f>SUM(Q12:$Q$1260)</f>
        <v>1.8382183327016907E-4</v>
      </c>
      <c r="S12" s="1"/>
      <c r="T12" s="1">
        <v>1248</v>
      </c>
      <c r="U12" s="1">
        <f t="shared" si="5"/>
        <v>6.0000000000000053E-2</v>
      </c>
      <c r="V12" s="1">
        <f t="shared" si="1"/>
        <v>2.9077783082103808E-34</v>
      </c>
      <c r="W12" s="1">
        <f t="shared" si="2"/>
        <v>1.7446669849262301E-35</v>
      </c>
    </row>
    <row r="13" spans="1:23" x14ac:dyDescent="0.3">
      <c r="A13" s="2">
        <v>42325</v>
      </c>
      <c r="B13" s="1">
        <v>2053.669922</v>
      </c>
      <c r="C13" s="1">
        <v>2066.6899410000001</v>
      </c>
      <c r="D13" s="1">
        <v>2045.900024</v>
      </c>
      <c r="E13" s="1">
        <v>2050.4399410000001</v>
      </c>
      <c r="F13" s="1">
        <v>2050.4399410000001</v>
      </c>
      <c r="G13" s="1">
        <v>4427350000</v>
      </c>
      <c r="H13" s="1"/>
      <c r="I13" s="1">
        <f t="shared" si="3"/>
        <v>-1.3402770185119402E-3</v>
      </c>
      <c r="J13" s="1">
        <v>-1.3393789999999999E-3</v>
      </c>
      <c r="K13" s="3">
        <f t="shared" si="4"/>
        <v>1.7963424863512557E-6</v>
      </c>
      <c r="L13" s="3">
        <v>1.7939399999999999E-6</v>
      </c>
      <c r="M13" s="1">
        <v>1.2239343999999999E-2</v>
      </c>
      <c r="N13" s="1">
        <v>1.2207325E-2</v>
      </c>
      <c r="O13" s="1"/>
      <c r="P13" s="1"/>
      <c r="Q13" s="3">
        <f t="shared" si="0"/>
        <v>3.3296041392963415E-41</v>
      </c>
      <c r="R13" s="3">
        <f>SUM(Q13:$Q$1260)</f>
        <v>1.8382183327016907E-4</v>
      </c>
      <c r="S13" s="1"/>
      <c r="T13" s="1">
        <v>1247</v>
      </c>
      <c r="U13" s="1">
        <f t="shared" si="5"/>
        <v>6.0000000000000053E-2</v>
      </c>
      <c r="V13" s="1">
        <f t="shared" si="1"/>
        <v>3.0933811789472139E-34</v>
      </c>
      <c r="W13" s="1">
        <f t="shared" si="2"/>
        <v>1.8560287073683299E-35</v>
      </c>
    </row>
    <row r="14" spans="1:23" x14ac:dyDescent="0.3">
      <c r="A14" s="2">
        <v>42326</v>
      </c>
      <c r="B14" s="1">
        <v>2051.98999</v>
      </c>
      <c r="C14" s="1">
        <v>2085.3100589999999</v>
      </c>
      <c r="D14" s="1">
        <v>2051.98999</v>
      </c>
      <c r="E14" s="1">
        <v>2083.580078</v>
      </c>
      <c r="F14" s="1">
        <v>2083.580078</v>
      </c>
      <c r="G14" s="1">
        <v>3926390000</v>
      </c>
      <c r="H14" s="1"/>
      <c r="I14" s="1">
        <f t="shared" si="3"/>
        <v>1.6033230015307577E-2</v>
      </c>
      <c r="J14" s="1">
        <v>1.6162452000000001E-2</v>
      </c>
      <c r="K14" s="3">
        <f t="shared" si="4"/>
        <v>2.5706446472375979E-4</v>
      </c>
      <c r="L14" s="1">
        <v>2.6122500000000002E-4</v>
      </c>
      <c r="M14" s="1">
        <v>1.2244191999999999E-2</v>
      </c>
      <c r="N14" s="1">
        <v>1.221216E-2</v>
      </c>
      <c r="O14" s="1"/>
      <c r="P14" s="1"/>
      <c r="Q14" s="3">
        <f t="shared" si="0"/>
        <v>5.1578840327903412E-39</v>
      </c>
      <c r="R14" s="3">
        <f>SUM(Q14:$Q$1260)</f>
        <v>1.8382183327016907E-4</v>
      </c>
      <c r="S14" s="1"/>
      <c r="T14" s="1">
        <v>1246</v>
      </c>
      <c r="U14" s="1">
        <f t="shared" si="5"/>
        <v>6.0000000000000053E-2</v>
      </c>
      <c r="V14" s="1">
        <f t="shared" si="1"/>
        <v>3.2908310414332066E-34</v>
      </c>
      <c r="W14" s="1">
        <f t="shared" si="2"/>
        <v>1.9744986248599257E-35</v>
      </c>
    </row>
    <row r="15" spans="1:23" x14ac:dyDescent="0.3">
      <c r="A15" s="2">
        <v>42327</v>
      </c>
      <c r="B15" s="1">
        <v>2083.6999510000001</v>
      </c>
      <c r="C15" s="1">
        <v>2086.73999</v>
      </c>
      <c r="D15" s="1">
        <v>2078.76001</v>
      </c>
      <c r="E15" s="1">
        <v>2081.23999</v>
      </c>
      <c r="F15" s="1">
        <v>2081.23999</v>
      </c>
      <c r="G15" s="1">
        <v>3628110000</v>
      </c>
      <c r="H15" s="1"/>
      <c r="I15" s="1">
        <f t="shared" si="3"/>
        <v>-1.1237403815994775E-3</v>
      </c>
      <c r="J15" s="1">
        <v>-1.123109E-3</v>
      </c>
      <c r="K15" s="3">
        <f t="shared" si="4"/>
        <v>1.2627924452373393E-6</v>
      </c>
      <c r="L15" s="3">
        <v>1.2613699999999999E-6</v>
      </c>
      <c r="M15" s="1">
        <v>1.224068E-2</v>
      </c>
      <c r="N15" s="1">
        <v>1.2208544999999999E-2</v>
      </c>
      <c r="O15" s="1"/>
      <c r="P15" s="1"/>
      <c r="Q15" s="3">
        <f t="shared" si="0"/>
        <v>2.6495460962123018E-41</v>
      </c>
      <c r="R15" s="3">
        <f>SUM(Q15:$Q$1260)</f>
        <v>1.8382183327016907E-4</v>
      </c>
      <c r="S15" s="1"/>
      <c r="T15" s="1">
        <v>1245</v>
      </c>
      <c r="U15" s="1">
        <f t="shared" si="5"/>
        <v>6.0000000000000053E-2</v>
      </c>
      <c r="V15" s="1">
        <f t="shared" si="1"/>
        <v>3.5008840866310699E-34</v>
      </c>
      <c r="W15" s="1">
        <f t="shared" si="2"/>
        <v>2.1005304519786437E-35</v>
      </c>
    </row>
    <row r="16" spans="1:23" x14ac:dyDescent="0.3">
      <c r="A16" s="2">
        <v>42328</v>
      </c>
      <c r="B16" s="1">
        <v>2082.820068</v>
      </c>
      <c r="C16" s="1">
        <v>2097.0600589999999</v>
      </c>
      <c r="D16" s="1">
        <v>2082.820068</v>
      </c>
      <c r="E16" s="1">
        <v>2089.169922</v>
      </c>
      <c r="F16" s="1">
        <v>2089.169922</v>
      </c>
      <c r="G16" s="1">
        <v>3929600000</v>
      </c>
      <c r="H16" s="1"/>
      <c r="I16" s="1">
        <f t="shared" si="3"/>
        <v>3.8029554525950086E-3</v>
      </c>
      <c r="J16" s="1">
        <v>3.8101960000000001E-3</v>
      </c>
      <c r="K16" s="3">
        <f t="shared" si="4"/>
        <v>1.4462470174422106E-5</v>
      </c>
      <c r="L16" s="3">
        <v>1.45176E-5</v>
      </c>
      <c r="M16" s="1">
        <v>1.2245554000000001E-2</v>
      </c>
      <c r="N16" s="1">
        <v>1.2213405E-2</v>
      </c>
      <c r="O16" s="1"/>
      <c r="P16" s="1"/>
      <c r="Q16" s="3">
        <f t="shared" si="0"/>
        <v>3.2441128606005499E-40</v>
      </c>
      <c r="R16" s="3">
        <f>SUM(Q16:$Q$1260)</f>
        <v>1.8382183327016907E-4</v>
      </c>
      <c r="S16" s="1"/>
      <c r="T16" s="1">
        <v>1244</v>
      </c>
      <c r="U16" s="1">
        <f t="shared" si="5"/>
        <v>6.0000000000000053E-2</v>
      </c>
      <c r="V16" s="1">
        <f t="shared" si="1"/>
        <v>3.7243447730117777E-34</v>
      </c>
      <c r="W16" s="1">
        <f t="shared" si="2"/>
        <v>2.2346068638070686E-35</v>
      </c>
    </row>
    <row r="17" spans="1:23" x14ac:dyDescent="0.3">
      <c r="A17" s="2">
        <v>42331</v>
      </c>
      <c r="B17" s="1">
        <v>2089.4099120000001</v>
      </c>
      <c r="C17" s="1">
        <v>2095.610107</v>
      </c>
      <c r="D17" s="1">
        <v>2081.389893</v>
      </c>
      <c r="E17" s="1">
        <v>2086.5900879999999</v>
      </c>
      <c r="F17" s="1">
        <v>2086.5900879999999</v>
      </c>
      <c r="G17" s="1">
        <v>3587980000</v>
      </c>
      <c r="H17" s="1"/>
      <c r="I17" s="1">
        <f t="shared" si="3"/>
        <v>-1.2356238490984315E-3</v>
      </c>
      <c r="J17" s="1">
        <v>-1.2348610000000001E-3</v>
      </c>
      <c r="K17" s="3">
        <f t="shared" si="4"/>
        <v>1.5267662964608233E-6</v>
      </c>
      <c r="L17" s="3">
        <v>1.5248800000000001E-6</v>
      </c>
      <c r="M17" s="1">
        <v>1.225E-2</v>
      </c>
      <c r="N17" s="1">
        <v>1.2217835999999999E-2</v>
      </c>
      <c r="O17" s="1"/>
      <c r="P17" s="1"/>
      <c r="Q17" s="3">
        <f t="shared" si="0"/>
        <v>3.6250077813639597E-41</v>
      </c>
      <c r="R17" s="3">
        <f>SUM(Q17:$Q$1260)</f>
        <v>1.8382183327016907E-4</v>
      </c>
      <c r="S17" s="1"/>
      <c r="T17" s="1">
        <v>1243</v>
      </c>
      <c r="U17" s="1">
        <f t="shared" si="5"/>
        <v>6.0000000000000053E-2</v>
      </c>
      <c r="V17" s="1">
        <f t="shared" si="1"/>
        <v>3.9620689074593369E-34</v>
      </c>
      <c r="W17" s="1">
        <f t="shared" si="2"/>
        <v>2.3772413444756042E-35</v>
      </c>
    </row>
    <row r="18" spans="1:23" x14ac:dyDescent="0.3">
      <c r="A18" s="2">
        <v>42332</v>
      </c>
      <c r="B18" s="1">
        <v>2084.419922</v>
      </c>
      <c r="C18" s="1">
        <v>2094.1201169999999</v>
      </c>
      <c r="D18" s="1">
        <v>2070.290039</v>
      </c>
      <c r="E18" s="1">
        <v>2089.139893</v>
      </c>
      <c r="F18" s="1">
        <v>2089.139893</v>
      </c>
      <c r="G18" s="1">
        <v>3884930000</v>
      </c>
      <c r="H18" s="1"/>
      <c r="I18" s="1">
        <f t="shared" si="3"/>
        <v>1.2212500944798874E-3</v>
      </c>
      <c r="J18" s="1">
        <v>1.2219959999999999E-3</v>
      </c>
      <c r="K18" s="3">
        <f t="shared" si="4"/>
        <v>1.4914517932671338E-6</v>
      </c>
      <c r="L18" s="3">
        <v>1.49327E-6</v>
      </c>
      <c r="M18" s="1">
        <v>1.2254876E-2</v>
      </c>
      <c r="N18" s="1">
        <v>1.22227E-2</v>
      </c>
      <c r="O18" s="1"/>
      <c r="P18" s="1"/>
      <c r="Q18" s="3">
        <f t="shared" si="0"/>
        <v>3.7764501941117939E-41</v>
      </c>
      <c r="R18" s="3">
        <f>SUM(Q18:$Q$1260)</f>
        <v>1.8382183327016907E-4</v>
      </c>
      <c r="S18" s="1"/>
      <c r="T18" s="1">
        <v>1242</v>
      </c>
      <c r="U18" s="1">
        <f t="shared" si="5"/>
        <v>6.0000000000000053E-2</v>
      </c>
      <c r="V18" s="1">
        <f t="shared" si="1"/>
        <v>4.2149669228290823E-34</v>
      </c>
      <c r="W18" s="1">
        <f t="shared" si="2"/>
        <v>2.5289801536974518E-35</v>
      </c>
    </row>
    <row r="19" spans="1:23" x14ac:dyDescent="0.3">
      <c r="A19" s="2">
        <v>42333</v>
      </c>
      <c r="B19" s="1">
        <v>2089.3000489999999</v>
      </c>
      <c r="C19" s="1">
        <v>2093</v>
      </c>
      <c r="D19" s="1">
        <v>2086.3000489999999</v>
      </c>
      <c r="E19" s="1">
        <v>2088.8701169999999</v>
      </c>
      <c r="F19" s="1">
        <v>2088.8701169999999</v>
      </c>
      <c r="G19" s="1">
        <v>2852940000</v>
      </c>
      <c r="H19" s="1"/>
      <c r="I19" s="1">
        <f t="shared" si="3"/>
        <v>-1.2914090666574113E-4</v>
      </c>
      <c r="J19" s="1">
        <v>-1.29133E-4</v>
      </c>
      <c r="K19" s="3">
        <f t="shared" si="4"/>
        <v>1.6677373774449663E-8</v>
      </c>
      <c r="L19" s="3">
        <v>1.66752E-8</v>
      </c>
      <c r="M19" s="1">
        <v>1.225976E-2</v>
      </c>
      <c r="N19" s="1">
        <v>1.222757E-2</v>
      </c>
      <c r="O19" s="1"/>
      <c r="P19" s="1"/>
      <c r="Q19" s="3">
        <f t="shared" si="0"/>
        <v>4.4863031764825256E-43</v>
      </c>
      <c r="R19" s="3">
        <f>SUM(Q19:$Q$1260)</f>
        <v>1.8382183327016907E-4</v>
      </c>
      <c r="S19" s="1"/>
      <c r="T19" s="1">
        <v>1241</v>
      </c>
      <c r="U19" s="1">
        <f t="shared" si="5"/>
        <v>6.0000000000000053E-2</v>
      </c>
      <c r="V19" s="1">
        <f t="shared" si="1"/>
        <v>4.4840073647117895E-34</v>
      </c>
      <c r="W19" s="1">
        <f t="shared" si="2"/>
        <v>2.6904044188270761E-35</v>
      </c>
    </row>
    <row r="20" spans="1:23" x14ac:dyDescent="0.3">
      <c r="A20" s="2">
        <v>42335</v>
      </c>
      <c r="B20" s="1">
        <v>2088.820068</v>
      </c>
      <c r="C20" s="1">
        <v>2093.290039</v>
      </c>
      <c r="D20" s="1">
        <v>2084.1298830000001</v>
      </c>
      <c r="E20" s="1">
        <v>2090.110107</v>
      </c>
      <c r="F20" s="1">
        <v>2090.110107</v>
      </c>
      <c r="G20" s="1">
        <v>1466840000</v>
      </c>
      <c r="H20" s="1"/>
      <c r="I20" s="1">
        <f t="shared" si="3"/>
        <v>5.934414473988609E-4</v>
      </c>
      <c r="J20" s="1">
        <v>5.9361799999999997E-4</v>
      </c>
      <c r="K20" s="3">
        <f t="shared" si="4"/>
        <v>3.5217275149085499E-7</v>
      </c>
      <c r="L20" s="3">
        <v>3.5238199999999999E-7</v>
      </c>
      <c r="M20" s="1">
        <v>1.2264697999999999E-2</v>
      </c>
      <c r="N20" s="1">
        <v>1.2232494999999999E-2</v>
      </c>
      <c r="O20" s="1"/>
      <c r="P20" s="1"/>
      <c r="Q20" s="3">
        <f t="shared" si="0"/>
        <v>1.00856392544162E-41</v>
      </c>
      <c r="R20" s="3">
        <f>SUM(Q20:$Q$1260)</f>
        <v>1.8382183327016907E-4</v>
      </c>
      <c r="S20" s="1"/>
      <c r="T20" s="1">
        <v>1240</v>
      </c>
      <c r="U20" s="1">
        <f t="shared" si="5"/>
        <v>6.0000000000000053E-2</v>
      </c>
      <c r="V20" s="1">
        <f t="shared" si="1"/>
        <v>4.7702206007572232E-34</v>
      </c>
      <c r="W20" s="1">
        <f t="shared" si="2"/>
        <v>2.8621323604543366E-35</v>
      </c>
    </row>
    <row r="21" spans="1:23" x14ac:dyDescent="0.3">
      <c r="A21" s="2">
        <v>42338</v>
      </c>
      <c r="B21" s="1">
        <v>2090.9499510000001</v>
      </c>
      <c r="C21" s="1">
        <v>2093.8100589999999</v>
      </c>
      <c r="D21" s="1">
        <v>2080.4099120000001</v>
      </c>
      <c r="E21" s="1">
        <v>2080.4099120000001</v>
      </c>
      <c r="F21" s="1">
        <v>2080.4099120000001</v>
      </c>
      <c r="G21" s="1">
        <v>4275030000</v>
      </c>
      <c r="H21" s="1"/>
      <c r="I21" s="1">
        <f t="shared" si="3"/>
        <v>-4.6517999903487525E-3</v>
      </c>
      <c r="J21" s="1">
        <v>-4.640997E-3</v>
      </c>
      <c r="K21" s="3">
        <f t="shared" si="4"/>
        <v>2.1639243150208654E-5</v>
      </c>
      <c r="L21" s="3">
        <v>2.1538900000000001E-5</v>
      </c>
      <c r="M21" s="1">
        <v>1.2269631E-2</v>
      </c>
      <c r="N21" s="1">
        <v>1.2237415E-2</v>
      </c>
      <c r="O21" s="1"/>
      <c r="P21" s="1"/>
      <c r="Q21" s="3">
        <f t="shared" si="0"/>
        <v>6.5582109253819057E-40</v>
      </c>
      <c r="R21" s="3">
        <f>SUM(Q21:$Q$1260)</f>
        <v>1.8382183327016907E-4</v>
      </c>
      <c r="S21" s="1"/>
      <c r="T21" s="1">
        <v>1239</v>
      </c>
      <c r="U21" s="1">
        <f t="shared" si="5"/>
        <v>6.0000000000000053E-2</v>
      </c>
      <c r="V21" s="1">
        <f t="shared" si="1"/>
        <v>5.0747027667630033E-34</v>
      </c>
      <c r="W21" s="1">
        <f t="shared" si="2"/>
        <v>3.0448216600578049E-35</v>
      </c>
    </row>
    <row r="22" spans="1:23" x14ac:dyDescent="0.3">
      <c r="A22" s="2">
        <v>42339</v>
      </c>
      <c r="B22" s="1">
        <v>2082.929932</v>
      </c>
      <c r="C22" s="1">
        <v>2103.3701169999999</v>
      </c>
      <c r="D22" s="1">
        <v>2082.929932</v>
      </c>
      <c r="E22" s="1">
        <v>2102.6298830000001</v>
      </c>
      <c r="F22" s="1">
        <v>2102.6298830000001</v>
      </c>
      <c r="G22" s="1">
        <v>3712120000</v>
      </c>
      <c r="H22" s="1"/>
      <c r="I22" s="1">
        <f t="shared" si="3"/>
        <v>1.0623939088487118E-2</v>
      </c>
      <c r="J22" s="1">
        <v>1.0680574E-2</v>
      </c>
      <c r="K22" s="3">
        <f t="shared" si="4"/>
        <v>1.1286808175588448E-4</v>
      </c>
      <c r="L22" s="1">
        <v>1.1407499999999999E-4</v>
      </c>
      <c r="M22" s="1">
        <v>1.2273869999999999E-2</v>
      </c>
      <c r="N22" s="1">
        <v>1.2241640999999999E-2</v>
      </c>
      <c r="O22" s="1"/>
      <c r="P22" s="1"/>
      <c r="Q22" s="3">
        <f t="shared" si="0"/>
        <v>3.695085434798873E-39</v>
      </c>
      <c r="R22" s="3">
        <f>SUM(Q22:$Q$1260)</f>
        <v>1.8382183327016907E-4</v>
      </c>
      <c r="S22" s="1"/>
      <c r="T22" s="1">
        <v>1238</v>
      </c>
      <c r="U22" s="1">
        <f t="shared" si="5"/>
        <v>6.0000000000000053E-2</v>
      </c>
      <c r="V22" s="1">
        <f t="shared" si="1"/>
        <v>5.3986199646414934E-34</v>
      </c>
      <c r="W22" s="1">
        <f t="shared" si="2"/>
        <v>3.2391719787848987E-35</v>
      </c>
    </row>
    <row r="23" spans="1:23" x14ac:dyDescent="0.3">
      <c r="A23" s="2">
        <v>42340</v>
      </c>
      <c r="B23" s="1">
        <v>2101.709961</v>
      </c>
      <c r="C23" s="1">
        <v>2104.2700199999999</v>
      </c>
      <c r="D23" s="1">
        <v>2077.110107</v>
      </c>
      <c r="E23" s="1">
        <v>2079.51001</v>
      </c>
      <c r="F23" s="1">
        <v>2079.51001</v>
      </c>
      <c r="G23" s="1">
        <v>3950640000</v>
      </c>
      <c r="H23" s="1"/>
      <c r="I23" s="1">
        <f t="shared" si="3"/>
        <v>-1.1056592615916112E-2</v>
      </c>
      <c r="J23" s="1">
        <v>-1.0995693000000001E-2</v>
      </c>
      <c r="K23" s="3">
        <f t="shared" si="4"/>
        <v>1.2224824027433069E-4</v>
      </c>
      <c r="L23" s="1">
        <v>1.20905E-4</v>
      </c>
      <c r="M23" s="1">
        <v>1.2275113000000001E-2</v>
      </c>
      <c r="N23" s="1">
        <v>1.2242841000000001E-2</v>
      </c>
      <c r="O23" s="1"/>
      <c r="P23" s="1"/>
      <c r="Q23" s="3">
        <f t="shared" si="0"/>
        <v>4.1662988095211502E-39</v>
      </c>
      <c r="R23" s="3">
        <f>SUM(Q23:$Q$1260)</f>
        <v>1.8382183327016907E-4</v>
      </c>
      <c r="S23" s="1"/>
      <c r="T23" s="1">
        <v>1237</v>
      </c>
      <c r="U23" s="1">
        <f t="shared" si="5"/>
        <v>6.0000000000000053E-2</v>
      </c>
      <c r="V23" s="1">
        <f t="shared" si="1"/>
        <v>5.7432127283420127E-34</v>
      </c>
      <c r="W23" s="1">
        <f t="shared" si="2"/>
        <v>3.4459276370052109E-35</v>
      </c>
    </row>
    <row r="24" spans="1:23" x14ac:dyDescent="0.3">
      <c r="A24" s="2">
        <v>42341</v>
      </c>
      <c r="B24" s="1">
        <v>2080.709961</v>
      </c>
      <c r="C24" s="1">
        <v>2085</v>
      </c>
      <c r="D24" s="1">
        <v>2042.349976</v>
      </c>
      <c r="E24" s="1">
        <v>2049.6201169999999</v>
      </c>
      <c r="F24" s="1">
        <v>2049.6201169999999</v>
      </c>
      <c r="G24" s="1">
        <v>4306490000</v>
      </c>
      <c r="H24" s="1"/>
      <c r="I24" s="1">
        <f t="shared" si="3"/>
        <v>-1.4477826648337327E-2</v>
      </c>
      <c r="J24" s="1">
        <v>-1.4373527000000001E-2</v>
      </c>
      <c r="K24" s="3">
        <f t="shared" si="4"/>
        <v>2.0960746445930647E-4</v>
      </c>
      <c r="L24" s="1">
        <v>2.06598E-4</v>
      </c>
      <c r="M24" s="1">
        <v>1.2276049000000001E-2</v>
      </c>
      <c r="N24" s="1">
        <v>1.2243776E-2</v>
      </c>
      <c r="O24" s="1"/>
      <c r="P24" s="1"/>
      <c r="Q24" s="3">
        <f t="shared" si="0"/>
        <v>7.5736357228723701E-39</v>
      </c>
      <c r="R24" s="3">
        <f>SUM(Q24:$Q$1260)</f>
        <v>1.8382183327016907E-4</v>
      </c>
      <c r="S24" s="1"/>
      <c r="T24" s="1">
        <v>1236</v>
      </c>
      <c r="U24" s="1">
        <f t="shared" si="5"/>
        <v>6.0000000000000053E-2</v>
      </c>
      <c r="V24" s="1">
        <f t="shared" si="1"/>
        <v>6.10980077483193E-34</v>
      </c>
      <c r="W24" s="1">
        <f t="shared" si="2"/>
        <v>3.6658804648991615E-35</v>
      </c>
    </row>
    <row r="25" spans="1:23" x14ac:dyDescent="0.3">
      <c r="A25" s="2">
        <v>42342</v>
      </c>
      <c r="B25" s="1">
        <v>2051.23999</v>
      </c>
      <c r="C25" s="1">
        <v>2093.8400879999999</v>
      </c>
      <c r="D25" s="1">
        <v>2051.23999</v>
      </c>
      <c r="E25" s="1">
        <v>2091.6899410000001</v>
      </c>
      <c r="F25" s="1">
        <v>2091.6899410000001</v>
      </c>
      <c r="G25" s="1">
        <v>4214910000</v>
      </c>
      <c r="H25" s="1"/>
      <c r="I25" s="1">
        <f t="shared" si="3"/>
        <v>2.0317856261110587E-2</v>
      </c>
      <c r="J25" s="1">
        <v>2.0525669E-2</v>
      </c>
      <c r="K25" s="3">
        <f t="shared" si="4"/>
        <v>4.1281528304715068E-4</v>
      </c>
      <c r="L25" s="1">
        <v>4.2130299999999999E-4</v>
      </c>
      <c r="M25" s="1">
        <v>1.2274108000000001E-2</v>
      </c>
      <c r="N25" s="1">
        <v>1.2241853E-2</v>
      </c>
      <c r="O25" s="1"/>
      <c r="P25" s="1"/>
      <c r="Q25" s="3">
        <f t="shared" si="0"/>
        <v>1.643028125003629E-38</v>
      </c>
      <c r="R25" s="3">
        <f>SUM(Q25:$Q$1260)</f>
        <v>1.8382183327016907E-4</v>
      </c>
      <c r="S25" s="1"/>
      <c r="T25" s="1">
        <v>1235</v>
      </c>
      <c r="U25" s="1">
        <f t="shared" si="5"/>
        <v>6.0000000000000053E-2</v>
      </c>
      <c r="V25" s="1">
        <f t="shared" si="1"/>
        <v>6.4997880583318404E-34</v>
      </c>
      <c r="W25" s="1">
        <f t="shared" si="2"/>
        <v>3.8998728349991078E-35</v>
      </c>
    </row>
    <row r="26" spans="1:23" x14ac:dyDescent="0.3">
      <c r="A26" s="2">
        <v>42345</v>
      </c>
      <c r="B26" s="1">
        <v>2090.419922</v>
      </c>
      <c r="C26" s="1">
        <v>2090.419922</v>
      </c>
      <c r="D26" s="1">
        <v>2066.780029</v>
      </c>
      <c r="E26" s="1">
        <v>2077.070068</v>
      </c>
      <c r="F26" s="1">
        <v>2077.070068</v>
      </c>
      <c r="G26" s="1">
        <v>4043820000</v>
      </c>
      <c r="H26" s="1"/>
      <c r="I26" s="1">
        <f t="shared" si="3"/>
        <v>-7.0140439391970736E-3</v>
      </c>
      <c r="J26" s="1">
        <v>-6.9895030000000002E-3</v>
      </c>
      <c r="K26" s="3">
        <f t="shared" si="4"/>
        <v>4.9196812380987203E-5</v>
      </c>
      <c r="L26" s="3">
        <v>4.8853200000000002E-5</v>
      </c>
      <c r="M26" s="1">
        <v>1.2265457E-2</v>
      </c>
      <c r="N26" s="1">
        <v>1.2233012999999999E-2</v>
      </c>
      <c r="O26" s="1"/>
      <c r="P26" s="1"/>
      <c r="Q26" s="3">
        <f t="shared" si="0"/>
        <v>2.0268219955614725E-39</v>
      </c>
      <c r="R26" s="3">
        <f>SUM(Q26:$Q$1260)</f>
        <v>1.8382183327016907E-4</v>
      </c>
      <c r="S26" s="1"/>
      <c r="T26" s="1">
        <v>1234</v>
      </c>
      <c r="U26" s="1">
        <f t="shared" si="5"/>
        <v>6.0000000000000053E-2</v>
      </c>
      <c r="V26" s="1">
        <f t="shared" si="1"/>
        <v>6.914668147161533E-34</v>
      </c>
      <c r="W26" s="1">
        <f t="shared" si="2"/>
        <v>4.1488008882969233E-35</v>
      </c>
    </row>
    <row r="27" spans="1:23" x14ac:dyDescent="0.3">
      <c r="A27" s="2">
        <v>42346</v>
      </c>
      <c r="B27" s="1">
        <v>2073.389893</v>
      </c>
      <c r="C27" s="1">
        <v>2073.8500979999999</v>
      </c>
      <c r="D27" s="1">
        <v>2052.320068</v>
      </c>
      <c r="E27" s="1">
        <v>2063.5900879999999</v>
      </c>
      <c r="F27" s="1">
        <v>2063.5900879999999</v>
      </c>
      <c r="G27" s="1">
        <v>4173570000</v>
      </c>
      <c r="H27" s="1"/>
      <c r="I27" s="1">
        <f t="shared" si="3"/>
        <v>-6.5110523995720879E-3</v>
      </c>
      <c r="J27" s="1">
        <v>-6.4899010000000002E-3</v>
      </c>
      <c r="K27" s="3">
        <f t="shared" si="4"/>
        <v>4.2393803349973443E-5</v>
      </c>
      <c r="L27" s="3">
        <v>4.2118800000000001E-5</v>
      </c>
      <c r="M27" s="1">
        <v>1.2268800999999999E-2</v>
      </c>
      <c r="N27" s="1">
        <v>1.2236346E-2</v>
      </c>
      <c r="O27" s="1"/>
      <c r="P27" s="1"/>
      <c r="Q27" s="3">
        <f t="shared" si="0"/>
        <v>1.8589629239787283E-39</v>
      </c>
      <c r="R27" s="3">
        <f>SUM(Q27:$Q$1260)</f>
        <v>1.8382183327016907E-4</v>
      </c>
      <c r="S27" s="1"/>
      <c r="T27" s="1">
        <v>1233</v>
      </c>
      <c r="U27" s="1">
        <f t="shared" si="5"/>
        <v>6.0000000000000053E-2</v>
      </c>
      <c r="V27" s="1">
        <f t="shared" si="1"/>
        <v>7.3560299437888652E-34</v>
      </c>
      <c r="W27" s="1">
        <f t="shared" si="2"/>
        <v>4.4136179662733231E-35</v>
      </c>
    </row>
    <row r="28" spans="1:23" x14ac:dyDescent="0.3">
      <c r="A28" s="2">
        <v>42347</v>
      </c>
      <c r="B28" s="1">
        <v>2061.169922</v>
      </c>
      <c r="C28" s="1">
        <v>2080.330078</v>
      </c>
      <c r="D28" s="1">
        <v>2036.530029</v>
      </c>
      <c r="E28" s="1">
        <v>2047.619995</v>
      </c>
      <c r="F28" s="1">
        <v>2047.619995</v>
      </c>
      <c r="G28" s="1">
        <v>4385250000</v>
      </c>
      <c r="H28" s="1"/>
      <c r="I28" s="1">
        <f t="shared" si="3"/>
        <v>-7.769086475925991E-3</v>
      </c>
      <c r="J28" s="1">
        <v>-7.7389850000000003E-3</v>
      </c>
      <c r="K28" s="3">
        <f t="shared" si="4"/>
        <v>6.0358704670416135E-5</v>
      </c>
      <c r="L28" s="3">
        <v>5.9891900000000002E-5</v>
      </c>
      <c r="M28" s="1">
        <v>1.2272375E-2</v>
      </c>
      <c r="N28" s="1">
        <v>1.2239907E-2</v>
      </c>
      <c r="O28" s="1"/>
      <c r="P28" s="1"/>
      <c r="Q28" s="3">
        <f t="shared" si="0"/>
        <v>2.8121272965345236E-39</v>
      </c>
      <c r="R28" s="3">
        <f>SUM(Q28:$Q$1260)</f>
        <v>1.8382183327016907E-4</v>
      </c>
      <c r="S28" s="1"/>
      <c r="T28" s="1">
        <v>1232</v>
      </c>
      <c r="U28" s="1">
        <f t="shared" si="5"/>
        <v>6.0000000000000053E-2</v>
      </c>
      <c r="V28" s="1">
        <f t="shared" si="1"/>
        <v>7.8255637699881537E-34</v>
      </c>
      <c r="W28" s="1">
        <f t="shared" si="2"/>
        <v>4.6953382619928963E-35</v>
      </c>
    </row>
    <row r="29" spans="1:23" x14ac:dyDescent="0.3">
      <c r="A29" s="2">
        <v>42348</v>
      </c>
      <c r="B29" s="1">
        <v>2047.9300539999999</v>
      </c>
      <c r="C29" s="1">
        <v>2067.6499020000001</v>
      </c>
      <c r="D29" s="1">
        <v>2045.670044</v>
      </c>
      <c r="E29" s="1">
        <v>2052.2299800000001</v>
      </c>
      <c r="F29" s="1">
        <v>2052.2299800000001</v>
      </c>
      <c r="G29" s="1">
        <v>3715150000</v>
      </c>
      <c r="H29" s="1"/>
      <c r="I29" s="1">
        <f t="shared" si="3"/>
        <v>2.2488564074157492E-3</v>
      </c>
      <c r="J29" s="1">
        <v>2.2513870000000001E-3</v>
      </c>
      <c r="K29" s="3">
        <f t="shared" si="4"/>
        <v>5.0573551411748698E-6</v>
      </c>
      <c r="L29" s="3">
        <v>5.0687399999999997E-6</v>
      </c>
      <c r="M29" s="1">
        <v>1.2275359E-2</v>
      </c>
      <c r="N29" s="1">
        <v>1.2242879999999999E-2</v>
      </c>
      <c r="O29" s="1"/>
      <c r="P29" s="1"/>
      <c r="Q29" s="3">
        <f t="shared" si="0"/>
        <v>2.5318562619248794E-40</v>
      </c>
      <c r="R29" s="3">
        <f>SUM(Q29:$Q$1260)</f>
        <v>1.8382183327016907E-4</v>
      </c>
      <c r="S29" s="1"/>
      <c r="T29" s="1">
        <v>1231</v>
      </c>
      <c r="U29" s="1">
        <f t="shared" si="5"/>
        <v>6.0000000000000053E-2</v>
      </c>
      <c r="V29" s="1">
        <f t="shared" si="1"/>
        <v>8.3250678404129275E-34</v>
      </c>
      <c r="W29" s="1">
        <f t="shared" si="2"/>
        <v>4.9950407042477612E-35</v>
      </c>
    </row>
    <row r="30" spans="1:23" x14ac:dyDescent="0.3">
      <c r="A30" s="2">
        <v>42349</v>
      </c>
      <c r="B30" s="1">
        <v>2047.2700199999999</v>
      </c>
      <c r="C30" s="1">
        <v>2047.2700199999999</v>
      </c>
      <c r="D30" s="1">
        <v>2008.8000489999999</v>
      </c>
      <c r="E30" s="1">
        <v>2012.369995</v>
      </c>
      <c r="F30" s="1">
        <v>2012.369995</v>
      </c>
      <c r="G30" s="1">
        <v>4301060000</v>
      </c>
      <c r="H30" s="1"/>
      <c r="I30" s="1">
        <f t="shared" si="3"/>
        <v>-1.961386758563884E-2</v>
      </c>
      <c r="J30" s="1">
        <v>-1.9422767000000001E-2</v>
      </c>
      <c r="K30" s="3">
        <f t="shared" si="4"/>
        <v>3.8470380166697398E-4</v>
      </c>
      <c r="L30" s="1">
        <v>3.77244E-4</v>
      </c>
      <c r="M30" s="1">
        <v>1.2280177E-2</v>
      </c>
      <c r="N30" s="1">
        <v>1.2247684E-2</v>
      </c>
      <c r="O30" s="1"/>
      <c r="P30" s="1"/>
      <c r="Q30" s="3">
        <f t="shared" si="0"/>
        <v>2.0046267398225987E-38</v>
      </c>
      <c r="R30" s="3">
        <f>SUM(Q30:$Q$1260)</f>
        <v>1.8382183327016907E-4</v>
      </c>
      <c r="S30" s="1"/>
      <c r="T30" s="1">
        <v>1230</v>
      </c>
      <c r="U30" s="1">
        <f t="shared" si="5"/>
        <v>6.0000000000000053E-2</v>
      </c>
      <c r="V30" s="1">
        <f t="shared" si="1"/>
        <v>8.8564551493754575E-34</v>
      </c>
      <c r="W30" s="1">
        <f t="shared" si="2"/>
        <v>5.3138730896252788E-35</v>
      </c>
    </row>
    <row r="31" spans="1:23" x14ac:dyDescent="0.3">
      <c r="A31" s="2">
        <v>42352</v>
      </c>
      <c r="B31" s="1">
        <v>2013.369995</v>
      </c>
      <c r="C31" s="1">
        <v>2022.920044</v>
      </c>
      <c r="D31" s="1">
        <v>1993.26001</v>
      </c>
      <c r="E31" s="1">
        <v>2021.9399410000001</v>
      </c>
      <c r="F31" s="1">
        <v>2021.9399410000001</v>
      </c>
      <c r="G31" s="1">
        <v>4612440000</v>
      </c>
      <c r="H31" s="1"/>
      <c r="I31" s="1">
        <f t="shared" si="3"/>
        <v>4.7442879213808178E-3</v>
      </c>
      <c r="J31" s="1">
        <v>4.7555599999999998E-3</v>
      </c>
      <c r="K31" s="3">
        <f t="shared" si="4"/>
        <v>2.2508267880959919E-5</v>
      </c>
      <c r="L31" s="3">
        <v>2.26153E-5</v>
      </c>
      <c r="M31" s="1">
        <v>1.2272432E-2</v>
      </c>
      <c r="N31" s="1">
        <v>1.2240015999999999E-2</v>
      </c>
      <c r="O31" s="1"/>
      <c r="P31" s="1"/>
      <c r="Q31" s="3">
        <f t="shared" si="0"/>
        <v>1.2784556817425806E-39</v>
      </c>
      <c r="R31" s="3">
        <f>SUM(Q31:$Q$1260)</f>
        <v>1.8382183327016907E-4</v>
      </c>
      <c r="S31" s="1"/>
      <c r="T31" s="1">
        <v>1229</v>
      </c>
      <c r="U31" s="1">
        <f t="shared" si="5"/>
        <v>6.0000000000000053E-2</v>
      </c>
      <c r="V31" s="1">
        <f t="shared" si="1"/>
        <v>9.4217607972079332E-34</v>
      </c>
      <c r="W31" s="1">
        <f t="shared" si="2"/>
        <v>5.6530564783247654E-35</v>
      </c>
    </row>
    <row r="32" spans="1:23" x14ac:dyDescent="0.3">
      <c r="A32" s="2">
        <v>42353</v>
      </c>
      <c r="B32" s="1">
        <v>2025.5500489999999</v>
      </c>
      <c r="C32" s="1">
        <v>2053.8701169999999</v>
      </c>
      <c r="D32" s="1">
        <v>2025.5500489999999</v>
      </c>
      <c r="E32" s="1">
        <v>2043.410034</v>
      </c>
      <c r="F32" s="1">
        <v>2043.410034</v>
      </c>
      <c r="G32" s="1">
        <v>4353540000</v>
      </c>
      <c r="H32" s="1"/>
      <c r="I32" s="1">
        <f t="shared" si="3"/>
        <v>1.0562580218900188E-2</v>
      </c>
      <c r="J32" s="1">
        <v>1.0618561E-2</v>
      </c>
      <c r="K32" s="3">
        <f t="shared" si="4"/>
        <v>1.1156810088070155E-4</v>
      </c>
      <c r="L32" s="1">
        <v>1.12754E-4</v>
      </c>
      <c r="M32" s="1">
        <v>1.2276677999999999E-2</v>
      </c>
      <c r="N32" s="1">
        <v>1.2244245000000001E-2</v>
      </c>
      <c r="O32" s="1"/>
      <c r="P32" s="1"/>
      <c r="Q32" s="3">
        <f t="shared" si="0"/>
        <v>6.7809013846492624E-39</v>
      </c>
      <c r="R32" s="3">
        <f>SUM(Q32:$Q$1260)</f>
        <v>1.8382183327016907E-4</v>
      </c>
      <c r="S32" s="1"/>
      <c r="T32" s="1">
        <v>1228</v>
      </c>
      <c r="U32" s="1">
        <f t="shared" si="5"/>
        <v>6.0000000000000053E-2</v>
      </c>
      <c r="V32" s="1">
        <f t="shared" si="1"/>
        <v>1.0023149784263761E-33</v>
      </c>
      <c r="W32" s="1">
        <f t="shared" si="2"/>
        <v>6.0138898705582617E-35</v>
      </c>
    </row>
    <row r="33" spans="1:23" x14ac:dyDescent="0.3">
      <c r="A33" s="2">
        <v>42354</v>
      </c>
      <c r="B33" s="1">
        <v>2046.5</v>
      </c>
      <c r="C33" s="1">
        <v>2076.719971</v>
      </c>
      <c r="D33" s="1">
        <v>2042.4300539999999</v>
      </c>
      <c r="E33" s="1">
        <v>2073.070068</v>
      </c>
      <c r="F33" s="1">
        <v>2073.070068</v>
      </c>
      <c r="G33" s="1">
        <v>4635450000</v>
      </c>
      <c r="H33" s="1"/>
      <c r="I33" s="1">
        <f t="shared" si="3"/>
        <v>1.4410635565352437E-2</v>
      </c>
      <c r="J33" s="1">
        <v>1.4514969000000001E-2</v>
      </c>
      <c r="K33" s="3">
        <f t="shared" si="4"/>
        <v>2.0766641739740054E-4</v>
      </c>
      <c r="L33" s="1">
        <v>2.1068399999999999E-4</v>
      </c>
      <c r="M33" s="1">
        <v>1.2277975999999999E-2</v>
      </c>
      <c r="N33" s="1">
        <v>1.2245499999999999E-2</v>
      </c>
      <c r="O33" s="1"/>
      <c r="P33" s="1"/>
      <c r="Q33" s="3">
        <f t="shared" si="0"/>
        <v>1.3479046526475495E-38</v>
      </c>
      <c r="R33" s="3">
        <f>SUM(Q33:$Q$1260)</f>
        <v>1.8382183327016907E-4</v>
      </c>
      <c r="S33" s="1"/>
      <c r="T33" s="1">
        <v>1227</v>
      </c>
      <c r="U33" s="1">
        <f t="shared" si="5"/>
        <v>6.0000000000000053E-2</v>
      </c>
      <c r="V33" s="1">
        <f t="shared" si="1"/>
        <v>1.0662925302408253E-33</v>
      </c>
      <c r="W33" s="1">
        <f t="shared" si="2"/>
        <v>6.3977551814449576E-35</v>
      </c>
    </row>
    <row r="34" spans="1:23" x14ac:dyDescent="0.3">
      <c r="A34" s="2">
        <v>42355</v>
      </c>
      <c r="B34" s="1">
        <v>2073.76001</v>
      </c>
      <c r="C34" s="1">
        <v>2076.3701169999999</v>
      </c>
      <c r="D34" s="1">
        <v>2041.660034</v>
      </c>
      <c r="E34" s="1">
        <v>2041.8900149999999</v>
      </c>
      <c r="F34" s="1">
        <v>2041.8900149999999</v>
      </c>
      <c r="G34" s="1">
        <v>4327390000</v>
      </c>
      <c r="H34" s="1"/>
      <c r="I34" s="1">
        <f t="shared" si="3"/>
        <v>-1.5154776290347281E-2</v>
      </c>
      <c r="J34" s="1">
        <v>-1.5040520999999999E-2</v>
      </c>
      <c r="K34" s="3">
        <f t="shared" si="4"/>
        <v>2.2966724441047208E-4</v>
      </c>
      <c r="L34" s="1">
        <v>2.2621699999999999E-4</v>
      </c>
      <c r="M34" s="1">
        <v>1.2276087E-2</v>
      </c>
      <c r="N34" s="1">
        <v>1.2243529E-2</v>
      </c>
      <c r="O34" s="1"/>
      <c r="P34" s="1"/>
      <c r="Q34" s="3">
        <f t="shared" si="0"/>
        <v>1.5396606211499298E-38</v>
      </c>
      <c r="R34" s="3">
        <f>SUM(Q34:$Q$1260)</f>
        <v>1.8382183327016907E-4</v>
      </c>
      <c r="S34" s="1"/>
      <c r="T34" s="1">
        <v>1226</v>
      </c>
      <c r="U34" s="1">
        <f t="shared" si="5"/>
        <v>6.0000000000000053E-2</v>
      </c>
      <c r="V34" s="1">
        <f t="shared" si="1"/>
        <v>1.1343537555753462E-33</v>
      </c>
      <c r="W34" s="1">
        <f t="shared" si="2"/>
        <v>6.8061225334520827E-35</v>
      </c>
    </row>
    <row r="35" spans="1:23" x14ac:dyDescent="0.3">
      <c r="A35" s="2">
        <v>42356</v>
      </c>
      <c r="B35" s="1">
        <v>2040.8100589999999</v>
      </c>
      <c r="C35" s="1">
        <v>2040.8100589999999</v>
      </c>
      <c r="D35" s="1">
        <v>2005.329956</v>
      </c>
      <c r="E35" s="1">
        <v>2005.5500489999999</v>
      </c>
      <c r="F35" s="1">
        <v>2005.5500489999999</v>
      </c>
      <c r="G35" s="1">
        <v>6683070000</v>
      </c>
      <c r="H35" s="1"/>
      <c r="I35" s="1">
        <f t="shared" si="3"/>
        <v>-1.7957495093582236E-2</v>
      </c>
      <c r="J35" s="1">
        <v>-1.7797219999999999E-2</v>
      </c>
      <c r="K35" s="3">
        <f t="shared" si="4"/>
        <v>3.2247163003603008E-4</v>
      </c>
      <c r="L35" s="1">
        <v>3.16741E-4</v>
      </c>
      <c r="M35" s="1">
        <v>1.2273463E-2</v>
      </c>
      <c r="N35" s="1">
        <v>1.2240930000000001E-2</v>
      </c>
      <c r="O35" s="1"/>
      <c r="P35" s="1"/>
      <c r="Q35" s="3">
        <f t="shared" si="0"/>
        <v>2.2933809120937724E-38</v>
      </c>
      <c r="R35" s="3">
        <f>SUM(Q35:$Q$1260)</f>
        <v>1.8382183327016907E-4</v>
      </c>
      <c r="S35" s="1"/>
      <c r="T35" s="1">
        <v>1225</v>
      </c>
      <c r="U35" s="1">
        <f t="shared" si="5"/>
        <v>6.0000000000000053E-2</v>
      </c>
      <c r="V35" s="1">
        <f t="shared" si="1"/>
        <v>1.2067593144418576E-33</v>
      </c>
      <c r="W35" s="1">
        <f t="shared" si="2"/>
        <v>7.2405558866511516E-35</v>
      </c>
    </row>
    <row r="36" spans="1:23" x14ac:dyDescent="0.3">
      <c r="A36" s="2">
        <v>42359</v>
      </c>
      <c r="B36" s="1">
        <v>2010.2700199999999</v>
      </c>
      <c r="C36" s="1">
        <v>2022.900024</v>
      </c>
      <c r="D36" s="1">
        <v>2005.9300539999999</v>
      </c>
      <c r="E36" s="1">
        <v>2021.150024</v>
      </c>
      <c r="F36" s="1">
        <v>2021.150024</v>
      </c>
      <c r="G36" s="1">
        <v>3760280000</v>
      </c>
      <c r="H36" s="1"/>
      <c r="I36" s="1">
        <f t="shared" si="3"/>
        <v>7.7483064365918945E-3</v>
      </c>
      <c r="J36" s="1">
        <v>7.7784020000000002E-3</v>
      </c>
      <c r="K36" s="3">
        <f t="shared" si="4"/>
        <v>6.0036252635331382E-5</v>
      </c>
      <c r="L36" s="3">
        <v>6.0503500000000001E-5</v>
      </c>
      <c r="M36" s="1">
        <v>1.2267747000000001E-2</v>
      </c>
      <c r="N36" s="1">
        <v>1.2235268000000001E-2</v>
      </c>
      <c r="O36" s="1"/>
      <c r="P36" s="1"/>
      <c r="Q36" s="3">
        <f t="shared" si="0"/>
        <v>4.6604146073191286E-39</v>
      </c>
      <c r="R36" s="3">
        <f>SUM(Q36:$Q$1260)</f>
        <v>1.8382183327016907E-4</v>
      </c>
      <c r="S36" s="1"/>
      <c r="T36" s="1">
        <v>1224</v>
      </c>
      <c r="U36" s="1">
        <f t="shared" si="5"/>
        <v>6.0000000000000053E-2</v>
      </c>
      <c r="V36" s="1">
        <f t="shared" si="1"/>
        <v>1.2837865047253806E-33</v>
      </c>
      <c r="W36" s="1">
        <f t="shared" si="2"/>
        <v>7.7027190283522911E-35</v>
      </c>
    </row>
    <row r="37" spans="1:23" x14ac:dyDescent="0.3">
      <c r="A37" s="2">
        <v>42360</v>
      </c>
      <c r="B37" s="1">
        <v>2023.150024</v>
      </c>
      <c r="C37" s="1">
        <v>2042.73999</v>
      </c>
      <c r="D37" s="1">
        <v>2020.48999</v>
      </c>
      <c r="E37" s="1">
        <v>2038.969971</v>
      </c>
      <c r="F37" s="1">
        <v>2038.969971</v>
      </c>
      <c r="G37" s="1">
        <v>3520860000</v>
      </c>
      <c r="H37" s="1"/>
      <c r="I37" s="1">
        <f t="shared" si="3"/>
        <v>8.7780959420341153E-3</v>
      </c>
      <c r="J37" s="1">
        <v>8.8167360000000004E-3</v>
      </c>
      <c r="K37" s="3">
        <f t="shared" si="4"/>
        <v>7.7054968367555805E-5</v>
      </c>
      <c r="L37" s="3">
        <v>7.77348E-5</v>
      </c>
      <c r="M37" s="1">
        <v>1.2270758999999999E-2</v>
      </c>
      <c r="N37" s="1">
        <v>1.2238252999999999E-2</v>
      </c>
      <c r="O37" s="1"/>
      <c r="P37" s="1"/>
      <c r="Q37" s="3">
        <f t="shared" si="0"/>
        <v>6.3698864162251019E-39</v>
      </c>
      <c r="R37" s="3">
        <f>SUM(Q37:$Q$1260)</f>
        <v>1.8382183327016907E-4</v>
      </c>
      <c r="S37" s="1"/>
      <c r="T37" s="1">
        <v>1223</v>
      </c>
      <c r="U37" s="1">
        <f t="shared" si="5"/>
        <v>6.0000000000000053E-2</v>
      </c>
      <c r="V37" s="1">
        <f t="shared" si="1"/>
        <v>1.3657303241759367E-33</v>
      </c>
      <c r="W37" s="1">
        <f t="shared" si="2"/>
        <v>8.1943819450556268E-35</v>
      </c>
    </row>
    <row r="38" spans="1:23" x14ac:dyDescent="0.3">
      <c r="A38" s="2">
        <v>42361</v>
      </c>
      <c r="B38" s="1">
        <v>2042.1999510000001</v>
      </c>
      <c r="C38" s="1">
        <v>2064.7299800000001</v>
      </c>
      <c r="D38" s="1">
        <v>2042.1999510000001</v>
      </c>
      <c r="E38" s="1">
        <v>2064.290039</v>
      </c>
      <c r="F38" s="1">
        <v>2064.290039</v>
      </c>
      <c r="G38" s="1">
        <v>3484090000</v>
      </c>
      <c r="H38" s="1"/>
      <c r="I38" s="1">
        <f t="shared" si="3"/>
        <v>1.2341596351676601E-2</v>
      </c>
      <c r="J38" s="1">
        <v>1.2418068000000001E-2</v>
      </c>
      <c r="K38" s="3">
        <f t="shared" si="4"/>
        <v>1.5231500050771719E-4</v>
      </c>
      <c r="L38" s="1">
        <v>1.54208E-4</v>
      </c>
      <c r="M38" s="1">
        <v>1.2273208000000001E-2</v>
      </c>
      <c r="N38" s="1">
        <v>1.2240671E-2</v>
      </c>
      <c r="O38" s="1"/>
      <c r="P38" s="1"/>
      <c r="Q38" s="3">
        <f t="shared" si="0"/>
        <v>1.344297075513977E-38</v>
      </c>
      <c r="R38" s="3">
        <f>SUM(Q38:$Q$1260)</f>
        <v>1.8382183327016907E-4</v>
      </c>
      <c r="S38" s="1"/>
      <c r="T38" s="1">
        <v>1222</v>
      </c>
      <c r="U38" s="1">
        <f t="shared" si="5"/>
        <v>6.0000000000000053E-2</v>
      </c>
      <c r="V38" s="1">
        <f t="shared" si="1"/>
        <v>1.4529046001871669E-33</v>
      </c>
      <c r="W38" s="1">
        <f t="shared" si="2"/>
        <v>8.7174276011230089E-35</v>
      </c>
    </row>
    <row r="39" spans="1:23" x14ac:dyDescent="0.3">
      <c r="A39" s="2">
        <v>42362</v>
      </c>
      <c r="B39" s="1">
        <v>2063.5200199999999</v>
      </c>
      <c r="C39" s="1">
        <v>2067.360107</v>
      </c>
      <c r="D39" s="1">
        <v>2058.7299800000001</v>
      </c>
      <c r="E39" s="1">
        <v>2060.98999</v>
      </c>
      <c r="F39" s="1">
        <v>2060.98999</v>
      </c>
      <c r="G39" s="1">
        <v>1411860000</v>
      </c>
      <c r="H39" s="1"/>
      <c r="I39" s="1">
        <f t="shared" si="3"/>
        <v>-1.5999154873061849E-3</v>
      </c>
      <c r="J39" s="1">
        <v>-1.5986360000000001E-3</v>
      </c>
      <c r="K39" s="3">
        <f t="shared" si="4"/>
        <v>2.559729566522187E-6</v>
      </c>
      <c r="L39" s="3">
        <v>2.55564E-6</v>
      </c>
      <c r="M39" s="1">
        <v>1.2273152000000001E-2</v>
      </c>
      <c r="N39" s="1">
        <v>1.2240556E-2</v>
      </c>
      <c r="O39" s="1"/>
      <c r="P39" s="1"/>
      <c r="Q39" s="3">
        <f t="shared" si="0"/>
        <v>2.370064539844043E-40</v>
      </c>
      <c r="R39" s="3">
        <f>SUM(Q39:$Q$1260)</f>
        <v>1.8382183327016907E-4</v>
      </c>
      <c r="S39" s="1"/>
      <c r="T39" s="1">
        <v>1221</v>
      </c>
      <c r="U39" s="1">
        <f t="shared" si="5"/>
        <v>6.0000000000000053E-2</v>
      </c>
      <c r="V39" s="1">
        <f t="shared" si="1"/>
        <v>1.5456431916884751E-33</v>
      </c>
      <c r="W39" s="1">
        <f t="shared" si="2"/>
        <v>9.2738591501308592E-35</v>
      </c>
    </row>
    <row r="40" spans="1:23" x14ac:dyDescent="0.3">
      <c r="A40" s="2">
        <v>42366</v>
      </c>
      <c r="B40" s="1">
        <v>2057.7700199999999</v>
      </c>
      <c r="C40" s="1">
        <v>2057.7700199999999</v>
      </c>
      <c r="D40" s="1">
        <v>2044.1999510000001</v>
      </c>
      <c r="E40" s="1">
        <v>2056.5</v>
      </c>
      <c r="F40" s="1">
        <v>2056.5</v>
      </c>
      <c r="G40" s="1">
        <v>2492510000</v>
      </c>
      <c r="H40" s="1"/>
      <c r="I40" s="1">
        <f t="shared" si="3"/>
        <v>-2.1809363425864849E-3</v>
      </c>
      <c r="J40" s="1">
        <v>-2.17856E-3</v>
      </c>
      <c r="K40" s="3">
        <f t="shared" si="4"/>
        <v>4.7564833304145129E-6</v>
      </c>
      <c r="L40" s="3">
        <v>4.7461199999999999E-6</v>
      </c>
      <c r="M40" s="1">
        <v>1.2278092000000001E-2</v>
      </c>
      <c r="N40" s="1">
        <v>1.2245482E-2</v>
      </c>
      <c r="O40" s="1"/>
      <c r="P40" s="1"/>
      <c r="Q40" s="3">
        <f t="shared" si="0"/>
        <v>4.6824306797467102E-40</v>
      </c>
      <c r="R40" s="3">
        <f>SUM(Q40:$Q$1260)</f>
        <v>1.8382183327016907E-4</v>
      </c>
      <c r="S40" s="1"/>
      <c r="T40" s="1">
        <v>1220</v>
      </c>
      <c r="U40" s="1">
        <f t="shared" si="5"/>
        <v>6.0000000000000053E-2</v>
      </c>
      <c r="V40" s="1">
        <f t="shared" si="1"/>
        <v>1.6443012677536973E-33</v>
      </c>
      <c r="W40" s="1">
        <f t="shared" si="2"/>
        <v>9.8658076065221916E-35</v>
      </c>
    </row>
    <row r="41" spans="1:23" x14ac:dyDescent="0.3">
      <c r="A41" s="2">
        <v>42367</v>
      </c>
      <c r="B41" s="1">
        <v>2060.540039</v>
      </c>
      <c r="C41" s="1">
        <v>2081.5600589999999</v>
      </c>
      <c r="D41" s="1">
        <v>2060.540039</v>
      </c>
      <c r="E41" s="1">
        <v>2078.360107</v>
      </c>
      <c r="F41" s="1">
        <v>2078.360107</v>
      </c>
      <c r="G41" s="1">
        <v>2542000000</v>
      </c>
      <c r="H41" s="1"/>
      <c r="I41" s="1">
        <f t="shared" si="3"/>
        <v>1.0573663970038498E-2</v>
      </c>
      <c r="J41" s="1">
        <v>1.0629763E-2</v>
      </c>
      <c r="K41" s="3">
        <f t="shared" si="4"/>
        <v>1.1180236975129029E-4</v>
      </c>
      <c r="L41" s="1">
        <v>1.1299200000000001E-4</v>
      </c>
      <c r="M41" s="1">
        <v>1.2282964E-2</v>
      </c>
      <c r="N41" s="1">
        <v>1.2250341E-2</v>
      </c>
      <c r="O41" s="1"/>
      <c r="P41" s="1"/>
      <c r="Q41" s="3">
        <f t="shared" si="0"/>
        <v>1.1859120564639952E-38</v>
      </c>
      <c r="R41" s="3">
        <f>SUM(Q41:$Q$1260)</f>
        <v>1.8382183327016907E-4</v>
      </c>
      <c r="S41" s="1"/>
      <c r="T41" s="1">
        <v>1219</v>
      </c>
      <c r="U41" s="1">
        <f t="shared" si="5"/>
        <v>6.0000000000000053E-2</v>
      </c>
      <c r="V41" s="1">
        <f t="shared" si="1"/>
        <v>1.7492566678230819E-33</v>
      </c>
      <c r="W41" s="1">
        <f t="shared" si="2"/>
        <v>1.0495540006938501E-34</v>
      </c>
    </row>
    <row r="42" spans="1:23" x14ac:dyDescent="0.3">
      <c r="A42" s="2">
        <v>42368</v>
      </c>
      <c r="B42" s="1">
        <v>2077.3400879999999</v>
      </c>
      <c r="C42" s="1">
        <v>2077.3400879999999</v>
      </c>
      <c r="D42" s="1">
        <v>2061.969971</v>
      </c>
      <c r="E42" s="1">
        <v>2063.360107</v>
      </c>
      <c r="F42" s="1">
        <v>2063.360107</v>
      </c>
      <c r="G42" s="1">
        <v>2367430000</v>
      </c>
      <c r="H42" s="1"/>
      <c r="I42" s="1">
        <f t="shared" si="3"/>
        <v>-7.2433987852541376E-3</v>
      </c>
      <c r="J42" s="1">
        <v>-7.2172290000000004E-3</v>
      </c>
      <c r="K42" s="3">
        <f t="shared" si="4"/>
        <v>5.2466825962221119E-5</v>
      </c>
      <c r="L42" s="3">
        <v>5.2088400000000001E-5</v>
      </c>
      <c r="M42" s="1">
        <v>1.2284267999999999E-2</v>
      </c>
      <c r="N42" s="1">
        <v>1.2251602E-2</v>
      </c>
      <c r="O42" s="1"/>
      <c r="P42" s="1"/>
      <c r="Q42" s="3">
        <f t="shared" si="0"/>
        <v>5.815913681887398E-39</v>
      </c>
      <c r="R42" s="3">
        <f>SUM(Q42:$Q$1260)</f>
        <v>1.8382183327016907E-4</v>
      </c>
      <c r="S42" s="1"/>
      <c r="T42" s="1">
        <v>1218</v>
      </c>
      <c r="U42" s="1">
        <f t="shared" si="5"/>
        <v>6.0000000000000053E-2</v>
      </c>
      <c r="V42" s="1">
        <f t="shared" si="1"/>
        <v>1.8609113487479597E-33</v>
      </c>
      <c r="W42" s="1">
        <f t="shared" si="2"/>
        <v>1.1165468092487767E-34</v>
      </c>
    </row>
    <row r="43" spans="1:23" x14ac:dyDescent="0.3">
      <c r="A43" s="2">
        <v>42369</v>
      </c>
      <c r="B43" s="1">
        <v>2060.5900879999999</v>
      </c>
      <c r="C43" s="1">
        <v>2062.540039</v>
      </c>
      <c r="D43" s="1">
        <v>2043.619995</v>
      </c>
      <c r="E43" s="1">
        <v>2043.9399410000001</v>
      </c>
      <c r="F43" s="1">
        <v>2043.9399410000001</v>
      </c>
      <c r="G43" s="1">
        <v>2655330000</v>
      </c>
      <c r="H43" s="1"/>
      <c r="I43" s="1">
        <f t="shared" si="3"/>
        <v>-9.4564850357659186E-3</v>
      </c>
      <c r="J43" s="1">
        <v>-9.4119129999999992E-3</v>
      </c>
      <c r="K43" s="3">
        <f t="shared" si="4"/>
        <v>8.9425109231664748E-5</v>
      </c>
      <c r="L43" s="3">
        <v>8.8584099999999998E-5</v>
      </c>
      <c r="M43" s="1">
        <v>1.2287558000000001E-2</v>
      </c>
      <c r="N43" s="1">
        <v>1.2254879999999999E-2</v>
      </c>
      <c r="O43" s="1"/>
      <c r="P43" s="1"/>
      <c r="Q43" s="3">
        <f t="shared" si="0"/>
        <v>1.0522158957997295E-38</v>
      </c>
      <c r="R43" s="3">
        <f>SUM(Q43:$Q$1260)</f>
        <v>1.8382183327016907E-4</v>
      </c>
      <c r="S43" s="1"/>
      <c r="T43" s="1">
        <v>1217</v>
      </c>
      <c r="U43" s="1">
        <f t="shared" si="5"/>
        <v>6.0000000000000053E-2</v>
      </c>
      <c r="V43" s="1">
        <f t="shared" si="1"/>
        <v>1.9796929241999572E-33</v>
      </c>
      <c r="W43" s="1">
        <f t="shared" si="2"/>
        <v>1.1878157545199754E-34</v>
      </c>
    </row>
    <row r="44" spans="1:23" x14ac:dyDescent="0.3">
      <c r="A44" s="2">
        <v>42373</v>
      </c>
      <c r="B44" s="1">
        <v>2038.1999510000001</v>
      </c>
      <c r="C44" s="1">
        <v>2038.1999510000001</v>
      </c>
      <c r="D44" s="1">
        <v>1989.6800539999999</v>
      </c>
      <c r="E44" s="1">
        <v>2012.660034</v>
      </c>
      <c r="F44" s="1">
        <v>2012.660034</v>
      </c>
      <c r="G44" s="1">
        <v>4304880000</v>
      </c>
      <c r="H44" s="1"/>
      <c r="I44" s="1">
        <f t="shared" si="3"/>
        <v>-1.5422041688326272E-2</v>
      </c>
      <c r="J44" s="1">
        <v>-1.5303730999999999E-2</v>
      </c>
      <c r="K44" s="3">
        <f t="shared" si="4"/>
        <v>2.3783936983647346E-4</v>
      </c>
      <c r="L44" s="1">
        <v>2.3420400000000001E-4</v>
      </c>
      <c r="M44" s="1">
        <v>1.2289616E-2</v>
      </c>
      <c r="N44" s="1">
        <v>1.2256929999999999E-2</v>
      </c>
      <c r="O44" s="1"/>
      <c r="P44" s="1"/>
      <c r="Q44" s="3">
        <f t="shared" si="0"/>
        <v>2.9594808613999611E-38</v>
      </c>
      <c r="R44" s="3">
        <f>SUM(Q44:$Q$1260)</f>
        <v>1.8382183327016907E-4</v>
      </c>
      <c r="S44" s="1"/>
      <c r="T44" s="1">
        <v>1216</v>
      </c>
      <c r="U44" s="1">
        <f t="shared" si="5"/>
        <v>6.0000000000000053E-2</v>
      </c>
      <c r="V44" s="1">
        <f t="shared" si="1"/>
        <v>2.10605630234038E-33</v>
      </c>
      <c r="W44" s="1">
        <f t="shared" si="2"/>
        <v>1.2636337814042292E-34</v>
      </c>
    </row>
    <row r="45" spans="1:23" x14ac:dyDescent="0.3">
      <c r="A45" s="2">
        <v>42374</v>
      </c>
      <c r="B45" s="1">
        <v>2013.780029</v>
      </c>
      <c r="C45" s="1">
        <v>2021.9399410000001</v>
      </c>
      <c r="D45" s="1">
        <v>2004.170044</v>
      </c>
      <c r="E45" s="1">
        <v>2016.709961</v>
      </c>
      <c r="F45" s="1">
        <v>2016.709961</v>
      </c>
      <c r="G45" s="1">
        <v>3706620000</v>
      </c>
      <c r="H45" s="1"/>
      <c r="I45" s="1">
        <f t="shared" si="3"/>
        <v>2.0102042596295308E-3</v>
      </c>
      <c r="J45" s="1">
        <v>2.0122260000000002E-3</v>
      </c>
      <c r="K45" s="3">
        <f t="shared" si="4"/>
        <v>4.0409211654327103E-6</v>
      </c>
      <c r="L45" s="3">
        <v>4.0490499999999998E-6</v>
      </c>
      <c r="M45" s="1">
        <v>1.2286711000000001E-2</v>
      </c>
      <c r="N45" s="1">
        <v>1.2254052E-2</v>
      </c>
      <c r="O45" s="1"/>
      <c r="P45" s="1"/>
      <c r="Q45" s="3">
        <f t="shared" si="0"/>
        <v>5.4431025133987164E-40</v>
      </c>
      <c r="R45" s="3">
        <f>SUM(Q45:$Q$1260)</f>
        <v>1.8382183327016907E-4</v>
      </c>
      <c r="S45" s="1"/>
      <c r="T45" s="1">
        <v>1215</v>
      </c>
      <c r="U45" s="1">
        <f t="shared" si="5"/>
        <v>6.0000000000000053E-2</v>
      </c>
      <c r="V45" s="1">
        <f t="shared" si="1"/>
        <v>2.2404854280216809E-33</v>
      </c>
      <c r="W45" s="1">
        <f t="shared" si="2"/>
        <v>1.3442912568130097E-34</v>
      </c>
    </row>
    <row r="46" spans="1:23" x14ac:dyDescent="0.3">
      <c r="A46" s="2">
        <v>42375</v>
      </c>
      <c r="B46" s="1">
        <v>2011.709961</v>
      </c>
      <c r="C46" s="1">
        <v>2011.709961</v>
      </c>
      <c r="D46" s="1">
        <v>1979.0500489999999</v>
      </c>
      <c r="E46" s="1">
        <v>1990.26001</v>
      </c>
      <c r="F46" s="1">
        <v>1990.26001</v>
      </c>
      <c r="G46" s="1">
        <v>4336660000</v>
      </c>
      <c r="H46" s="1"/>
      <c r="I46" s="1">
        <f t="shared" si="3"/>
        <v>-1.3202162915856163E-2</v>
      </c>
      <c r="J46" s="1">
        <v>-1.3115397000000001E-2</v>
      </c>
      <c r="K46" s="3">
        <f t="shared" si="4"/>
        <v>1.7429710565680773E-4</v>
      </c>
      <c r="L46" s="1">
        <v>1.7201400000000001E-4</v>
      </c>
      <c r="M46" s="1">
        <v>1.2291631000000001E-2</v>
      </c>
      <c r="N46" s="1">
        <v>1.2258958E-2</v>
      </c>
      <c r="O46" s="1"/>
      <c r="P46" s="1"/>
      <c r="Q46" s="3">
        <f t="shared" si="0"/>
        <v>2.4599671941429051E-38</v>
      </c>
      <c r="R46" s="3">
        <f>SUM(Q46:$Q$1260)</f>
        <v>1.8382183327016907E-4</v>
      </c>
      <c r="S46" s="1"/>
      <c r="T46" s="1">
        <v>1214</v>
      </c>
      <c r="U46" s="1">
        <f t="shared" si="5"/>
        <v>6.0000000000000053E-2</v>
      </c>
      <c r="V46" s="1">
        <f t="shared" si="1"/>
        <v>2.3834951361932778E-33</v>
      </c>
      <c r="W46" s="1">
        <f t="shared" si="2"/>
        <v>1.4300970817159679E-34</v>
      </c>
    </row>
    <row r="47" spans="1:23" x14ac:dyDescent="0.3">
      <c r="A47" s="2">
        <v>42376</v>
      </c>
      <c r="B47" s="1">
        <v>1985.3199460000001</v>
      </c>
      <c r="C47" s="1">
        <v>1985.3199460000001</v>
      </c>
      <c r="D47" s="1">
        <v>1938.829956</v>
      </c>
      <c r="E47" s="1">
        <v>1943.089966</v>
      </c>
      <c r="F47" s="1">
        <v>1943.089966</v>
      </c>
      <c r="G47" s="1">
        <v>5076590000</v>
      </c>
      <c r="H47" s="1"/>
      <c r="I47" s="1">
        <f t="shared" si="3"/>
        <v>-2.3985816544630535E-2</v>
      </c>
      <c r="J47" s="1">
        <v>-2.3700443000000002E-2</v>
      </c>
      <c r="K47" s="3">
        <f t="shared" si="4"/>
        <v>5.7531939531267195E-4</v>
      </c>
      <c r="L47" s="1">
        <v>5.61711E-4</v>
      </c>
      <c r="M47" s="1">
        <v>1.2290852999999999E-2</v>
      </c>
      <c r="N47" s="1">
        <v>1.225819E-2</v>
      </c>
      <c r="O47" s="1"/>
      <c r="P47" s="1"/>
      <c r="Q47" s="3">
        <f t="shared" si="0"/>
        <v>8.5457581049761489E-38</v>
      </c>
      <c r="R47" s="3">
        <f>SUM(Q47:$Q$1260)</f>
        <v>1.8382183327016907E-4</v>
      </c>
      <c r="S47" s="1"/>
      <c r="T47" s="1">
        <v>1213</v>
      </c>
      <c r="U47" s="1">
        <f t="shared" si="5"/>
        <v>6.0000000000000053E-2</v>
      </c>
      <c r="V47" s="1">
        <f t="shared" si="1"/>
        <v>2.5356331236098695E-33</v>
      </c>
      <c r="W47" s="1">
        <f t="shared" si="2"/>
        <v>1.5213798741659231E-34</v>
      </c>
    </row>
    <row r="48" spans="1:23" x14ac:dyDescent="0.3">
      <c r="A48" s="2">
        <v>42377</v>
      </c>
      <c r="B48" s="1">
        <v>1945.969971</v>
      </c>
      <c r="C48" s="1">
        <v>1960.400024</v>
      </c>
      <c r="D48" s="1">
        <v>1918.459961</v>
      </c>
      <c r="E48" s="1">
        <v>1922.030029</v>
      </c>
      <c r="F48" s="1">
        <v>1922.030029</v>
      </c>
      <c r="G48" s="1">
        <v>4664940000</v>
      </c>
      <c r="H48" s="1"/>
      <c r="I48" s="1">
        <f t="shared" si="3"/>
        <v>-1.0897537692782108E-2</v>
      </c>
      <c r="J48" s="1">
        <v>-1.0838375000000001E-2</v>
      </c>
      <c r="K48" s="3">
        <f t="shared" si="4"/>
        <v>1.187563277656068E-4</v>
      </c>
      <c r="L48" s="1">
        <v>1.1747E-4</v>
      </c>
      <c r="M48" s="1">
        <v>1.2276617E-2</v>
      </c>
      <c r="N48" s="1">
        <v>1.2244117000000001E-2</v>
      </c>
      <c r="O48" s="1"/>
      <c r="P48" s="1"/>
      <c r="Q48" s="3">
        <f t="shared" si="0"/>
        <v>1.9012392959390535E-38</v>
      </c>
      <c r="R48" s="3">
        <f>SUM(Q48:$Q$1260)</f>
        <v>1.8382183327016907E-4</v>
      </c>
      <c r="S48" s="1"/>
      <c r="T48" s="1">
        <v>1212</v>
      </c>
      <c r="U48" s="1">
        <f t="shared" si="5"/>
        <v>6.0000000000000053E-2</v>
      </c>
      <c r="V48" s="1">
        <f t="shared" si="1"/>
        <v>2.6974820463934789E-33</v>
      </c>
      <c r="W48" s="1">
        <f t="shared" si="2"/>
        <v>1.6184892278360888E-34</v>
      </c>
    </row>
    <row r="49" spans="1:23" x14ac:dyDescent="0.3">
      <c r="A49" s="2">
        <v>42380</v>
      </c>
      <c r="B49" s="1">
        <v>1926.119995</v>
      </c>
      <c r="C49" s="1">
        <v>1935.650024</v>
      </c>
      <c r="D49" s="1">
        <v>1901.099976</v>
      </c>
      <c r="E49" s="1">
        <v>1923.670044</v>
      </c>
      <c r="F49" s="1">
        <v>1923.670044</v>
      </c>
      <c r="G49" s="1">
        <v>4607290000</v>
      </c>
      <c r="H49" s="1"/>
      <c r="I49" s="1">
        <f t="shared" si="3"/>
        <v>8.529084787104222E-4</v>
      </c>
      <c r="J49" s="1">
        <v>8.5327199999999997E-4</v>
      </c>
      <c r="K49" s="3">
        <f t="shared" si="4"/>
        <v>7.2745287305612669E-7</v>
      </c>
      <c r="L49" s="3">
        <v>7.2807399999999999E-7</v>
      </c>
      <c r="M49" s="1">
        <v>1.2277690000000001E-2</v>
      </c>
      <c r="N49" s="1">
        <v>1.2245189E-2</v>
      </c>
      <c r="O49" s="1"/>
      <c r="P49" s="1"/>
      <c r="Q49" s="3">
        <f t="shared" si="0"/>
        <v>1.2535956660292898E-40</v>
      </c>
      <c r="R49" s="3">
        <f>SUM(Q49:$Q$1260)</f>
        <v>1.8382183327016907E-4</v>
      </c>
      <c r="S49" s="1"/>
      <c r="T49" s="1">
        <v>1211</v>
      </c>
      <c r="U49" s="1">
        <f t="shared" si="5"/>
        <v>6.0000000000000053E-2</v>
      </c>
      <c r="V49" s="1">
        <f t="shared" si="1"/>
        <v>2.8696617514824241E-33</v>
      </c>
      <c r="W49" s="1">
        <f t="shared" si="2"/>
        <v>1.7217970508894561E-34</v>
      </c>
    </row>
    <row r="50" spans="1:23" x14ac:dyDescent="0.3">
      <c r="A50" s="2">
        <v>42381</v>
      </c>
      <c r="B50" s="1">
        <v>1927.829956</v>
      </c>
      <c r="C50" s="1">
        <v>1947.380005</v>
      </c>
      <c r="D50" s="1">
        <v>1914.349976</v>
      </c>
      <c r="E50" s="1">
        <v>1938.6800539999999</v>
      </c>
      <c r="F50" s="1">
        <v>1938.6800539999999</v>
      </c>
      <c r="G50" s="1">
        <v>4887260000</v>
      </c>
      <c r="H50" s="1"/>
      <c r="I50" s="1">
        <f t="shared" si="3"/>
        <v>7.7725142384488712E-3</v>
      </c>
      <c r="J50" s="1">
        <v>7.802799E-3</v>
      </c>
      <c r="K50" s="3">
        <f t="shared" si="4"/>
        <v>6.0411977586890434E-5</v>
      </c>
      <c r="L50" s="3">
        <v>6.0883700000000001E-5</v>
      </c>
      <c r="M50" s="1">
        <v>1.2282734E-2</v>
      </c>
      <c r="N50" s="1">
        <v>1.2250219E-2</v>
      </c>
      <c r="O50" s="1"/>
      <c r="P50" s="1"/>
      <c r="Q50" s="3">
        <f t="shared" si="0"/>
        <v>1.1152061181621104E-38</v>
      </c>
      <c r="R50" s="3">
        <f>SUM(Q50:$Q$1260)</f>
        <v>1.8382183327016907E-4</v>
      </c>
      <c r="S50" s="1"/>
      <c r="T50" s="1">
        <v>1210</v>
      </c>
      <c r="U50" s="1">
        <f t="shared" si="5"/>
        <v>6.0000000000000053E-2</v>
      </c>
      <c r="V50" s="1">
        <f t="shared" si="1"/>
        <v>3.0528316505132174E-33</v>
      </c>
      <c r="W50" s="1">
        <f t="shared" si="2"/>
        <v>1.8316989903079321E-34</v>
      </c>
    </row>
    <row r="51" spans="1:23" x14ac:dyDescent="0.3">
      <c r="A51" s="2">
        <v>42382</v>
      </c>
      <c r="B51" s="1">
        <v>1940.339966</v>
      </c>
      <c r="C51" s="1">
        <v>1950.329956</v>
      </c>
      <c r="D51" s="1">
        <v>1886.410034</v>
      </c>
      <c r="E51" s="1">
        <v>1890.280029</v>
      </c>
      <c r="F51" s="1">
        <v>1890.280029</v>
      </c>
      <c r="G51" s="1">
        <v>5087030000</v>
      </c>
      <c r="H51" s="1"/>
      <c r="I51" s="1">
        <f t="shared" si="3"/>
        <v>-2.5282375384065234E-2</v>
      </c>
      <c r="J51" s="1">
        <v>-2.4965452999999999E-2</v>
      </c>
      <c r="K51" s="3">
        <f t="shared" si="4"/>
        <v>6.3919850506078768E-4</v>
      </c>
      <c r="L51" s="1">
        <v>6.2327400000000005E-4</v>
      </c>
      <c r="M51" s="1">
        <v>1.2285776999999999E-2</v>
      </c>
      <c r="N51" s="1">
        <v>1.2253234999999999E-2</v>
      </c>
      <c r="O51" s="1"/>
      <c r="P51" s="1"/>
      <c r="Q51" s="3">
        <f t="shared" si="0"/>
        <v>1.2145216558353043E-37</v>
      </c>
      <c r="R51" s="3">
        <f>SUM(Q51:$Q$1260)</f>
        <v>1.8382183327016907E-4</v>
      </c>
      <c r="S51" s="1"/>
      <c r="T51" s="1">
        <v>1209</v>
      </c>
      <c r="U51" s="1">
        <f t="shared" si="5"/>
        <v>6.0000000000000053E-2</v>
      </c>
      <c r="V51" s="1">
        <f t="shared" si="1"/>
        <v>3.2476932452268268E-33</v>
      </c>
      <c r="W51" s="1">
        <f t="shared" si="2"/>
        <v>1.9486159471360977E-34</v>
      </c>
    </row>
    <row r="52" spans="1:23" x14ac:dyDescent="0.3">
      <c r="A52" s="2">
        <v>42383</v>
      </c>
      <c r="B52" s="1">
        <v>1891.6800539999999</v>
      </c>
      <c r="C52" s="1">
        <v>1934.469971</v>
      </c>
      <c r="D52" s="1">
        <v>1878.9300539999999</v>
      </c>
      <c r="E52" s="1">
        <v>1921.839966</v>
      </c>
      <c r="F52" s="1">
        <v>1921.839966</v>
      </c>
      <c r="G52" s="1">
        <v>5241110000</v>
      </c>
      <c r="H52" s="1"/>
      <c r="I52" s="1">
        <f t="shared" si="3"/>
        <v>1.6558061184935031E-2</v>
      </c>
      <c r="J52" s="1">
        <v>1.6695906E-2</v>
      </c>
      <c r="K52" s="3">
        <f t="shared" si="4"/>
        <v>2.7416939020405212E-4</v>
      </c>
      <c r="L52" s="1">
        <v>2.7875300000000002E-4</v>
      </c>
      <c r="M52" s="1">
        <v>1.226933E-2</v>
      </c>
      <c r="N52" s="1">
        <v>1.2236986E-2</v>
      </c>
      <c r="O52" s="1"/>
      <c r="P52" s="1"/>
      <c r="Q52" s="3">
        <f t="shared" si="0"/>
        <v>5.7785376714045619E-38</v>
      </c>
      <c r="R52" s="3">
        <f>SUM(Q52:$Q$1260)</f>
        <v>1.8382183327016907E-4</v>
      </c>
      <c r="S52" s="1"/>
      <c r="T52" s="1">
        <v>1208</v>
      </c>
      <c r="U52" s="1">
        <f t="shared" si="5"/>
        <v>6.0000000000000053E-2</v>
      </c>
      <c r="V52" s="1">
        <f t="shared" si="1"/>
        <v>3.4549928140710928E-33</v>
      </c>
      <c r="W52" s="1">
        <f t="shared" si="2"/>
        <v>2.0729956884426575E-34</v>
      </c>
    </row>
    <row r="53" spans="1:23" x14ac:dyDescent="0.3">
      <c r="A53" s="2">
        <v>42384</v>
      </c>
      <c r="B53" s="1">
        <v>1916.6800539999999</v>
      </c>
      <c r="C53" s="1">
        <v>1916.6800539999999</v>
      </c>
      <c r="D53" s="1">
        <v>1857.829956</v>
      </c>
      <c r="E53" s="1">
        <v>1880.329956</v>
      </c>
      <c r="F53" s="1">
        <v>1880.329956</v>
      </c>
      <c r="G53" s="1">
        <v>5468460000</v>
      </c>
      <c r="H53" s="1"/>
      <c r="I53" s="1">
        <f t="shared" si="3"/>
        <v>-2.183577282074398E-2</v>
      </c>
      <c r="J53" s="1">
        <v>-2.1599098000000001E-2</v>
      </c>
      <c r="K53" s="3">
        <f t="shared" si="4"/>
        <v>4.7680097467914148E-4</v>
      </c>
      <c r="L53" s="1">
        <v>4.6652100000000001E-4</v>
      </c>
      <c r="M53" s="1">
        <v>1.2265158999999999E-2</v>
      </c>
      <c r="N53" s="1">
        <v>1.2232700000000001E-2</v>
      </c>
      <c r="O53" s="1"/>
      <c r="P53" s="1"/>
      <c r="Q53" s="3">
        <f t="shared" si="0"/>
        <v>1.0288255548595286E-37</v>
      </c>
      <c r="R53" s="3">
        <f>SUM(Q53:$Q$1260)</f>
        <v>1.8382183327016907E-4</v>
      </c>
      <c r="S53" s="1"/>
      <c r="T53" s="1">
        <v>1207</v>
      </c>
      <c r="U53" s="1">
        <f t="shared" si="5"/>
        <v>6.0000000000000053E-2</v>
      </c>
      <c r="V53" s="1">
        <f t="shared" si="1"/>
        <v>3.6755242702883961E-33</v>
      </c>
      <c r="W53" s="1">
        <f t="shared" si="2"/>
        <v>2.2053145621730396E-34</v>
      </c>
    </row>
    <row r="54" spans="1:23" x14ac:dyDescent="0.3">
      <c r="A54" s="2">
        <v>42388</v>
      </c>
      <c r="B54" s="1">
        <v>1888.660034</v>
      </c>
      <c r="C54" s="1">
        <v>1901.4399410000001</v>
      </c>
      <c r="D54" s="1">
        <v>1864.599976</v>
      </c>
      <c r="E54" s="1">
        <v>1881.329956</v>
      </c>
      <c r="F54" s="1">
        <v>1881.329956</v>
      </c>
      <c r="G54" s="1">
        <v>4928350000</v>
      </c>
      <c r="H54" s="1"/>
      <c r="I54" s="1">
        <f t="shared" si="3"/>
        <v>5.316801874443635E-4</v>
      </c>
      <c r="J54" s="1">
        <v>5.3182200000000005E-4</v>
      </c>
      <c r="K54" s="3">
        <f t="shared" si="4"/>
        <v>2.8268382172087351E-7</v>
      </c>
      <c r="L54" s="3">
        <v>2.82834E-7</v>
      </c>
      <c r="M54" s="1">
        <v>1.2254131E-2</v>
      </c>
      <c r="N54" s="1">
        <v>1.222179E-2</v>
      </c>
      <c r="O54" s="1"/>
      <c r="P54" s="1"/>
      <c r="Q54" s="3">
        <f t="shared" si="0"/>
        <v>6.6355099880601018E-41</v>
      </c>
      <c r="R54" s="3">
        <f>SUM(Q54:$Q$1260)</f>
        <v>1.8382183327016907E-4</v>
      </c>
      <c r="S54" s="1"/>
      <c r="T54" s="1">
        <v>1206</v>
      </c>
      <c r="U54" s="1">
        <f t="shared" si="5"/>
        <v>6.0000000000000053E-2</v>
      </c>
      <c r="V54" s="1">
        <f t="shared" si="1"/>
        <v>3.9101322024344642E-33</v>
      </c>
      <c r="W54" s="1">
        <f t="shared" si="2"/>
        <v>2.3460793214606808E-34</v>
      </c>
    </row>
    <row r="55" spans="1:23" x14ac:dyDescent="0.3">
      <c r="A55" s="2">
        <v>42389</v>
      </c>
      <c r="B55" s="1">
        <v>1876.1800539999999</v>
      </c>
      <c r="C55" s="1">
        <v>1876.1800539999999</v>
      </c>
      <c r="D55" s="1">
        <v>1812.290039</v>
      </c>
      <c r="E55" s="1">
        <v>1859.329956</v>
      </c>
      <c r="F55" s="1">
        <v>1859.329956</v>
      </c>
      <c r="G55" s="1">
        <v>6416070000</v>
      </c>
      <c r="H55" s="1"/>
      <c r="I55" s="1">
        <f t="shared" si="3"/>
        <v>-1.1762766026242346E-2</v>
      </c>
      <c r="J55" s="1">
        <v>-1.1693855E-2</v>
      </c>
      <c r="K55" s="3">
        <f t="shared" si="4"/>
        <v>1.3836266458812116E-4</v>
      </c>
      <c r="L55" s="1">
        <v>1.3674600000000001E-4</v>
      </c>
      <c r="M55" s="1">
        <v>1.2259201000000001E-2</v>
      </c>
      <c r="N55" s="1">
        <v>1.2226846E-2</v>
      </c>
      <c r="O55" s="1"/>
      <c r="P55" s="1"/>
      <c r="Q55" s="3">
        <f t="shared" si="0"/>
        <v>3.4129464137495983E-38</v>
      </c>
      <c r="R55" s="3">
        <f>SUM(Q55:$Q$1260)</f>
        <v>1.8382183327016907E-4</v>
      </c>
      <c r="S55" s="1"/>
      <c r="T55" s="1">
        <v>1205</v>
      </c>
      <c r="U55" s="1">
        <f t="shared" si="5"/>
        <v>6.0000000000000053E-2</v>
      </c>
      <c r="V55" s="1">
        <f t="shared" si="1"/>
        <v>4.1597151089728346E-33</v>
      </c>
      <c r="W55" s="1">
        <f t="shared" si="2"/>
        <v>2.4958290653837028E-34</v>
      </c>
    </row>
    <row r="56" spans="1:23" x14ac:dyDescent="0.3">
      <c r="A56" s="2">
        <v>42390</v>
      </c>
      <c r="B56" s="1">
        <v>1861.459961</v>
      </c>
      <c r="C56" s="1">
        <v>1889.849976</v>
      </c>
      <c r="D56" s="1">
        <v>1848.9799800000001</v>
      </c>
      <c r="E56" s="1">
        <v>1868.98999</v>
      </c>
      <c r="F56" s="1">
        <v>1868.98999</v>
      </c>
      <c r="G56" s="1">
        <v>5078810000</v>
      </c>
      <c r="H56" s="1"/>
      <c r="I56" s="1">
        <f t="shared" si="3"/>
        <v>5.1819885399586188E-3</v>
      </c>
      <c r="J56" s="1">
        <v>5.1954380000000001E-3</v>
      </c>
      <c r="K56" s="3">
        <f t="shared" si="4"/>
        <v>2.6853005228262459E-5</v>
      </c>
      <c r="L56" s="3">
        <v>2.69926E-5</v>
      </c>
      <c r="M56" s="1">
        <v>1.2259604E-2</v>
      </c>
      <c r="N56" s="1">
        <v>1.2227251E-2</v>
      </c>
      <c r="O56" s="1"/>
      <c r="P56" s="1"/>
      <c r="Q56" s="3">
        <f t="shared" si="0"/>
        <v>7.1669059181144827E-39</v>
      </c>
      <c r="R56" s="3">
        <f>SUM(Q56:$Q$1260)</f>
        <v>1.8382183327016907E-4</v>
      </c>
      <c r="S56" s="1"/>
      <c r="T56" s="1">
        <v>1204</v>
      </c>
      <c r="U56" s="1">
        <f t="shared" si="5"/>
        <v>6.0000000000000053E-2</v>
      </c>
      <c r="V56" s="1">
        <f t="shared" si="1"/>
        <v>4.4252288393328025E-33</v>
      </c>
      <c r="W56" s="1">
        <f t="shared" si="2"/>
        <v>2.655137303599684E-34</v>
      </c>
    </row>
    <row r="57" spans="1:23" x14ac:dyDescent="0.3">
      <c r="A57" s="2">
        <v>42391</v>
      </c>
      <c r="B57" s="1">
        <v>1877.400024</v>
      </c>
      <c r="C57" s="1">
        <v>1908.849976</v>
      </c>
      <c r="D57" s="1">
        <v>1877.400024</v>
      </c>
      <c r="E57" s="1">
        <v>1906.900024</v>
      </c>
      <c r="F57" s="1">
        <v>1906.900024</v>
      </c>
      <c r="G57" s="1">
        <v>4901760000</v>
      </c>
      <c r="H57" s="1"/>
      <c r="I57" s="1">
        <f t="shared" si="3"/>
        <v>2.0080726790476438E-2</v>
      </c>
      <c r="J57" s="1">
        <v>2.0283701000000001E-2</v>
      </c>
      <c r="K57" s="3">
        <f t="shared" si="4"/>
        <v>4.0323558843375815E-4</v>
      </c>
      <c r="L57" s="1">
        <v>4.1142899999999999E-4</v>
      </c>
      <c r="M57" s="1">
        <v>1.2263784999999999E-2</v>
      </c>
      <c r="N57" s="1">
        <v>1.2231413999999999E-2</v>
      </c>
      <c r="O57" s="1"/>
      <c r="P57" s="1"/>
      <c r="Q57" s="3">
        <f t="shared" si="0"/>
        <v>1.1621281762582067E-37</v>
      </c>
      <c r="R57" s="3">
        <f>SUM(Q57:$Q$1260)</f>
        <v>1.8382183327016907E-4</v>
      </c>
      <c r="S57" s="1"/>
      <c r="T57" s="1">
        <v>1203</v>
      </c>
      <c r="U57" s="1">
        <f t="shared" si="5"/>
        <v>6.0000000000000053E-2</v>
      </c>
      <c r="V57" s="1">
        <f t="shared" si="1"/>
        <v>4.7076902546093642E-33</v>
      </c>
      <c r="W57" s="1">
        <f t="shared" si="2"/>
        <v>2.824614152765621E-34</v>
      </c>
    </row>
    <row r="58" spans="1:23" x14ac:dyDescent="0.3">
      <c r="A58" s="2">
        <v>42394</v>
      </c>
      <c r="B58" s="1">
        <v>1906.280029</v>
      </c>
      <c r="C58" s="1">
        <v>1906.280029</v>
      </c>
      <c r="D58" s="1">
        <v>1875.969971</v>
      </c>
      <c r="E58" s="1">
        <v>1877.079956</v>
      </c>
      <c r="F58" s="1">
        <v>1877.079956</v>
      </c>
      <c r="G58" s="1">
        <v>4401380000</v>
      </c>
      <c r="H58" s="1"/>
      <c r="I58" s="1">
        <f t="shared" si="3"/>
        <v>-1.5761544984816713E-2</v>
      </c>
      <c r="J58" s="1">
        <v>-1.5637982000000002E-2</v>
      </c>
      <c r="K58" s="3">
        <f t="shared" si="4"/>
        <v>2.4842630030840086E-4</v>
      </c>
      <c r="L58" s="1">
        <v>2.44546E-4</v>
      </c>
      <c r="M58" s="1">
        <v>1.2255212999999999E-2</v>
      </c>
      <c r="N58" s="1">
        <v>1.2222653E-2</v>
      </c>
      <c r="O58" s="1"/>
      <c r="P58" s="1"/>
      <c r="Q58" s="3">
        <f t="shared" si="0"/>
        <v>7.3483839638534221E-38</v>
      </c>
      <c r="R58" s="3">
        <f>SUM(Q58:$Q$1260)</f>
        <v>1.8382183327016907E-4</v>
      </c>
      <c r="S58" s="1"/>
      <c r="T58" s="1">
        <v>1202</v>
      </c>
      <c r="U58" s="1">
        <f t="shared" si="5"/>
        <v>6.0000000000000053E-2</v>
      </c>
      <c r="V58" s="1">
        <f t="shared" si="1"/>
        <v>5.0081811219248564E-33</v>
      </c>
      <c r="W58" s="1">
        <f t="shared" si="2"/>
        <v>3.0049086731549164E-34</v>
      </c>
    </row>
    <row r="59" spans="1:23" x14ac:dyDescent="0.3">
      <c r="A59" s="2">
        <v>42395</v>
      </c>
      <c r="B59" s="1">
        <v>1878.790039</v>
      </c>
      <c r="C59" s="1">
        <v>1906.7299800000001</v>
      </c>
      <c r="D59" s="1">
        <v>1878.790039</v>
      </c>
      <c r="E59" s="1">
        <v>1903.630005</v>
      </c>
      <c r="F59" s="1">
        <v>1903.630005</v>
      </c>
      <c r="G59" s="1">
        <v>4357940000</v>
      </c>
      <c r="H59" s="1"/>
      <c r="I59" s="1">
        <f t="shared" si="3"/>
        <v>1.4045237921062189E-2</v>
      </c>
      <c r="J59" s="1">
        <v>1.4144336E-2</v>
      </c>
      <c r="K59" s="3">
        <f t="shared" si="4"/>
        <v>1.9726870825924331E-4</v>
      </c>
      <c r="L59" s="1">
        <v>2.0006200000000001E-4</v>
      </c>
      <c r="M59" s="1">
        <v>1.2251879E-2</v>
      </c>
      <c r="N59" s="1">
        <v>1.2219348E-2</v>
      </c>
      <c r="O59" s="1"/>
      <c r="P59" s="1"/>
      <c r="Q59" s="3">
        <f t="shared" si="0"/>
        <v>6.3954046698799898E-38</v>
      </c>
      <c r="R59" s="3">
        <f>SUM(Q59:$Q$1260)</f>
        <v>1.8382183327016907E-4</v>
      </c>
      <c r="S59" s="1"/>
      <c r="T59" s="1">
        <v>1201</v>
      </c>
      <c r="U59" s="1">
        <f t="shared" si="5"/>
        <v>6.0000000000000053E-2</v>
      </c>
      <c r="V59" s="1">
        <f t="shared" si="1"/>
        <v>5.3278522573668689E-33</v>
      </c>
      <c r="W59" s="1">
        <f t="shared" si="2"/>
        <v>3.1967113544201243E-34</v>
      </c>
    </row>
    <row r="60" spans="1:23" x14ac:dyDescent="0.3">
      <c r="A60" s="2">
        <v>42396</v>
      </c>
      <c r="B60" s="1">
        <v>1902.5200199999999</v>
      </c>
      <c r="C60" s="1">
        <v>1916.98999</v>
      </c>
      <c r="D60" s="1">
        <v>1872.6999510000001</v>
      </c>
      <c r="E60" s="1">
        <v>1882.9499510000001</v>
      </c>
      <c r="F60" s="1">
        <v>1882.9499510000001</v>
      </c>
      <c r="G60" s="1">
        <v>4754040000</v>
      </c>
      <c r="H60" s="1"/>
      <c r="I60" s="1">
        <f t="shared" si="3"/>
        <v>-1.0922922453367977E-2</v>
      </c>
      <c r="J60" s="1">
        <v>-1.0863484E-2</v>
      </c>
      <c r="K60" s="3">
        <f t="shared" si="4"/>
        <v>1.193102349222903E-4</v>
      </c>
      <c r="L60" s="1">
        <v>1.18015E-4</v>
      </c>
      <c r="M60" s="1">
        <v>1.2250275999999999E-2</v>
      </c>
      <c r="N60" s="1">
        <v>1.2217667E-2</v>
      </c>
      <c r="O60" s="1"/>
      <c r="P60" s="1"/>
      <c r="Q60" s="3">
        <f t="shared" si="0"/>
        <v>4.0134030903392649E-38</v>
      </c>
      <c r="R60" s="3">
        <f>SUM(Q60:$Q$1260)</f>
        <v>1.8382183327016907E-4</v>
      </c>
      <c r="S60" s="1"/>
      <c r="T60" s="1">
        <v>1200</v>
      </c>
      <c r="U60" s="1">
        <f t="shared" si="5"/>
        <v>6.0000000000000053E-2</v>
      </c>
      <c r="V60" s="1">
        <f t="shared" si="1"/>
        <v>5.6679279333690087E-33</v>
      </c>
      <c r="W60" s="1">
        <f t="shared" si="2"/>
        <v>3.4007567600214081E-34</v>
      </c>
    </row>
    <row r="61" spans="1:23" x14ac:dyDescent="0.3">
      <c r="A61" s="2">
        <v>42397</v>
      </c>
      <c r="B61" s="1">
        <v>1885.219971</v>
      </c>
      <c r="C61" s="1">
        <v>1902.959961</v>
      </c>
      <c r="D61" s="1">
        <v>1873.650024</v>
      </c>
      <c r="E61" s="1">
        <v>1893.3599850000001</v>
      </c>
      <c r="F61" s="1">
        <v>1893.3599850000001</v>
      </c>
      <c r="G61" s="1">
        <v>4693010000</v>
      </c>
      <c r="H61" s="1"/>
      <c r="I61" s="1">
        <f t="shared" si="3"/>
        <v>5.5133506231893649E-3</v>
      </c>
      <c r="J61" s="1">
        <v>5.5285769999999998E-3</v>
      </c>
      <c r="K61" s="3">
        <f t="shared" si="4"/>
        <v>3.0397035094222559E-5</v>
      </c>
      <c r="L61" s="3">
        <v>3.0565199999999997E-5</v>
      </c>
      <c r="M61" s="1">
        <v>1.2251322E-2</v>
      </c>
      <c r="N61" s="1">
        <v>1.2218711E-2</v>
      </c>
      <c r="O61" s="1"/>
      <c r="P61" s="1"/>
      <c r="Q61" s="3">
        <f t="shared" si="0"/>
        <v>1.1057958566107058E-38</v>
      </c>
      <c r="R61" s="3">
        <f>SUM(Q61:$Q$1260)</f>
        <v>1.8382183327016907E-4</v>
      </c>
      <c r="S61" s="1"/>
      <c r="T61" s="1">
        <v>1199</v>
      </c>
      <c r="U61" s="1">
        <f t="shared" si="5"/>
        <v>6.0000000000000053E-2</v>
      </c>
      <c r="V61" s="1">
        <f t="shared" si="1"/>
        <v>6.0297105674138387E-33</v>
      </c>
      <c r="W61" s="1">
        <f t="shared" si="2"/>
        <v>3.6178263404483066E-34</v>
      </c>
    </row>
    <row r="62" spans="1:23" x14ac:dyDescent="0.3">
      <c r="A62" s="2">
        <v>42398</v>
      </c>
      <c r="B62" s="1">
        <v>1894</v>
      </c>
      <c r="C62" s="1">
        <v>1940.23999</v>
      </c>
      <c r="D62" s="1">
        <v>1894</v>
      </c>
      <c r="E62" s="1">
        <v>1940.23999</v>
      </c>
      <c r="F62" s="1">
        <v>1940.23999</v>
      </c>
      <c r="G62" s="1">
        <v>5497570000</v>
      </c>
      <c r="H62" s="1"/>
      <c r="I62" s="1">
        <f t="shared" si="3"/>
        <v>2.4458651059441346E-2</v>
      </c>
      <c r="J62" s="1">
        <v>2.4760217000000001E-2</v>
      </c>
      <c r="K62" s="3">
        <f t="shared" si="4"/>
        <v>5.9822561164751126E-4</v>
      </c>
      <c r="L62" s="1">
        <v>6.1306800000000003E-4</v>
      </c>
      <c r="M62" s="1">
        <v>1.2255396E-2</v>
      </c>
      <c r="N62" s="1">
        <v>1.2222765E-2</v>
      </c>
      <c r="O62" s="1"/>
      <c r="P62" s="1"/>
      <c r="Q62" s="3">
        <f t="shared" si="0"/>
        <v>2.3595463392403859E-37</v>
      </c>
      <c r="R62" s="3">
        <f>SUM(Q62:$Q$1260)</f>
        <v>1.8382183327016907E-4</v>
      </c>
      <c r="S62" s="1"/>
      <c r="T62" s="1">
        <v>1198</v>
      </c>
      <c r="U62" s="1">
        <f t="shared" si="5"/>
        <v>6.0000000000000053E-2</v>
      </c>
      <c r="V62" s="1">
        <f t="shared" si="1"/>
        <v>6.4145857100147229E-33</v>
      </c>
      <c r="W62" s="1">
        <f t="shared" si="2"/>
        <v>3.8487514260088373E-34</v>
      </c>
    </row>
    <row r="63" spans="1:23" x14ac:dyDescent="0.3">
      <c r="A63" s="2">
        <v>42401</v>
      </c>
      <c r="B63" s="1">
        <v>1936.9399410000001</v>
      </c>
      <c r="C63" s="1">
        <v>1947.1999510000001</v>
      </c>
      <c r="D63" s="1">
        <v>1920.3000489999999</v>
      </c>
      <c r="E63" s="1">
        <v>1939.380005</v>
      </c>
      <c r="F63" s="1">
        <v>1939.380005</v>
      </c>
      <c r="G63" s="1">
        <v>4322530000</v>
      </c>
      <c r="H63" s="1"/>
      <c r="I63" s="1">
        <f t="shared" si="3"/>
        <v>-4.433346643196018E-4</v>
      </c>
      <c r="J63" s="1">
        <v>-4.4323600000000001E-4</v>
      </c>
      <c r="K63" s="3">
        <f t="shared" si="4"/>
        <v>1.9654562458737402E-7</v>
      </c>
      <c r="L63" s="3">
        <v>1.96459E-7</v>
      </c>
      <c r="M63" s="1">
        <v>1.2240127999999999E-2</v>
      </c>
      <c r="N63" s="1">
        <v>1.2207176E-2</v>
      </c>
      <c r="O63" s="1"/>
      <c r="P63" s="1"/>
      <c r="Q63" s="3">
        <f t="shared" si="0"/>
        <v>8.0438495361943619E-41</v>
      </c>
      <c r="R63" s="3">
        <f>SUM(Q63:$Q$1260)</f>
        <v>1.8382183327016907E-4</v>
      </c>
      <c r="S63" s="1"/>
      <c r="T63" s="1">
        <v>1197</v>
      </c>
      <c r="U63" s="1">
        <f t="shared" si="5"/>
        <v>6.0000000000000053E-2</v>
      </c>
      <c r="V63" s="1">
        <f t="shared" si="1"/>
        <v>6.8240273510794921E-33</v>
      </c>
      <c r="W63" s="1">
        <f t="shared" si="2"/>
        <v>4.0944164106476986E-34</v>
      </c>
    </row>
    <row r="64" spans="1:23" x14ac:dyDescent="0.3">
      <c r="A64" s="2">
        <v>42402</v>
      </c>
      <c r="B64" s="1">
        <v>1935.26001</v>
      </c>
      <c r="C64" s="1">
        <v>1935.26001</v>
      </c>
      <c r="D64" s="1">
        <v>1897.290039</v>
      </c>
      <c r="E64" s="1">
        <v>1903.030029</v>
      </c>
      <c r="F64" s="1">
        <v>1903.030029</v>
      </c>
      <c r="G64" s="1">
        <v>4463190000</v>
      </c>
      <c r="H64" s="1"/>
      <c r="I64" s="1">
        <f t="shared" si="3"/>
        <v>-1.8920968934657827E-2</v>
      </c>
      <c r="J64" s="1">
        <v>-1.8743091E-2</v>
      </c>
      <c r="K64" s="3">
        <f t="shared" si="4"/>
        <v>3.5800306542628653E-4</v>
      </c>
      <c r="L64" s="1">
        <v>3.5130300000000002E-4</v>
      </c>
      <c r="M64" s="1">
        <v>1.2245232999999999E-2</v>
      </c>
      <c r="N64" s="1">
        <v>1.2212267000000001E-2</v>
      </c>
      <c r="O64" s="1"/>
      <c r="P64" s="1"/>
      <c r="Q64" s="3">
        <f t="shared" si="0"/>
        <v>1.5301923067125201E-37</v>
      </c>
      <c r="R64" s="3">
        <f>SUM(Q64:$Q$1260)</f>
        <v>1.8382183327016907E-4</v>
      </c>
      <c r="S64" s="1"/>
      <c r="T64" s="1">
        <v>1196</v>
      </c>
      <c r="U64" s="1">
        <f t="shared" si="5"/>
        <v>6.0000000000000053E-2</v>
      </c>
      <c r="V64" s="1">
        <f t="shared" si="1"/>
        <v>7.2596035649781841E-33</v>
      </c>
      <c r="W64" s="1">
        <f t="shared" si="2"/>
        <v>4.3557621389869144E-34</v>
      </c>
    </row>
    <row r="65" spans="1:23" x14ac:dyDescent="0.3">
      <c r="A65" s="2">
        <v>42403</v>
      </c>
      <c r="B65" s="1">
        <v>1907.0699460000001</v>
      </c>
      <c r="C65" s="1">
        <v>1918.01001</v>
      </c>
      <c r="D65" s="1">
        <v>1872.2299800000001</v>
      </c>
      <c r="E65" s="1">
        <v>1912.530029</v>
      </c>
      <c r="F65" s="1">
        <v>1912.530029</v>
      </c>
      <c r="G65" s="1">
        <v>5172950000</v>
      </c>
      <c r="H65" s="1"/>
      <c r="I65" s="1">
        <f t="shared" si="3"/>
        <v>4.9796200223488655E-3</v>
      </c>
      <c r="J65" s="1">
        <v>4.9920390000000002E-3</v>
      </c>
      <c r="K65" s="3">
        <f t="shared" si="4"/>
        <v>2.4796615566977716E-5</v>
      </c>
      <c r="L65" s="3">
        <v>2.49205E-5</v>
      </c>
      <c r="M65" s="1">
        <v>1.2238127999999999E-2</v>
      </c>
      <c r="N65" s="1">
        <v>1.2205229999999999E-2</v>
      </c>
      <c r="O65" s="1"/>
      <c r="P65" s="1"/>
      <c r="Q65" s="3">
        <f t="shared" si="0"/>
        <v>1.1547635147300362E-38</v>
      </c>
      <c r="R65" s="3">
        <f>SUM(Q65:$Q$1260)</f>
        <v>1.8382183327016907E-4</v>
      </c>
      <c r="S65" s="1"/>
      <c r="T65" s="1">
        <v>1195</v>
      </c>
      <c r="U65" s="1">
        <f t="shared" si="5"/>
        <v>6.0000000000000053E-2</v>
      </c>
      <c r="V65" s="1">
        <f t="shared" si="1"/>
        <v>7.7229825159342388E-33</v>
      </c>
      <c r="W65" s="1">
        <f t="shared" si="2"/>
        <v>4.6337895095605471E-34</v>
      </c>
    </row>
    <row r="66" spans="1:23" x14ac:dyDescent="0.3">
      <c r="A66" s="2">
        <v>42404</v>
      </c>
      <c r="B66" s="1">
        <v>1911.670044</v>
      </c>
      <c r="C66" s="1">
        <v>1927.349976</v>
      </c>
      <c r="D66" s="1">
        <v>1900.5200199999999</v>
      </c>
      <c r="E66" s="1">
        <v>1915.4499510000001</v>
      </c>
      <c r="F66" s="1">
        <v>1915.4499510000001</v>
      </c>
      <c r="G66" s="1">
        <v>5193320000</v>
      </c>
      <c r="H66" s="1"/>
      <c r="I66" s="1">
        <f t="shared" si="3"/>
        <v>1.5255683580189725E-3</v>
      </c>
      <c r="J66" s="1">
        <v>1.526733E-3</v>
      </c>
      <c r="K66" s="3">
        <f t="shared" si="4"/>
        <v>2.3273588149887037E-6</v>
      </c>
      <c r="L66" s="3">
        <v>2.3309099999999998E-6</v>
      </c>
      <c r="M66" s="1">
        <v>1.2242400000000001E-2</v>
      </c>
      <c r="N66" s="1">
        <v>1.2209484E-2</v>
      </c>
      <c r="O66" s="1"/>
      <c r="P66" s="1"/>
      <c r="Q66" s="3">
        <f t="shared" si="0"/>
        <v>1.1490368410350824E-39</v>
      </c>
      <c r="R66" s="3">
        <f>SUM(Q66:$Q$1260)</f>
        <v>1.8382183327016907E-4</v>
      </c>
      <c r="S66" s="1"/>
      <c r="T66" s="1">
        <v>1194</v>
      </c>
      <c r="U66" s="1">
        <f t="shared" si="5"/>
        <v>6.0000000000000053E-2</v>
      </c>
      <c r="V66" s="1">
        <f t="shared" si="1"/>
        <v>8.215938846738552E-33</v>
      </c>
      <c r="W66" s="1">
        <f t="shared" si="2"/>
        <v>4.9295633080431357E-34</v>
      </c>
    </row>
    <row r="67" spans="1:23" x14ac:dyDescent="0.3">
      <c r="A67" s="2">
        <v>42405</v>
      </c>
      <c r="B67" s="1">
        <v>1913.0699460000001</v>
      </c>
      <c r="C67" s="1">
        <v>1913.0699460000001</v>
      </c>
      <c r="D67" s="1">
        <v>1872.650024</v>
      </c>
      <c r="E67" s="1">
        <v>1880.0500489999999</v>
      </c>
      <c r="F67" s="1">
        <v>1880.0500489999999</v>
      </c>
      <c r="G67" s="1">
        <v>4929940000</v>
      </c>
      <c r="H67" s="1"/>
      <c r="I67" s="1">
        <f t="shared" si="3"/>
        <v>-1.8654158095200504E-2</v>
      </c>
      <c r="J67" s="1">
        <v>-1.8481246E-2</v>
      </c>
      <c r="K67" s="3">
        <f t="shared" si="4"/>
        <v>3.4797761424073452E-4</v>
      </c>
      <c r="L67" s="1">
        <v>3.4155600000000002E-4</v>
      </c>
      <c r="M67" s="1">
        <v>1.2247446E-2</v>
      </c>
      <c r="N67" s="1">
        <v>1.2214516E-2</v>
      </c>
      <c r="O67" s="1"/>
      <c r="P67" s="1"/>
      <c r="Q67" s="3">
        <f t="shared" ref="Q67:Q130" si="6">W67*L67</f>
        <v>1.7911935374914692E-37</v>
      </c>
      <c r="R67" s="3">
        <f>SUM(Q67:$Q$1260)</f>
        <v>1.8382183327016907E-4</v>
      </c>
      <c r="S67" s="1"/>
      <c r="T67" s="1">
        <v>1193</v>
      </c>
      <c r="U67" s="1">
        <f t="shared" si="5"/>
        <v>6.0000000000000053E-2</v>
      </c>
      <c r="V67" s="1">
        <f t="shared" ref="V67:V130" si="7">$W$1^T67</f>
        <v>8.7403604752537785E-33</v>
      </c>
      <c r="W67" s="1">
        <f t="shared" ref="W67:W130" si="8">U67*V67</f>
        <v>5.2442162851522715E-34</v>
      </c>
    </row>
    <row r="68" spans="1:23" x14ac:dyDescent="0.3">
      <c r="A68" s="2">
        <v>42408</v>
      </c>
      <c r="B68" s="1">
        <v>1873.25</v>
      </c>
      <c r="C68" s="1">
        <v>1873.25</v>
      </c>
      <c r="D68" s="1">
        <v>1828.459961</v>
      </c>
      <c r="E68" s="1">
        <v>1853.4399410000001</v>
      </c>
      <c r="F68" s="1">
        <v>1853.4399410000001</v>
      </c>
      <c r="G68" s="1">
        <v>5636460000</v>
      </c>
      <c r="H68" s="1"/>
      <c r="I68" s="1">
        <f t="shared" ref="I68:I131" si="9">LN(E68/E67)</f>
        <v>-1.4255058233664721E-2</v>
      </c>
      <c r="J68" s="1">
        <v>-1.4153936000000001E-2</v>
      </c>
      <c r="K68" s="3">
        <f t="shared" ref="K68:K131" si="10">I68^2</f>
        <v>2.0320668524517234E-4</v>
      </c>
      <c r="L68" s="1">
        <v>2.0033400000000001E-4</v>
      </c>
      <c r="M68" s="1">
        <v>1.2240668999999999E-2</v>
      </c>
      <c r="N68" s="1">
        <v>1.2207803E-2</v>
      </c>
      <c r="O68" s="1"/>
      <c r="P68" s="1"/>
      <c r="Q68" s="3">
        <f t="shared" si="6"/>
        <v>1.1176540694358459E-37</v>
      </c>
      <c r="R68" s="3">
        <f>SUM(Q68:$Q$1260)</f>
        <v>1.8382183327016907E-4</v>
      </c>
      <c r="S68" s="1"/>
      <c r="T68" s="1">
        <v>1192</v>
      </c>
      <c r="U68" s="1">
        <f t="shared" ref="U68:U131" si="11">1-$W$1</f>
        <v>6.0000000000000053E-2</v>
      </c>
      <c r="V68" s="1">
        <f t="shared" si="7"/>
        <v>9.2982558247380615E-33</v>
      </c>
      <c r="W68" s="1">
        <f t="shared" si="8"/>
        <v>5.5789534948428417E-34</v>
      </c>
    </row>
    <row r="69" spans="1:23" x14ac:dyDescent="0.3">
      <c r="A69" s="2">
        <v>42409</v>
      </c>
      <c r="B69" s="1">
        <v>1848.459961</v>
      </c>
      <c r="C69" s="1">
        <v>1868.25</v>
      </c>
      <c r="D69" s="1">
        <v>1834.9399410000001</v>
      </c>
      <c r="E69" s="1">
        <v>1852.209961</v>
      </c>
      <c r="F69" s="1">
        <v>1852.209961</v>
      </c>
      <c r="G69" s="1">
        <v>5183220000</v>
      </c>
      <c r="H69" s="1"/>
      <c r="I69" s="1">
        <f t="shared" si="9"/>
        <v>-6.638403938297871E-4</v>
      </c>
      <c r="J69" s="1">
        <v>-6.6361999999999997E-4</v>
      </c>
      <c r="K69" s="3">
        <f t="shared" si="10"/>
        <v>4.4068406848008683E-7</v>
      </c>
      <c r="L69" s="3">
        <v>4.4039199999999999E-7</v>
      </c>
      <c r="M69" s="1">
        <v>1.2238840000000001E-2</v>
      </c>
      <c r="N69" s="1">
        <v>1.2205990999999999E-2</v>
      </c>
      <c r="O69" s="1"/>
      <c r="P69" s="1"/>
      <c r="Q69" s="3">
        <f t="shared" si="6"/>
        <v>2.6137515824476904E-40</v>
      </c>
      <c r="R69" s="3">
        <f>SUM(Q69:$Q$1260)</f>
        <v>1.8382183327016907E-4</v>
      </c>
      <c r="S69" s="1"/>
      <c r="T69" s="1">
        <v>1191</v>
      </c>
      <c r="U69" s="1">
        <f t="shared" si="11"/>
        <v>6.0000000000000053E-2</v>
      </c>
      <c r="V69" s="1">
        <f t="shared" si="7"/>
        <v>9.8917615156787903E-33</v>
      </c>
      <c r="W69" s="1">
        <f t="shared" si="8"/>
        <v>5.9350569094072796E-34</v>
      </c>
    </row>
    <row r="70" spans="1:23" x14ac:dyDescent="0.3">
      <c r="A70" s="2">
        <v>42410</v>
      </c>
      <c r="B70" s="1">
        <v>1857.099976</v>
      </c>
      <c r="C70" s="1">
        <v>1881.599976</v>
      </c>
      <c r="D70" s="1">
        <v>1850.3199460000001</v>
      </c>
      <c r="E70" s="1">
        <v>1851.8599850000001</v>
      </c>
      <c r="F70" s="1">
        <v>1851.8599850000001</v>
      </c>
      <c r="G70" s="1">
        <v>4471170000</v>
      </c>
      <c r="H70" s="1"/>
      <c r="I70" s="1">
        <f t="shared" si="9"/>
        <v>-1.8896835434723531E-4</v>
      </c>
      <c r="J70" s="1">
        <v>-1.88951E-4</v>
      </c>
      <c r="K70" s="3">
        <f t="shared" si="10"/>
        <v>3.5709038944702283E-8</v>
      </c>
      <c r="L70" s="3">
        <v>3.5702300000000001E-8</v>
      </c>
      <c r="M70" s="1">
        <v>1.2243962000000001E-2</v>
      </c>
      <c r="N70" s="1">
        <v>1.2211099E-2</v>
      </c>
      <c r="O70" s="1"/>
      <c r="P70" s="1"/>
      <c r="Q70" s="3">
        <f t="shared" si="6"/>
        <v>2.2542040669865057E-41</v>
      </c>
      <c r="R70" s="3">
        <f>SUM(Q70:$Q$1260)</f>
        <v>1.8382183327016907E-4</v>
      </c>
      <c r="S70" s="1"/>
      <c r="T70" s="1">
        <v>1190</v>
      </c>
      <c r="U70" s="1">
        <f t="shared" si="11"/>
        <v>6.0000000000000053E-2</v>
      </c>
      <c r="V70" s="1">
        <f t="shared" si="7"/>
        <v>1.0523150548594458E-32</v>
      </c>
      <c r="W70" s="1">
        <f t="shared" si="8"/>
        <v>6.3138903291566808E-34</v>
      </c>
    </row>
    <row r="71" spans="1:23" x14ac:dyDescent="0.3">
      <c r="A71" s="2">
        <v>42411</v>
      </c>
      <c r="B71" s="1">
        <v>1847</v>
      </c>
      <c r="C71" s="1">
        <v>1847</v>
      </c>
      <c r="D71" s="1">
        <v>1810.099976</v>
      </c>
      <c r="E71" s="1">
        <v>1829.079956</v>
      </c>
      <c r="F71" s="1">
        <v>1829.079956</v>
      </c>
      <c r="G71" s="1">
        <v>5500800000</v>
      </c>
      <c r="H71" s="1"/>
      <c r="I71" s="1">
        <f t="shared" si="9"/>
        <v>-1.2377447169312198E-2</v>
      </c>
      <c r="J71" s="1">
        <v>-1.2301161999999999E-2</v>
      </c>
      <c r="K71" s="3">
        <f t="shared" si="10"/>
        <v>1.5320119842911453E-4</v>
      </c>
      <c r="L71" s="1">
        <v>1.5131899999999999E-4</v>
      </c>
      <c r="M71" s="1">
        <v>1.2249104E-2</v>
      </c>
      <c r="N71" s="1">
        <v>1.2216227E-2</v>
      </c>
      <c r="O71" s="1"/>
      <c r="P71" s="1"/>
      <c r="Q71" s="3">
        <f t="shared" si="6"/>
        <v>1.0163952879975101E-37</v>
      </c>
      <c r="R71" s="3">
        <f>SUM(Q71:$Q$1260)</f>
        <v>1.8382183327016907E-4</v>
      </c>
      <c r="S71" s="1"/>
      <c r="T71" s="1">
        <v>1189</v>
      </c>
      <c r="U71" s="1">
        <f t="shared" si="11"/>
        <v>6.0000000000000053E-2</v>
      </c>
      <c r="V71" s="1">
        <f t="shared" si="7"/>
        <v>1.1194841009143038E-32</v>
      </c>
      <c r="W71" s="1">
        <f t="shared" si="8"/>
        <v>6.7169046054858288E-34</v>
      </c>
    </row>
    <row r="72" spans="1:23" x14ac:dyDescent="0.3">
      <c r="A72" s="2">
        <v>42412</v>
      </c>
      <c r="B72" s="1">
        <v>1833.400024</v>
      </c>
      <c r="C72" s="1">
        <v>1864.780029</v>
      </c>
      <c r="D72" s="1">
        <v>1833.400024</v>
      </c>
      <c r="E72" s="1">
        <v>1864.780029</v>
      </c>
      <c r="F72" s="1">
        <v>1864.780029</v>
      </c>
      <c r="G72" s="1">
        <v>4696920000</v>
      </c>
      <c r="H72" s="1"/>
      <c r="I72" s="1">
        <f t="shared" si="9"/>
        <v>1.933001507774379E-2</v>
      </c>
      <c r="J72" s="1">
        <v>1.9518048999999999E-2</v>
      </c>
      <c r="K72" s="3">
        <f t="shared" si="10"/>
        <v>3.7364948290580225E-4</v>
      </c>
      <c r="L72" s="1">
        <v>3.8095400000000003E-4</v>
      </c>
      <c r="M72" s="1">
        <v>1.2248996E-2</v>
      </c>
      <c r="N72" s="1">
        <v>1.2216123000000001E-2</v>
      </c>
      <c r="O72" s="1"/>
      <c r="P72" s="1"/>
      <c r="Q72" s="3">
        <f t="shared" si="6"/>
        <v>2.7221613585938821E-37</v>
      </c>
      <c r="R72" s="3">
        <f>SUM(Q72:$Q$1260)</f>
        <v>1.8382183327016907E-4</v>
      </c>
      <c r="S72" s="1"/>
      <c r="T72" s="1">
        <v>1188</v>
      </c>
      <c r="U72" s="1">
        <f t="shared" si="11"/>
        <v>6.0000000000000053E-2</v>
      </c>
      <c r="V72" s="1">
        <f t="shared" si="7"/>
        <v>1.1909405328875576E-32</v>
      </c>
      <c r="W72" s="1">
        <f t="shared" si="8"/>
        <v>7.1456431973253519E-34</v>
      </c>
    </row>
    <row r="73" spans="1:23" x14ac:dyDescent="0.3">
      <c r="A73" s="2">
        <v>42416</v>
      </c>
      <c r="B73" s="1">
        <v>1871.4399410000001</v>
      </c>
      <c r="C73" s="1">
        <v>1895.7700199999999</v>
      </c>
      <c r="D73" s="1">
        <v>1871.4399410000001</v>
      </c>
      <c r="E73" s="1">
        <v>1895.579956</v>
      </c>
      <c r="F73" s="1">
        <v>1895.579956</v>
      </c>
      <c r="G73" s="1">
        <v>4570670000</v>
      </c>
      <c r="H73" s="1"/>
      <c r="I73" s="1">
        <f t="shared" si="9"/>
        <v>1.638173787203618E-2</v>
      </c>
      <c r="J73" s="1">
        <v>1.6516653999999999E-2</v>
      </c>
      <c r="K73" s="3">
        <f t="shared" si="10"/>
        <v>2.6836133570810444E-4</v>
      </c>
      <c r="L73" s="1">
        <v>2.7280000000000002E-4</v>
      </c>
      <c r="M73" s="1">
        <v>1.224131E-2</v>
      </c>
      <c r="N73" s="1">
        <v>1.2208263E-2</v>
      </c>
      <c r="O73" s="1"/>
      <c r="P73" s="1"/>
      <c r="Q73" s="3">
        <f t="shared" si="6"/>
        <v>2.073756876840804E-37</v>
      </c>
      <c r="R73" s="3">
        <f>SUM(Q73:$Q$1260)</f>
        <v>1.8382183327016907E-4</v>
      </c>
      <c r="S73" s="1"/>
      <c r="T73" s="1">
        <v>1187</v>
      </c>
      <c r="U73" s="1">
        <f t="shared" si="11"/>
        <v>6.0000000000000053E-2</v>
      </c>
      <c r="V73" s="1">
        <f t="shared" si="7"/>
        <v>1.2669580137101675E-32</v>
      </c>
      <c r="W73" s="1">
        <f t="shared" si="8"/>
        <v>7.6017480822610118E-34</v>
      </c>
    </row>
    <row r="74" spans="1:23" x14ac:dyDescent="0.3">
      <c r="A74" s="2">
        <v>42417</v>
      </c>
      <c r="B74" s="1">
        <v>1898.8000489999999</v>
      </c>
      <c r="C74" s="1">
        <v>1930.6800539999999</v>
      </c>
      <c r="D74" s="1">
        <v>1898.8000489999999</v>
      </c>
      <c r="E74" s="1">
        <v>1926.8199460000001</v>
      </c>
      <c r="F74" s="1">
        <v>1926.8199460000001</v>
      </c>
      <c r="G74" s="1">
        <v>5011540000</v>
      </c>
      <c r="H74" s="1"/>
      <c r="I74" s="1">
        <f t="shared" si="9"/>
        <v>1.6346110504470802E-2</v>
      </c>
      <c r="J74" s="1">
        <v>1.6480439E-2</v>
      </c>
      <c r="K74" s="3">
        <f t="shared" si="10"/>
        <v>2.6719532862437074E-4</v>
      </c>
      <c r="L74" s="1">
        <v>2.7160500000000001E-4</v>
      </c>
      <c r="M74" s="1">
        <v>1.2237230999999999E-2</v>
      </c>
      <c r="N74" s="1">
        <v>1.2204069E-2</v>
      </c>
      <c r="O74" s="1"/>
      <c r="P74" s="1"/>
      <c r="Q74" s="3">
        <f t="shared" si="6"/>
        <v>2.1964604126409599E-37</v>
      </c>
      <c r="R74" s="3">
        <f>SUM(Q74:$Q$1260)</f>
        <v>1.8382183327016907E-4</v>
      </c>
      <c r="S74" s="1"/>
      <c r="T74" s="1">
        <v>1186</v>
      </c>
      <c r="U74" s="1">
        <f t="shared" si="11"/>
        <v>6.0000000000000053E-2</v>
      </c>
      <c r="V74" s="1">
        <f t="shared" si="7"/>
        <v>1.3478276741597526E-32</v>
      </c>
      <c r="W74" s="1">
        <f t="shared" si="8"/>
        <v>8.0869660449585229E-34</v>
      </c>
    </row>
    <row r="75" spans="1:23" x14ac:dyDescent="0.3">
      <c r="A75" s="2">
        <v>42418</v>
      </c>
      <c r="B75" s="1">
        <v>1927.5699460000001</v>
      </c>
      <c r="C75" s="1">
        <v>1930</v>
      </c>
      <c r="D75" s="1">
        <v>1915.089966</v>
      </c>
      <c r="E75" s="1">
        <v>1917.829956</v>
      </c>
      <c r="F75" s="1">
        <v>1917.829956</v>
      </c>
      <c r="G75" s="1">
        <v>4436490000</v>
      </c>
      <c r="H75" s="1"/>
      <c r="I75" s="1">
        <f t="shared" si="9"/>
        <v>-4.6766320024294265E-3</v>
      </c>
      <c r="J75" s="1">
        <v>-4.6657139999999996E-3</v>
      </c>
      <c r="K75" s="3">
        <f t="shared" si="10"/>
        <v>2.1870886886147068E-5</v>
      </c>
      <c r="L75" s="3">
        <v>2.1768900000000001E-5</v>
      </c>
      <c r="M75" s="1">
        <v>1.2233185000000001E-2</v>
      </c>
      <c r="N75" s="1">
        <v>1.2199906999999999E-2</v>
      </c>
      <c r="O75" s="1"/>
      <c r="P75" s="1"/>
      <c r="Q75" s="3">
        <f t="shared" si="6"/>
        <v>1.8728122886818896E-38</v>
      </c>
      <c r="R75" s="3">
        <f>SUM(Q75:$Q$1260)</f>
        <v>1.8382183327016907E-4</v>
      </c>
      <c r="S75" s="1"/>
      <c r="T75" s="1">
        <v>1185</v>
      </c>
      <c r="U75" s="1">
        <f t="shared" si="11"/>
        <v>6.0000000000000053E-2</v>
      </c>
      <c r="V75" s="1">
        <f t="shared" si="7"/>
        <v>1.4338592278295244E-32</v>
      </c>
      <c r="W75" s="1">
        <f t="shared" si="8"/>
        <v>8.6031553669771536E-34</v>
      </c>
    </row>
    <row r="76" spans="1:23" x14ac:dyDescent="0.3">
      <c r="A76" s="2">
        <v>42419</v>
      </c>
      <c r="B76" s="1">
        <v>1916.73999</v>
      </c>
      <c r="C76" s="1">
        <v>1918.780029</v>
      </c>
      <c r="D76" s="1">
        <v>1902.170044</v>
      </c>
      <c r="E76" s="1">
        <v>1917.780029</v>
      </c>
      <c r="F76" s="1">
        <v>1917.780029</v>
      </c>
      <c r="G76" s="1">
        <v>4142850000</v>
      </c>
      <c r="H76" s="1"/>
      <c r="I76" s="1">
        <f t="shared" si="9"/>
        <v>-2.6033408087892532E-5</v>
      </c>
      <c r="J76" s="3">
        <v>-2.60331E-5</v>
      </c>
      <c r="K76" s="3">
        <f t="shared" si="10"/>
        <v>6.777383366707483E-10</v>
      </c>
      <c r="L76" s="3">
        <v>6.7772100000000002E-10</v>
      </c>
      <c r="M76" s="1">
        <v>1.2237591000000001E-2</v>
      </c>
      <c r="N76" s="1">
        <v>1.2204299E-2</v>
      </c>
      <c r="O76" s="1"/>
      <c r="P76" s="1"/>
      <c r="Q76" s="3">
        <f t="shared" si="6"/>
        <v>6.2027011260245999E-43</v>
      </c>
      <c r="R76" s="3">
        <f>SUM(Q76:$Q$1260)</f>
        <v>1.8382183327016907E-4</v>
      </c>
      <c r="S76" s="1"/>
      <c r="T76" s="1">
        <v>1184</v>
      </c>
      <c r="U76" s="1">
        <f t="shared" si="11"/>
        <v>6.0000000000000053E-2</v>
      </c>
      <c r="V76" s="1">
        <f t="shared" si="7"/>
        <v>1.5253821572654514E-32</v>
      </c>
      <c r="W76" s="1">
        <f t="shared" si="8"/>
        <v>9.152292943592717E-34</v>
      </c>
    </row>
    <row r="77" spans="1:23" x14ac:dyDescent="0.3">
      <c r="A77" s="2">
        <v>42422</v>
      </c>
      <c r="B77" s="1">
        <v>1924.4399410000001</v>
      </c>
      <c r="C77" s="1">
        <v>1946.6999510000001</v>
      </c>
      <c r="D77" s="1">
        <v>1924.4399410000001</v>
      </c>
      <c r="E77" s="1">
        <v>1945.5</v>
      </c>
      <c r="F77" s="1">
        <v>1945.5</v>
      </c>
      <c r="G77" s="1">
        <v>4054710000</v>
      </c>
      <c r="H77" s="1"/>
      <c r="I77" s="1">
        <f t="shared" si="9"/>
        <v>1.43507312538776E-2</v>
      </c>
      <c r="J77" s="1">
        <v>1.4454197E-2</v>
      </c>
      <c r="K77" s="3">
        <f t="shared" si="10"/>
        <v>2.0594348752101934E-4</v>
      </c>
      <c r="L77" s="1">
        <v>2.0892400000000001E-4</v>
      </c>
      <c r="M77" s="1">
        <v>1.2242757999999999E-2</v>
      </c>
      <c r="N77" s="1">
        <v>1.2209452000000001E-2</v>
      </c>
      <c r="O77" s="1"/>
      <c r="P77" s="1"/>
      <c r="Q77" s="3">
        <f t="shared" si="6"/>
        <v>2.034184735050175E-37</v>
      </c>
      <c r="R77" s="3">
        <f>SUM(Q77:$Q$1260)</f>
        <v>1.8382183327016907E-4</v>
      </c>
      <c r="S77" s="1"/>
      <c r="T77" s="1">
        <v>1183</v>
      </c>
      <c r="U77" s="1">
        <f t="shared" si="11"/>
        <v>6.0000000000000053E-2</v>
      </c>
      <c r="V77" s="1">
        <f t="shared" si="7"/>
        <v>1.6227469758143097E-32</v>
      </c>
      <c r="W77" s="1">
        <f t="shared" si="8"/>
        <v>9.7364818548858678E-34</v>
      </c>
    </row>
    <row r="78" spans="1:23" x14ac:dyDescent="0.3">
      <c r="A78" s="2">
        <v>42423</v>
      </c>
      <c r="B78" s="1">
        <v>1942.380005</v>
      </c>
      <c r="C78" s="1">
        <v>1942.380005</v>
      </c>
      <c r="D78" s="1">
        <v>1919.4399410000001</v>
      </c>
      <c r="E78" s="1">
        <v>1921.2700199999999</v>
      </c>
      <c r="F78" s="1">
        <v>1921.2700199999999</v>
      </c>
      <c r="G78" s="1">
        <v>3890650000</v>
      </c>
      <c r="H78" s="1"/>
      <c r="I78" s="1">
        <f t="shared" si="9"/>
        <v>-1.2532577326809282E-2</v>
      </c>
      <c r="J78" s="1">
        <v>-1.2454372E-2</v>
      </c>
      <c r="K78" s="3">
        <f t="shared" si="10"/>
        <v>1.5706549445245409E-4</v>
      </c>
      <c r="L78" s="1">
        <v>1.5511100000000001E-4</v>
      </c>
      <c r="M78" s="1">
        <v>1.2240823E-2</v>
      </c>
      <c r="N78" s="1">
        <v>1.2207430999999999E-2</v>
      </c>
      <c r="O78" s="1"/>
      <c r="P78" s="1"/>
      <c r="Q78" s="3">
        <f t="shared" si="6"/>
        <v>1.6066334436097895E-37</v>
      </c>
      <c r="R78" s="3">
        <f>SUM(Q78:$Q$1260)</f>
        <v>1.8382183327016907E-4</v>
      </c>
      <c r="S78" s="1"/>
      <c r="T78" s="1">
        <v>1182</v>
      </c>
      <c r="U78" s="1">
        <f t="shared" si="11"/>
        <v>6.0000000000000053E-2</v>
      </c>
      <c r="V78" s="1">
        <f t="shared" si="7"/>
        <v>1.7263265700152235E-32</v>
      </c>
      <c r="W78" s="1">
        <f t="shared" si="8"/>
        <v>1.035795942009135E-33</v>
      </c>
    </row>
    <row r="79" spans="1:23" x14ac:dyDescent="0.3">
      <c r="A79" s="2">
        <v>42424</v>
      </c>
      <c r="B79" s="1">
        <v>1917.5600589999999</v>
      </c>
      <c r="C79" s="1">
        <v>1932.079956</v>
      </c>
      <c r="D79" s="1">
        <v>1891</v>
      </c>
      <c r="E79" s="1">
        <v>1929.8000489999999</v>
      </c>
      <c r="F79" s="1">
        <v>1929.8000489999999</v>
      </c>
      <c r="G79" s="1">
        <v>4317250000</v>
      </c>
      <c r="H79" s="1"/>
      <c r="I79" s="1">
        <f t="shared" si="9"/>
        <v>4.4299598797164323E-3</v>
      </c>
      <c r="J79" s="1">
        <v>4.4397869999999997E-3</v>
      </c>
      <c r="K79" s="3">
        <f t="shared" si="10"/>
        <v>1.9624544535897229E-5</v>
      </c>
      <c r="L79" s="3">
        <v>1.97117E-5</v>
      </c>
      <c r="M79" s="1">
        <v>1.2240572999999999E-2</v>
      </c>
      <c r="N79" s="1">
        <v>1.2207187E-2</v>
      </c>
      <c r="O79" s="1"/>
      <c r="P79" s="1"/>
      <c r="Q79" s="3">
        <f t="shared" si="6"/>
        <v>2.1720530712873894E-38</v>
      </c>
      <c r="R79" s="3">
        <f>SUM(Q79:$Q$1260)</f>
        <v>1.8382183327016907E-4</v>
      </c>
      <c r="S79" s="1"/>
      <c r="T79" s="1">
        <v>1181</v>
      </c>
      <c r="U79" s="1">
        <f t="shared" si="11"/>
        <v>6.0000000000000053E-2</v>
      </c>
      <c r="V79" s="1">
        <f t="shared" si="7"/>
        <v>1.8365176276757693E-32</v>
      </c>
      <c r="W79" s="1">
        <f t="shared" si="8"/>
        <v>1.1019105766054625E-33</v>
      </c>
    </row>
    <row r="80" spans="1:23" x14ac:dyDescent="0.3">
      <c r="A80" s="2">
        <v>42425</v>
      </c>
      <c r="B80" s="1">
        <v>1931.869995</v>
      </c>
      <c r="C80" s="1">
        <v>1951.829956</v>
      </c>
      <c r="D80" s="1">
        <v>1925.410034</v>
      </c>
      <c r="E80" s="1">
        <v>1951.6999510000001</v>
      </c>
      <c r="F80" s="1">
        <v>1951.6999510000001</v>
      </c>
      <c r="G80" s="1">
        <v>4118210000</v>
      </c>
      <c r="H80" s="1"/>
      <c r="I80" s="1">
        <f t="shared" si="9"/>
        <v>1.1284366553322904E-2</v>
      </c>
      <c r="J80" s="1">
        <v>1.1348275E-2</v>
      </c>
      <c r="K80" s="3">
        <f t="shared" si="10"/>
        <v>1.2733692850975262E-4</v>
      </c>
      <c r="L80" s="1">
        <v>1.2878299999999999E-4</v>
      </c>
      <c r="M80" s="1">
        <v>1.2245074999999999E-2</v>
      </c>
      <c r="N80" s="1">
        <v>1.2211672E-2</v>
      </c>
      <c r="O80" s="1"/>
      <c r="P80" s="1"/>
      <c r="Q80" s="3">
        <f t="shared" si="6"/>
        <v>1.5096526573083118E-37</v>
      </c>
      <c r="R80" s="3">
        <f>SUM(Q80:$Q$1260)</f>
        <v>1.8382183327016907E-4</v>
      </c>
      <c r="S80" s="1"/>
      <c r="T80" s="1">
        <v>1180</v>
      </c>
      <c r="U80" s="1">
        <f t="shared" si="11"/>
        <v>6.0000000000000053E-2</v>
      </c>
      <c r="V80" s="1">
        <f t="shared" si="7"/>
        <v>1.9537421571018826E-32</v>
      </c>
      <c r="W80" s="1">
        <f t="shared" si="8"/>
        <v>1.1722452942611306E-33</v>
      </c>
    </row>
    <row r="81" spans="1:23" x14ac:dyDescent="0.3">
      <c r="A81" s="2">
        <v>42426</v>
      </c>
      <c r="B81" s="1">
        <v>1954.9499510000001</v>
      </c>
      <c r="C81" s="1">
        <v>1962.959961</v>
      </c>
      <c r="D81" s="1">
        <v>1945.780029</v>
      </c>
      <c r="E81" s="1">
        <v>1948.0500489999999</v>
      </c>
      <c r="F81" s="1">
        <v>1948.0500489999999</v>
      </c>
      <c r="G81" s="1">
        <v>4348510000</v>
      </c>
      <c r="H81" s="1"/>
      <c r="I81" s="1">
        <f t="shared" si="9"/>
        <v>-1.8718651532711654E-3</v>
      </c>
      <c r="J81" s="1">
        <v>-1.870114E-3</v>
      </c>
      <c r="K81" s="3">
        <f t="shared" si="10"/>
        <v>3.5038791520308835E-6</v>
      </c>
      <c r="L81" s="3">
        <v>3.4973299999999999E-6</v>
      </c>
      <c r="M81" s="1">
        <v>1.2245858E-2</v>
      </c>
      <c r="N81" s="1">
        <v>1.2212403E-2</v>
      </c>
      <c r="O81" s="1"/>
      <c r="P81" s="1"/>
      <c r="Q81" s="3">
        <f t="shared" si="6"/>
        <v>4.3614134414662549E-39</v>
      </c>
      <c r="R81" s="3">
        <f>SUM(Q81:$Q$1260)</f>
        <v>1.8382183327016907E-4</v>
      </c>
      <c r="S81" s="1"/>
      <c r="T81" s="1">
        <v>1179</v>
      </c>
      <c r="U81" s="1">
        <f t="shared" si="11"/>
        <v>6.0000000000000053E-2</v>
      </c>
      <c r="V81" s="1">
        <f t="shared" si="7"/>
        <v>2.0784491032998751E-32</v>
      </c>
      <c r="W81" s="1">
        <f t="shared" si="8"/>
        <v>1.2470694619799261E-33</v>
      </c>
    </row>
    <row r="82" spans="1:23" x14ac:dyDescent="0.3">
      <c r="A82" s="2">
        <v>42429</v>
      </c>
      <c r="B82" s="1">
        <v>1947.130005</v>
      </c>
      <c r="C82" s="1">
        <v>1958.2700199999999</v>
      </c>
      <c r="D82" s="1">
        <v>1931.8100589999999</v>
      </c>
      <c r="E82" s="1">
        <v>1932.2299800000001</v>
      </c>
      <c r="F82" s="1">
        <v>1932.2299800000001</v>
      </c>
      <c r="G82" s="1">
        <v>4588180000</v>
      </c>
      <c r="H82" s="1"/>
      <c r="I82" s="1">
        <f t="shared" si="9"/>
        <v>-8.1541314223962831E-3</v>
      </c>
      <c r="J82" s="1">
        <v>-8.1209769999999997E-3</v>
      </c>
      <c r="K82" s="3">
        <f t="shared" si="10"/>
        <v>6.6489859253710426E-5</v>
      </c>
      <c r="L82" s="3">
        <v>6.5950299999999998E-5</v>
      </c>
      <c r="M82" s="1">
        <v>1.2250929000000001E-2</v>
      </c>
      <c r="N82" s="1">
        <v>1.2217459E-2</v>
      </c>
      <c r="O82" s="1"/>
      <c r="P82" s="1"/>
      <c r="Q82" s="3">
        <f t="shared" si="6"/>
        <v>8.7494260785547577E-38</v>
      </c>
      <c r="R82" s="3">
        <f>SUM(Q82:$Q$1260)</f>
        <v>1.8382183327016907E-4</v>
      </c>
      <c r="S82" s="1"/>
      <c r="T82" s="1">
        <v>1178</v>
      </c>
      <c r="U82" s="1">
        <f t="shared" si="11"/>
        <v>6.0000000000000053E-2</v>
      </c>
      <c r="V82" s="1">
        <f t="shared" si="7"/>
        <v>2.2111160673402927E-32</v>
      </c>
      <c r="W82" s="1">
        <f t="shared" si="8"/>
        <v>1.3266696404041767E-33</v>
      </c>
    </row>
    <row r="83" spans="1:23" x14ac:dyDescent="0.3">
      <c r="A83" s="2">
        <v>42430</v>
      </c>
      <c r="B83" s="1">
        <v>1937.089966</v>
      </c>
      <c r="C83" s="1">
        <v>1978.349976</v>
      </c>
      <c r="D83" s="1">
        <v>1937.089966</v>
      </c>
      <c r="E83" s="1">
        <v>1978.349976</v>
      </c>
      <c r="F83" s="1">
        <v>1978.349976</v>
      </c>
      <c r="G83" s="1">
        <v>4819750000</v>
      </c>
      <c r="H83" s="1"/>
      <c r="I83" s="1">
        <f t="shared" si="9"/>
        <v>2.3588385853510946E-2</v>
      </c>
      <c r="J83" s="1">
        <v>2.3868792E-2</v>
      </c>
      <c r="K83" s="3">
        <f t="shared" si="10"/>
        <v>5.5641194717411533E-4</v>
      </c>
      <c r="L83" s="1">
        <v>5.69719E-4</v>
      </c>
      <c r="M83" s="1">
        <v>1.2253824999999999E-2</v>
      </c>
      <c r="N83" s="1">
        <v>1.2220343999999999E-2</v>
      </c>
      <c r="O83" s="1"/>
      <c r="P83" s="1"/>
      <c r="Q83" s="3">
        <f t="shared" si="6"/>
        <v>8.0407329878875245E-37</v>
      </c>
      <c r="R83" s="3">
        <f>SUM(Q83:$Q$1260)</f>
        <v>1.8382183327016907E-4</v>
      </c>
      <c r="S83" s="1"/>
      <c r="T83" s="1">
        <v>1177</v>
      </c>
      <c r="U83" s="1">
        <f t="shared" si="11"/>
        <v>6.0000000000000053E-2</v>
      </c>
      <c r="V83" s="1">
        <f t="shared" si="7"/>
        <v>2.3522511354683966E-32</v>
      </c>
      <c r="W83" s="1">
        <f t="shared" si="8"/>
        <v>1.4113506812810393E-33</v>
      </c>
    </row>
    <row r="84" spans="1:23" x14ac:dyDescent="0.3">
      <c r="A84" s="2">
        <v>42431</v>
      </c>
      <c r="B84" s="1">
        <v>1976.599976</v>
      </c>
      <c r="C84" s="1">
        <v>1986.51001</v>
      </c>
      <c r="D84" s="1">
        <v>1968.8000489999999</v>
      </c>
      <c r="E84" s="1">
        <v>1986.4499510000001</v>
      </c>
      <c r="F84" s="1">
        <v>1986.4499510000001</v>
      </c>
      <c r="G84" s="1">
        <v>4666610000</v>
      </c>
      <c r="H84" s="1"/>
      <c r="I84" s="1">
        <f t="shared" si="9"/>
        <v>4.0859495652811485E-3</v>
      </c>
      <c r="J84" s="1">
        <v>4.0943079999999996E-3</v>
      </c>
      <c r="K84" s="3">
        <f t="shared" si="10"/>
        <v>1.6694983850021207E-5</v>
      </c>
      <c r="L84" s="3">
        <v>1.6763399999999999E-5</v>
      </c>
      <c r="M84" s="1">
        <v>1.2239732999999999E-2</v>
      </c>
      <c r="N84" s="1">
        <v>1.2205953E-2</v>
      </c>
      <c r="O84" s="1"/>
      <c r="P84" s="1"/>
      <c r="Q84" s="3">
        <f t="shared" si="6"/>
        <v>2.5169187245304866E-38</v>
      </c>
      <c r="R84" s="3">
        <f>SUM(Q84:$Q$1260)</f>
        <v>1.8382183327016907E-4</v>
      </c>
      <c r="S84" s="1"/>
      <c r="T84" s="1">
        <v>1176</v>
      </c>
      <c r="U84" s="1">
        <f t="shared" si="11"/>
        <v>6.0000000000000053E-2</v>
      </c>
      <c r="V84" s="1">
        <f t="shared" si="7"/>
        <v>2.5023948249663793E-32</v>
      </c>
      <c r="W84" s="1">
        <f t="shared" si="8"/>
        <v>1.501436894979829E-33</v>
      </c>
    </row>
    <row r="85" spans="1:23" x14ac:dyDescent="0.3">
      <c r="A85" s="2">
        <v>42432</v>
      </c>
      <c r="B85" s="1">
        <v>1985.599976</v>
      </c>
      <c r="C85" s="1">
        <v>1993.6899410000001</v>
      </c>
      <c r="D85" s="1">
        <v>1977.369995</v>
      </c>
      <c r="E85" s="1">
        <v>1993.400024</v>
      </c>
      <c r="F85" s="1">
        <v>1993.400024</v>
      </c>
      <c r="G85" s="1">
        <v>5081700000</v>
      </c>
      <c r="H85" s="1"/>
      <c r="I85" s="1">
        <f t="shared" si="9"/>
        <v>3.4926341991238E-3</v>
      </c>
      <c r="J85" s="1">
        <v>3.4987410000000001E-3</v>
      </c>
      <c r="K85" s="3">
        <f t="shared" si="10"/>
        <v>1.2198493648889148E-5</v>
      </c>
      <c r="L85" s="3">
        <v>1.2241200000000001E-5</v>
      </c>
      <c r="M85" s="1">
        <v>1.2244356E-2</v>
      </c>
      <c r="N85" s="1">
        <v>1.2210558999999999E-2</v>
      </c>
      <c r="O85" s="1"/>
      <c r="P85" s="1"/>
      <c r="Q85" s="3">
        <f t="shared" si="6"/>
        <v>1.955254182853945E-38</v>
      </c>
      <c r="R85" s="3">
        <f>SUM(Q85:$Q$1260)</f>
        <v>1.8382183327016907E-4</v>
      </c>
      <c r="S85" s="1"/>
      <c r="T85" s="1">
        <v>1175</v>
      </c>
      <c r="U85" s="1">
        <f t="shared" si="11"/>
        <v>6.0000000000000053E-2</v>
      </c>
      <c r="V85" s="1">
        <f t="shared" si="7"/>
        <v>2.6621221542195525E-32</v>
      </c>
      <c r="W85" s="1">
        <f t="shared" si="8"/>
        <v>1.597273292531733E-33</v>
      </c>
    </row>
    <row r="86" spans="1:23" x14ac:dyDescent="0.3">
      <c r="A86" s="2">
        <v>42433</v>
      </c>
      <c r="B86" s="1">
        <v>1994.01001</v>
      </c>
      <c r="C86" s="1">
        <v>2009.130005</v>
      </c>
      <c r="D86" s="1">
        <v>1986.7700199999999</v>
      </c>
      <c r="E86" s="1">
        <v>1999.98999</v>
      </c>
      <c r="F86" s="1">
        <v>1999.98999</v>
      </c>
      <c r="G86" s="1">
        <v>6049930000</v>
      </c>
      <c r="H86" s="1"/>
      <c r="I86" s="1">
        <f t="shared" si="9"/>
        <v>3.300439956470432E-3</v>
      </c>
      <c r="J86" s="1">
        <v>3.3058919999999999E-3</v>
      </c>
      <c r="K86" s="3">
        <f t="shared" si="10"/>
        <v>1.0892903906266548E-5</v>
      </c>
      <c r="L86" s="3">
        <v>1.09289E-5</v>
      </c>
      <c r="M86" s="1">
        <v>1.2249141E-2</v>
      </c>
      <c r="N86" s="1">
        <v>1.2215327999999999E-2</v>
      </c>
      <c r="O86" s="1"/>
      <c r="P86" s="1"/>
      <c r="Q86" s="3">
        <f t="shared" si="6"/>
        <v>1.8570680943351124E-38</v>
      </c>
      <c r="R86" s="3">
        <f>SUM(Q86:$Q$1260)</f>
        <v>1.8382183327016907E-4</v>
      </c>
      <c r="S86" s="1"/>
      <c r="T86" s="1">
        <v>1174</v>
      </c>
      <c r="U86" s="1">
        <f t="shared" si="11"/>
        <v>6.0000000000000053E-2</v>
      </c>
      <c r="V86" s="1">
        <f t="shared" si="7"/>
        <v>2.8320448449144179E-32</v>
      </c>
      <c r="W86" s="1">
        <f t="shared" si="8"/>
        <v>1.6992269069486522E-33</v>
      </c>
    </row>
    <row r="87" spans="1:23" x14ac:dyDescent="0.3">
      <c r="A87" s="2">
        <v>42436</v>
      </c>
      <c r="B87" s="1">
        <v>1996.1099850000001</v>
      </c>
      <c r="C87" s="1">
        <v>2006.119995</v>
      </c>
      <c r="D87" s="1">
        <v>1989.380005</v>
      </c>
      <c r="E87" s="1">
        <v>2001.76001</v>
      </c>
      <c r="F87" s="1">
        <v>2001.76001</v>
      </c>
      <c r="G87" s="1">
        <v>4968180000</v>
      </c>
      <c r="H87" s="1"/>
      <c r="I87" s="1">
        <f t="shared" si="9"/>
        <v>8.8462303513638313E-4</v>
      </c>
      <c r="J87" s="1">
        <v>8.8501400000000005E-4</v>
      </c>
      <c r="K87" s="3">
        <f t="shared" si="10"/>
        <v>7.825579142939065E-7</v>
      </c>
      <c r="L87" s="3">
        <v>7.83251E-7</v>
      </c>
      <c r="M87" s="1">
        <v>1.2253978E-2</v>
      </c>
      <c r="N87" s="1">
        <v>1.2220150000000001E-2</v>
      </c>
      <c r="O87" s="1"/>
      <c r="P87" s="1"/>
      <c r="Q87" s="3">
        <f t="shared" si="6"/>
        <v>1.4158735894621687E-39</v>
      </c>
      <c r="R87" s="3">
        <f>SUM(Q87:$Q$1260)</f>
        <v>1.8382183327016907E-4</v>
      </c>
      <c r="S87" s="1"/>
      <c r="T87" s="1">
        <v>1173</v>
      </c>
      <c r="U87" s="1">
        <f t="shared" si="11"/>
        <v>6.0000000000000053E-2</v>
      </c>
      <c r="V87" s="1">
        <f t="shared" si="7"/>
        <v>3.0128136648025718E-32</v>
      </c>
      <c r="W87" s="1">
        <f t="shared" si="8"/>
        <v>1.8076881988815447E-33</v>
      </c>
    </row>
    <row r="88" spans="1:23" x14ac:dyDescent="0.3">
      <c r="A88" s="2">
        <v>42437</v>
      </c>
      <c r="B88" s="1">
        <v>1996.880005</v>
      </c>
      <c r="C88" s="1">
        <v>1996.880005</v>
      </c>
      <c r="D88" s="1">
        <v>1977.4300539999999</v>
      </c>
      <c r="E88" s="1">
        <v>1979.26001</v>
      </c>
      <c r="F88" s="1">
        <v>1979.26001</v>
      </c>
      <c r="G88" s="1">
        <v>4641650000</v>
      </c>
      <c r="H88" s="1"/>
      <c r="I88" s="1">
        <f t="shared" si="9"/>
        <v>-1.1303756054675167E-2</v>
      </c>
      <c r="J88" s="1">
        <v>-1.1240109E-2</v>
      </c>
      <c r="K88" s="3">
        <f t="shared" si="10"/>
        <v>1.2777490094360549E-4</v>
      </c>
      <c r="L88" s="1">
        <v>1.2634000000000001E-4</v>
      </c>
      <c r="M88" s="1">
        <v>1.2259173E-2</v>
      </c>
      <c r="N88" s="1">
        <v>1.222533E-2</v>
      </c>
      <c r="O88" s="1"/>
      <c r="P88" s="1"/>
      <c r="Q88" s="3">
        <f t="shared" si="6"/>
        <v>2.4296098621988768E-37</v>
      </c>
      <c r="R88" s="3">
        <f>SUM(Q88:$Q$1260)</f>
        <v>1.8382183327016907E-4</v>
      </c>
      <c r="S88" s="1"/>
      <c r="T88" s="1">
        <v>1172</v>
      </c>
      <c r="U88" s="1">
        <f t="shared" si="11"/>
        <v>6.0000000000000053E-2</v>
      </c>
      <c r="V88" s="1">
        <f t="shared" si="7"/>
        <v>3.2051209200027362E-32</v>
      </c>
      <c r="W88" s="1">
        <f t="shared" si="8"/>
        <v>1.9230725520016436E-33</v>
      </c>
    </row>
    <row r="89" spans="1:23" x14ac:dyDescent="0.3">
      <c r="A89" s="2">
        <v>42438</v>
      </c>
      <c r="B89" s="1">
        <v>1981.4399410000001</v>
      </c>
      <c r="C89" s="1">
        <v>1992.6899410000001</v>
      </c>
      <c r="D89" s="1">
        <v>1979.839966</v>
      </c>
      <c r="E89" s="1">
        <v>1989.26001</v>
      </c>
      <c r="F89" s="1">
        <v>1989.26001</v>
      </c>
      <c r="G89" s="1">
        <v>4038120000</v>
      </c>
      <c r="H89" s="1"/>
      <c r="I89" s="1">
        <f t="shared" si="9"/>
        <v>5.0396727822188481E-3</v>
      </c>
      <c r="J89" s="1">
        <v>5.0523929999999996E-3</v>
      </c>
      <c r="K89" s="3">
        <f t="shared" si="10"/>
        <v>2.5398301751837465E-5</v>
      </c>
      <c r="L89" s="3">
        <v>2.5526700000000001E-5</v>
      </c>
      <c r="M89" s="1">
        <v>1.2259957E-2</v>
      </c>
      <c r="N89" s="1">
        <v>1.2226112000000001E-2</v>
      </c>
      <c r="O89" s="1"/>
      <c r="P89" s="1"/>
      <c r="Q89" s="3">
        <f t="shared" si="6"/>
        <v>5.2223080971468459E-38</v>
      </c>
      <c r="R89" s="3">
        <f>SUM(Q89:$Q$1260)</f>
        <v>1.8382183327016907E-4</v>
      </c>
      <c r="S89" s="1"/>
      <c r="T89" s="1">
        <v>1171</v>
      </c>
      <c r="U89" s="1">
        <f t="shared" si="11"/>
        <v>6.0000000000000053E-2</v>
      </c>
      <c r="V89" s="1">
        <f t="shared" si="7"/>
        <v>3.4097031063858894E-32</v>
      </c>
      <c r="W89" s="1">
        <f t="shared" si="8"/>
        <v>2.0458218638315354E-33</v>
      </c>
    </row>
    <row r="90" spans="1:23" x14ac:dyDescent="0.3">
      <c r="A90" s="2">
        <v>42439</v>
      </c>
      <c r="B90" s="1">
        <v>1990.969971</v>
      </c>
      <c r="C90" s="1">
        <v>2005.079956</v>
      </c>
      <c r="D90" s="1">
        <v>1969.25</v>
      </c>
      <c r="E90" s="1">
        <v>1989.5699460000001</v>
      </c>
      <c r="F90" s="1">
        <v>1989.5699460000001</v>
      </c>
      <c r="G90" s="1">
        <v>4376790000</v>
      </c>
      <c r="H90" s="1"/>
      <c r="I90" s="1">
        <f t="shared" si="9"/>
        <v>1.557925340134523E-4</v>
      </c>
      <c r="J90" s="1">
        <v>1.5580499999999999E-4</v>
      </c>
      <c r="K90" s="3">
        <f t="shared" si="10"/>
        <v>2.4271313654332694E-8</v>
      </c>
      <c r="L90" s="3">
        <v>2.4275099999999999E-8</v>
      </c>
      <c r="M90" s="1">
        <v>1.2264306000000001E-2</v>
      </c>
      <c r="N90" s="1">
        <v>1.2230441999999999E-2</v>
      </c>
      <c r="O90" s="1"/>
      <c r="P90" s="1"/>
      <c r="Q90" s="3">
        <f t="shared" si="6"/>
        <v>5.2832479070954155E-41</v>
      </c>
      <c r="R90" s="3">
        <f>SUM(Q90:$Q$1260)</f>
        <v>1.8382183327016907E-4</v>
      </c>
      <c r="S90" s="1"/>
      <c r="T90" s="1">
        <v>1170</v>
      </c>
      <c r="U90" s="1">
        <f t="shared" si="11"/>
        <v>6.0000000000000053E-2</v>
      </c>
      <c r="V90" s="1">
        <f t="shared" si="7"/>
        <v>3.6273437301977551E-32</v>
      </c>
      <c r="W90" s="1">
        <f t="shared" si="8"/>
        <v>2.1764062381186548E-33</v>
      </c>
    </row>
    <row r="91" spans="1:23" x14ac:dyDescent="0.3">
      <c r="A91" s="2">
        <v>42440</v>
      </c>
      <c r="B91" s="1">
        <v>1994.709961</v>
      </c>
      <c r="C91" s="1">
        <v>2022.369995</v>
      </c>
      <c r="D91" s="1">
        <v>1994.709961</v>
      </c>
      <c r="E91" s="1">
        <v>2022.1899410000001</v>
      </c>
      <c r="F91" s="1">
        <v>2022.1899410000001</v>
      </c>
      <c r="G91" s="1">
        <v>4078620000</v>
      </c>
      <c r="H91" s="1"/>
      <c r="I91" s="1">
        <f t="shared" si="9"/>
        <v>1.6262545533244185E-2</v>
      </c>
      <c r="J91" s="1">
        <v>1.63955E-2</v>
      </c>
      <c r="K91" s="3">
        <f t="shared" si="10"/>
        <v>2.644703872208404E-4</v>
      </c>
      <c r="L91" s="1">
        <v>2.68812E-4</v>
      </c>
      <c r="M91" s="1">
        <v>1.2269545E-2</v>
      </c>
      <c r="N91" s="1">
        <v>1.2235667E-2</v>
      </c>
      <c r="O91" s="1"/>
      <c r="P91" s="1"/>
      <c r="Q91" s="3">
        <f t="shared" si="6"/>
        <v>6.2238735497994884E-37</v>
      </c>
      <c r="R91" s="3">
        <f>SUM(Q91:$Q$1260)</f>
        <v>1.8382183327016907E-4</v>
      </c>
      <c r="S91" s="1"/>
      <c r="T91" s="1">
        <v>1169</v>
      </c>
      <c r="U91" s="1">
        <f t="shared" si="11"/>
        <v>6.0000000000000053E-2</v>
      </c>
      <c r="V91" s="1">
        <f t="shared" si="7"/>
        <v>3.8588763087210162E-32</v>
      </c>
      <c r="W91" s="1">
        <f t="shared" si="8"/>
        <v>2.3153257852326117E-33</v>
      </c>
    </row>
    <row r="92" spans="1:23" x14ac:dyDescent="0.3">
      <c r="A92" s="2">
        <v>42443</v>
      </c>
      <c r="B92" s="1">
        <v>2019.2700199999999</v>
      </c>
      <c r="C92" s="1">
        <v>2024.5699460000001</v>
      </c>
      <c r="D92" s="1">
        <v>2012.0500489999999</v>
      </c>
      <c r="E92" s="1">
        <v>2019.6400149999999</v>
      </c>
      <c r="F92" s="1">
        <v>2019.6400149999999</v>
      </c>
      <c r="G92" s="1">
        <v>3487850000</v>
      </c>
      <c r="H92" s="1"/>
      <c r="I92" s="1">
        <f t="shared" si="9"/>
        <v>-1.261768241643932E-3</v>
      </c>
      <c r="J92" s="1">
        <v>-1.2609730000000001E-3</v>
      </c>
      <c r="K92" s="3">
        <f t="shared" si="10"/>
        <v>1.59205909562122E-6</v>
      </c>
      <c r="L92" s="3">
        <v>1.5900499999999999E-6</v>
      </c>
      <c r="M92" s="1">
        <v>1.2265573E-2</v>
      </c>
      <c r="N92" s="1">
        <v>1.2231578999999999E-2</v>
      </c>
      <c r="O92" s="1"/>
      <c r="P92" s="1"/>
      <c r="Q92" s="3">
        <f t="shared" si="6"/>
        <v>3.9164720902224619E-39</v>
      </c>
      <c r="R92" s="3">
        <f>SUM(Q92:$Q$1260)</f>
        <v>1.8382183327016907E-4</v>
      </c>
      <c r="S92" s="1"/>
      <c r="T92" s="1">
        <v>1168</v>
      </c>
      <c r="U92" s="1">
        <f t="shared" si="11"/>
        <v>6.0000000000000053E-2</v>
      </c>
      <c r="V92" s="1">
        <f t="shared" si="7"/>
        <v>4.1051875624691663E-32</v>
      </c>
      <c r="W92" s="1">
        <f t="shared" si="8"/>
        <v>2.4631125374815019E-33</v>
      </c>
    </row>
    <row r="93" spans="1:23" x14ac:dyDescent="0.3">
      <c r="A93" s="2">
        <v>42444</v>
      </c>
      <c r="B93" s="1">
        <v>2015.2700199999999</v>
      </c>
      <c r="C93" s="1">
        <v>2015.9399410000001</v>
      </c>
      <c r="D93" s="1">
        <v>2005.2299800000001</v>
      </c>
      <c r="E93" s="1">
        <v>2015.9300539999999</v>
      </c>
      <c r="F93" s="1">
        <v>2015.9300539999999</v>
      </c>
      <c r="G93" s="1">
        <v>3560280000</v>
      </c>
      <c r="H93" s="1"/>
      <c r="I93" s="1">
        <f t="shared" si="9"/>
        <v>-1.8386309650007115E-3</v>
      </c>
      <c r="J93" s="1">
        <v>-1.836942E-3</v>
      </c>
      <c r="K93" s="3">
        <f t="shared" si="10"/>
        <v>3.3805638254594474E-6</v>
      </c>
      <c r="L93" s="3">
        <v>3.3743500000000001E-6</v>
      </c>
      <c r="M93" s="1">
        <v>1.2270767E-2</v>
      </c>
      <c r="N93" s="1">
        <v>1.2236758E-2</v>
      </c>
      <c r="O93" s="1"/>
      <c r="P93" s="1"/>
      <c r="Q93" s="3">
        <f t="shared" si="6"/>
        <v>8.8419189264369193E-39</v>
      </c>
      <c r="R93" s="3">
        <f>SUM(Q93:$Q$1260)</f>
        <v>1.8382183327016907E-4</v>
      </c>
      <c r="S93" s="1"/>
      <c r="T93" s="1">
        <v>1167</v>
      </c>
      <c r="U93" s="1">
        <f t="shared" si="11"/>
        <v>6.0000000000000053E-2</v>
      </c>
      <c r="V93" s="1">
        <f t="shared" si="7"/>
        <v>4.3672208111374098E-32</v>
      </c>
      <c r="W93" s="1">
        <f t="shared" si="8"/>
        <v>2.6203324866824483E-33</v>
      </c>
    </row>
    <row r="94" spans="1:23" x14ac:dyDescent="0.3">
      <c r="A94" s="2">
        <v>42445</v>
      </c>
      <c r="B94" s="1">
        <v>2014.23999</v>
      </c>
      <c r="C94" s="1">
        <v>2032.0200199999999</v>
      </c>
      <c r="D94" s="1">
        <v>2010.040039</v>
      </c>
      <c r="E94" s="1">
        <v>2027.219971</v>
      </c>
      <c r="F94" s="1">
        <v>2027.219971</v>
      </c>
      <c r="G94" s="1">
        <v>4057020000</v>
      </c>
      <c r="H94" s="1"/>
      <c r="I94" s="1">
        <f t="shared" si="9"/>
        <v>5.584727884835018E-3</v>
      </c>
      <c r="J94" s="1">
        <v>5.6003520000000003E-3</v>
      </c>
      <c r="K94" s="3">
        <f t="shared" si="10"/>
        <v>3.1189185547653816E-5</v>
      </c>
      <c r="L94" s="3">
        <v>3.13639E-5</v>
      </c>
      <c r="M94" s="1">
        <v>1.2275906E-2</v>
      </c>
      <c r="N94" s="1">
        <v>1.2241881E-2</v>
      </c>
      <c r="O94" s="1"/>
      <c r="P94" s="1"/>
      <c r="Q94" s="3">
        <f t="shared" si="6"/>
        <v>8.7429623488361337E-38</v>
      </c>
      <c r="R94" s="3">
        <f>SUM(Q94:$Q$1260)</f>
        <v>1.8382183327016907E-4</v>
      </c>
      <c r="S94" s="1"/>
      <c r="T94" s="1">
        <v>1166</v>
      </c>
      <c r="U94" s="1">
        <f t="shared" si="11"/>
        <v>6.0000000000000053E-2</v>
      </c>
      <c r="V94" s="1">
        <f t="shared" si="7"/>
        <v>4.6459795863163945E-32</v>
      </c>
      <c r="W94" s="1">
        <f t="shared" si="8"/>
        <v>2.7875877517898391E-33</v>
      </c>
    </row>
    <row r="95" spans="1:23" x14ac:dyDescent="0.3">
      <c r="A95" s="2">
        <v>42446</v>
      </c>
      <c r="B95" s="1">
        <v>2026.900024</v>
      </c>
      <c r="C95" s="1">
        <v>2046.23999</v>
      </c>
      <c r="D95" s="1">
        <v>2022.160034</v>
      </c>
      <c r="E95" s="1">
        <v>2040.589966</v>
      </c>
      <c r="F95" s="1">
        <v>2040.589966</v>
      </c>
      <c r="G95" s="1">
        <v>4530480000</v>
      </c>
      <c r="H95" s="1"/>
      <c r="I95" s="1">
        <f t="shared" si="9"/>
        <v>6.5735830102084192E-3</v>
      </c>
      <c r="J95" s="1">
        <v>6.595236E-3</v>
      </c>
      <c r="K95" s="3">
        <f t="shared" si="10"/>
        <v>4.3211993592100784E-5</v>
      </c>
      <c r="L95" s="3">
        <v>4.3497100000000001E-5</v>
      </c>
      <c r="M95" s="1">
        <v>1.2280078999999999E-2</v>
      </c>
      <c r="N95" s="1">
        <v>1.2246035000000001E-2</v>
      </c>
      <c r="O95" s="1"/>
      <c r="P95" s="1"/>
      <c r="Q95" s="3">
        <f t="shared" si="6"/>
        <v>1.2899147148763596E-37</v>
      </c>
      <c r="R95" s="3">
        <f>SUM(Q95:$Q$1260)</f>
        <v>1.8382183327016907E-4</v>
      </c>
      <c r="S95" s="1"/>
      <c r="T95" s="1">
        <v>1165</v>
      </c>
      <c r="U95" s="1">
        <f t="shared" si="11"/>
        <v>6.0000000000000053E-2</v>
      </c>
      <c r="V95" s="1">
        <f t="shared" si="7"/>
        <v>4.9425314748046741E-32</v>
      </c>
      <c r="W95" s="1">
        <f t="shared" si="8"/>
        <v>2.9655188848828071E-33</v>
      </c>
    </row>
    <row r="96" spans="1:23" x14ac:dyDescent="0.3">
      <c r="A96" s="2">
        <v>42447</v>
      </c>
      <c r="B96" s="1">
        <v>2041.160034</v>
      </c>
      <c r="C96" s="1">
        <v>2052.360107</v>
      </c>
      <c r="D96" s="1">
        <v>2041.160034</v>
      </c>
      <c r="E96" s="1">
        <v>2049.580078</v>
      </c>
      <c r="F96" s="1">
        <v>2049.580078</v>
      </c>
      <c r="G96" s="1">
        <v>6503140000</v>
      </c>
      <c r="H96" s="1"/>
      <c r="I96" s="1">
        <f t="shared" si="9"/>
        <v>4.3959671019814534E-3</v>
      </c>
      <c r="J96" s="1">
        <v>4.4056440000000002E-3</v>
      </c>
      <c r="K96" s="3">
        <f t="shared" si="10"/>
        <v>1.932452676170322E-5</v>
      </c>
      <c r="L96" s="3">
        <v>1.9409700000000002E-5</v>
      </c>
      <c r="M96" s="1">
        <v>1.2283839E-2</v>
      </c>
      <c r="N96" s="1">
        <v>1.2249771E-2</v>
      </c>
      <c r="O96" s="1"/>
      <c r="P96" s="1"/>
      <c r="Q96" s="3">
        <f t="shared" si="6"/>
        <v>6.1233863723308344E-38</v>
      </c>
      <c r="R96" s="3">
        <f>SUM(Q96:$Q$1260)</f>
        <v>1.8382183327016907E-4</v>
      </c>
      <c r="S96" s="1"/>
      <c r="T96" s="1">
        <v>1164</v>
      </c>
      <c r="U96" s="1">
        <f t="shared" si="11"/>
        <v>6.0000000000000053E-2</v>
      </c>
      <c r="V96" s="1">
        <f t="shared" si="7"/>
        <v>5.2580122072390166E-32</v>
      </c>
      <c r="W96" s="1">
        <f t="shared" si="8"/>
        <v>3.154807324343413E-33</v>
      </c>
    </row>
    <row r="97" spans="1:23" x14ac:dyDescent="0.3">
      <c r="A97" s="2">
        <v>42450</v>
      </c>
      <c r="B97" s="1">
        <v>2047.880005</v>
      </c>
      <c r="C97" s="1">
        <v>2053.9099120000001</v>
      </c>
      <c r="D97" s="1">
        <v>2043.1400149999999</v>
      </c>
      <c r="E97" s="1">
        <v>2051.6000979999999</v>
      </c>
      <c r="F97" s="1">
        <v>2051.6000979999999</v>
      </c>
      <c r="G97" s="1">
        <v>3376600000</v>
      </c>
      <c r="H97" s="1"/>
      <c r="I97" s="1">
        <f t="shared" si="9"/>
        <v>9.8509213283250836E-4</v>
      </c>
      <c r="J97" s="1">
        <v>9.8557700000000007E-4</v>
      </c>
      <c r="K97" s="3">
        <f t="shared" si="10"/>
        <v>9.7040651016850022E-7</v>
      </c>
      <c r="L97" s="3">
        <v>9.7136299999999996E-7</v>
      </c>
      <c r="M97" s="1">
        <v>1.2288439E-2</v>
      </c>
      <c r="N97" s="1">
        <v>1.2254352E-2</v>
      </c>
      <c r="O97" s="1"/>
      <c r="P97" s="1"/>
      <c r="Q97" s="3">
        <f t="shared" si="6"/>
        <v>3.2600671351023294E-39</v>
      </c>
      <c r="R97" s="3">
        <f>SUM(Q97:$Q$1260)</f>
        <v>1.8382183327016907E-4</v>
      </c>
      <c r="S97" s="1"/>
      <c r="T97" s="1">
        <v>1163</v>
      </c>
      <c r="U97" s="1">
        <f t="shared" si="11"/>
        <v>6.0000000000000053E-2</v>
      </c>
      <c r="V97" s="1">
        <f t="shared" si="7"/>
        <v>5.5936300077010803E-32</v>
      </c>
      <c r="W97" s="1">
        <f t="shared" si="8"/>
        <v>3.3561780046206509E-33</v>
      </c>
    </row>
    <row r="98" spans="1:23" x14ac:dyDescent="0.3">
      <c r="A98" s="2">
        <v>42451</v>
      </c>
      <c r="B98" s="1">
        <v>2048.639893</v>
      </c>
      <c r="C98" s="1">
        <v>2056.6000979999999</v>
      </c>
      <c r="D98" s="1">
        <v>2040.5699460000001</v>
      </c>
      <c r="E98" s="1">
        <v>2049.8000489999999</v>
      </c>
      <c r="F98" s="1">
        <v>2049.8000489999999</v>
      </c>
      <c r="G98" s="1">
        <v>3418460000</v>
      </c>
      <c r="H98" s="1"/>
      <c r="I98" s="1">
        <f t="shared" si="9"/>
        <v>-8.7777298047479432E-4</v>
      </c>
      <c r="J98" s="1">
        <v>-8.77388E-4</v>
      </c>
      <c r="K98" s="3">
        <f t="shared" si="10"/>
        <v>7.7048540525160369E-7</v>
      </c>
      <c r="L98" s="3">
        <v>7.6980899999999996E-7</v>
      </c>
      <c r="M98" s="1">
        <v>1.2293686999999999E-2</v>
      </c>
      <c r="N98" s="1">
        <v>1.2259585999999999E-2</v>
      </c>
      <c r="O98" s="1"/>
      <c r="P98" s="1"/>
      <c r="Q98" s="3">
        <f t="shared" si="6"/>
        <v>2.7485276952755523E-39</v>
      </c>
      <c r="R98" s="3">
        <f>SUM(Q98:$Q$1260)</f>
        <v>1.8382183327016907E-4</v>
      </c>
      <c r="S98" s="1"/>
      <c r="T98" s="1">
        <v>1162</v>
      </c>
      <c r="U98" s="1">
        <f t="shared" si="11"/>
        <v>6.0000000000000053E-2</v>
      </c>
      <c r="V98" s="1">
        <f t="shared" si="7"/>
        <v>5.9506702209585969E-32</v>
      </c>
      <c r="W98" s="1">
        <f t="shared" si="8"/>
        <v>3.5704021325751615E-33</v>
      </c>
    </row>
    <row r="99" spans="1:23" x14ac:dyDescent="0.3">
      <c r="A99" s="2">
        <v>42452</v>
      </c>
      <c r="B99" s="1">
        <v>2048.5500489999999</v>
      </c>
      <c r="C99" s="1">
        <v>2048.5500489999999</v>
      </c>
      <c r="D99" s="1">
        <v>2034.8599850000001</v>
      </c>
      <c r="E99" s="1">
        <v>2036.709961</v>
      </c>
      <c r="F99" s="1">
        <v>2036.709961</v>
      </c>
      <c r="G99" s="1">
        <v>3639510000</v>
      </c>
      <c r="H99" s="1"/>
      <c r="I99" s="1">
        <f t="shared" si="9"/>
        <v>-6.4065095838299205E-3</v>
      </c>
      <c r="J99" s="1">
        <v>-6.3860319999999998E-3</v>
      </c>
      <c r="K99" s="3">
        <f t="shared" si="10"/>
        <v>4.1043365047704623E-5</v>
      </c>
      <c r="L99" s="3">
        <v>4.0781400000000002E-5</v>
      </c>
      <c r="M99" s="1">
        <v>1.2298949E-2</v>
      </c>
      <c r="N99" s="1">
        <v>1.2264832999999999E-2</v>
      </c>
      <c r="O99" s="1"/>
      <c r="P99" s="1"/>
      <c r="Q99" s="3">
        <f t="shared" si="6"/>
        <v>1.5489999737170286E-37</v>
      </c>
      <c r="R99" s="3">
        <f>SUM(Q99:$Q$1260)</f>
        <v>1.8382183327016907E-4</v>
      </c>
      <c r="S99" s="1"/>
      <c r="T99" s="1">
        <v>1161</v>
      </c>
      <c r="U99" s="1">
        <f t="shared" si="11"/>
        <v>6.0000000000000053E-2</v>
      </c>
      <c r="V99" s="1">
        <f t="shared" si="7"/>
        <v>6.3305002350623375E-32</v>
      </c>
      <c r="W99" s="1">
        <f t="shared" si="8"/>
        <v>3.7983001410374058E-33</v>
      </c>
    </row>
    <row r="100" spans="1:23" x14ac:dyDescent="0.3">
      <c r="A100" s="2">
        <v>42453</v>
      </c>
      <c r="B100" s="1">
        <v>2032.4799800000001</v>
      </c>
      <c r="C100" s="1">
        <v>2036.040039</v>
      </c>
      <c r="D100" s="1">
        <v>2022.48999</v>
      </c>
      <c r="E100" s="1">
        <v>2035.9399410000001</v>
      </c>
      <c r="F100" s="1">
        <v>2035.9399410000001</v>
      </c>
      <c r="G100" s="1">
        <v>3407720000</v>
      </c>
      <c r="H100" s="1"/>
      <c r="I100" s="1">
        <f t="shared" si="9"/>
        <v>-3.7814200960276936E-4</v>
      </c>
      <c r="J100" s="1">
        <v>-3.7807100000000001E-4</v>
      </c>
      <c r="K100" s="3">
        <f t="shared" si="10"/>
        <v>1.4299137942642091E-7</v>
      </c>
      <c r="L100" s="3">
        <v>1.42937E-7</v>
      </c>
      <c r="M100" s="1">
        <v>1.2302808E-2</v>
      </c>
      <c r="N100" s="1">
        <v>1.2268678E-2</v>
      </c>
      <c r="O100" s="1"/>
      <c r="P100" s="1"/>
      <c r="Q100" s="3">
        <f t="shared" si="6"/>
        <v>5.7757194389304651E-40</v>
      </c>
      <c r="R100" s="3">
        <f>SUM(Q100:$Q$1260)</f>
        <v>1.8382183327016907E-4</v>
      </c>
      <c r="S100" s="1"/>
      <c r="T100" s="1">
        <v>1160</v>
      </c>
      <c r="U100" s="1">
        <f t="shared" si="11"/>
        <v>6.0000000000000053E-2</v>
      </c>
      <c r="V100" s="1">
        <f t="shared" si="7"/>
        <v>6.7345747181514236E-32</v>
      </c>
      <c r="W100" s="1">
        <f t="shared" si="8"/>
        <v>4.0407448308908577E-33</v>
      </c>
    </row>
    <row r="101" spans="1:23" x14ac:dyDescent="0.3">
      <c r="A101" s="2">
        <v>42457</v>
      </c>
      <c r="B101" s="1">
        <v>2037.8900149999999</v>
      </c>
      <c r="C101" s="1">
        <v>2042.670044</v>
      </c>
      <c r="D101" s="1">
        <v>2031.959961</v>
      </c>
      <c r="E101" s="1">
        <v>2037.0500489999999</v>
      </c>
      <c r="F101" s="1">
        <v>2037.0500489999999</v>
      </c>
      <c r="G101" s="1">
        <v>2809090000</v>
      </c>
      <c r="H101" s="1"/>
      <c r="I101" s="1">
        <f t="shared" si="9"/>
        <v>5.4510717198609884E-4</v>
      </c>
      <c r="J101" s="1">
        <v>5.4525600000000004E-4</v>
      </c>
      <c r="K101" s="3">
        <f t="shared" si="10"/>
        <v>2.9714182895068234E-7</v>
      </c>
      <c r="L101" s="3">
        <v>2.97304E-7</v>
      </c>
      <c r="M101" s="1">
        <v>1.2308105E-2</v>
      </c>
      <c r="N101" s="1">
        <v>1.227396E-2</v>
      </c>
      <c r="O101" s="1"/>
      <c r="P101" s="1"/>
      <c r="Q101" s="3">
        <f t="shared" si="6"/>
        <v>1.2780102140459312E-39</v>
      </c>
      <c r="R101" s="3">
        <f>SUM(Q101:$Q$1260)</f>
        <v>1.8382183327016907E-4</v>
      </c>
      <c r="S101" s="1"/>
      <c r="T101" s="1">
        <v>1159</v>
      </c>
      <c r="U101" s="1">
        <f t="shared" si="11"/>
        <v>6.0000000000000053E-2</v>
      </c>
      <c r="V101" s="1">
        <f t="shared" si="7"/>
        <v>7.1644411895227894E-32</v>
      </c>
      <c r="W101" s="1">
        <f t="shared" si="8"/>
        <v>4.2986647137136777E-33</v>
      </c>
    </row>
    <row r="102" spans="1:23" x14ac:dyDescent="0.3">
      <c r="A102" s="2">
        <v>42458</v>
      </c>
      <c r="B102" s="1">
        <v>2035.75</v>
      </c>
      <c r="C102" s="1">
        <v>2055.9099120000001</v>
      </c>
      <c r="D102" s="1">
        <v>2028.3100589999999</v>
      </c>
      <c r="E102" s="1">
        <v>2055.01001</v>
      </c>
      <c r="F102" s="1">
        <v>2055.01001</v>
      </c>
      <c r="G102" s="1">
        <v>3822330000</v>
      </c>
      <c r="H102" s="1"/>
      <c r="I102" s="1">
        <f t="shared" si="9"/>
        <v>8.7780120839133745E-3</v>
      </c>
      <c r="J102" s="1">
        <v>8.8166519999999995E-3</v>
      </c>
      <c r="K102" s="3">
        <f t="shared" si="10"/>
        <v>7.705349614532923E-5</v>
      </c>
      <c r="L102" s="3">
        <v>7.7733300000000003E-5</v>
      </c>
      <c r="M102" s="1">
        <v>1.2313403000000001E-2</v>
      </c>
      <c r="N102" s="1">
        <v>1.2279243E-2</v>
      </c>
      <c r="O102" s="1"/>
      <c r="P102" s="1"/>
      <c r="Q102" s="3">
        <f t="shared" si="6"/>
        <v>3.5547807850055271E-37</v>
      </c>
      <c r="R102" s="3">
        <f>SUM(Q102:$Q$1260)</f>
        <v>1.8382183327016907E-4</v>
      </c>
      <c r="S102" s="1"/>
      <c r="T102" s="1">
        <v>1158</v>
      </c>
      <c r="U102" s="1">
        <f t="shared" si="11"/>
        <v>6.0000000000000053E-2</v>
      </c>
      <c r="V102" s="1">
        <f t="shared" si="7"/>
        <v>7.6217459463008421E-32</v>
      </c>
      <c r="W102" s="1">
        <f t="shared" si="8"/>
        <v>4.5730475677805096E-33</v>
      </c>
    </row>
    <row r="103" spans="1:23" x14ac:dyDescent="0.3">
      <c r="A103" s="2">
        <v>42459</v>
      </c>
      <c r="B103" s="1">
        <v>2058.2700199999999</v>
      </c>
      <c r="C103" s="1">
        <v>2072.209961</v>
      </c>
      <c r="D103" s="1">
        <v>2058.2700199999999</v>
      </c>
      <c r="E103" s="1">
        <v>2063.9499510000001</v>
      </c>
      <c r="F103" s="1">
        <v>2063.9499510000001</v>
      </c>
      <c r="G103" s="1">
        <v>3590310000</v>
      </c>
      <c r="H103" s="1"/>
      <c r="I103" s="1">
        <f t="shared" si="9"/>
        <v>4.3408797962407337E-3</v>
      </c>
      <c r="J103" s="1">
        <v>4.3503150000000004E-3</v>
      </c>
      <c r="K103" s="3">
        <f t="shared" si="10"/>
        <v>1.8843237405410993E-5</v>
      </c>
      <c r="L103" s="3">
        <v>1.89252E-5</v>
      </c>
      <c r="M103" s="1">
        <v>1.2316017E-2</v>
      </c>
      <c r="N103" s="1">
        <v>1.2281823000000001E-2</v>
      </c>
      <c r="O103" s="1"/>
      <c r="P103" s="1"/>
      <c r="Q103" s="3">
        <f t="shared" si="6"/>
        <v>9.2070042372084763E-38</v>
      </c>
      <c r="R103" s="3">
        <f>SUM(Q103:$Q$1260)</f>
        <v>1.8382183327016907E-4</v>
      </c>
      <c r="S103" s="1"/>
      <c r="T103" s="1">
        <v>1157</v>
      </c>
      <c r="U103" s="1">
        <f t="shared" si="11"/>
        <v>6.0000000000000053E-2</v>
      </c>
      <c r="V103" s="1">
        <f t="shared" si="7"/>
        <v>8.1082403684051496E-32</v>
      </c>
      <c r="W103" s="1">
        <f t="shared" si="8"/>
        <v>4.864944221043094E-33</v>
      </c>
    </row>
    <row r="104" spans="1:23" x14ac:dyDescent="0.3">
      <c r="A104" s="2">
        <v>42460</v>
      </c>
      <c r="B104" s="1">
        <v>2063.7700199999999</v>
      </c>
      <c r="C104" s="1">
        <v>2067.919922</v>
      </c>
      <c r="D104" s="1">
        <v>2057.459961</v>
      </c>
      <c r="E104" s="1">
        <v>2059.73999</v>
      </c>
      <c r="F104" s="1">
        <v>2059.73999</v>
      </c>
      <c r="G104" s="1">
        <v>3715280000</v>
      </c>
      <c r="H104" s="1"/>
      <c r="I104" s="1">
        <f t="shared" si="9"/>
        <v>-2.0418423901345938E-3</v>
      </c>
      <c r="J104" s="1">
        <v>-2.0397589999999999E-3</v>
      </c>
      <c r="K104" s="3">
        <f t="shared" si="10"/>
        <v>4.1691203461505503E-6</v>
      </c>
      <c r="L104" s="3">
        <v>4.1606200000000002E-6</v>
      </c>
      <c r="M104" s="1">
        <v>1.2320678E-2</v>
      </c>
      <c r="N104" s="1">
        <v>1.2286465999999999E-2</v>
      </c>
      <c r="O104" s="1"/>
      <c r="P104" s="1"/>
      <c r="Q104" s="3">
        <f t="shared" si="6"/>
        <v>2.1533174707400339E-38</v>
      </c>
      <c r="R104" s="3">
        <f>SUM(Q104:$Q$1260)</f>
        <v>1.8382183327016907E-4</v>
      </c>
      <c r="S104" s="1"/>
      <c r="T104" s="1">
        <v>1156</v>
      </c>
      <c r="U104" s="1">
        <f t="shared" si="11"/>
        <v>6.0000000000000053E-2</v>
      </c>
      <c r="V104" s="1">
        <f t="shared" si="7"/>
        <v>8.6257876259629255E-32</v>
      </c>
      <c r="W104" s="1">
        <f t="shared" si="8"/>
        <v>5.1754725755777597E-33</v>
      </c>
    </row>
    <row r="105" spans="1:23" x14ac:dyDescent="0.3">
      <c r="A105" s="2">
        <v>42461</v>
      </c>
      <c r="B105" s="1">
        <v>2056.6201169999999</v>
      </c>
      <c r="C105" s="1">
        <v>2075.070068</v>
      </c>
      <c r="D105" s="1">
        <v>2043.9799800000001</v>
      </c>
      <c r="E105" s="1">
        <v>2072.780029</v>
      </c>
      <c r="F105" s="1">
        <v>2072.780029</v>
      </c>
      <c r="G105" s="1">
        <v>3749990000</v>
      </c>
      <c r="H105" s="1"/>
      <c r="I105" s="1">
        <f t="shared" si="9"/>
        <v>6.310959037162926E-3</v>
      </c>
      <c r="J105" s="1">
        <v>6.3309150000000003E-3</v>
      </c>
      <c r="K105" s="3">
        <f t="shared" si="10"/>
        <v>3.9828203968748405E-5</v>
      </c>
      <c r="L105" s="3">
        <v>4.0080499999999997E-5</v>
      </c>
      <c r="M105" s="1">
        <v>1.2325859E-2</v>
      </c>
      <c r="N105" s="1">
        <v>1.2291632E-2</v>
      </c>
      <c r="O105" s="1"/>
      <c r="P105" s="1"/>
      <c r="Q105" s="3">
        <f t="shared" si="6"/>
        <v>2.2067609421855788E-37</v>
      </c>
      <c r="R105" s="3">
        <f>SUM(Q105:$Q$1260)</f>
        <v>1.8382183327016907E-4</v>
      </c>
      <c r="S105" s="1"/>
      <c r="T105" s="1">
        <v>1155</v>
      </c>
      <c r="U105" s="1">
        <f t="shared" si="11"/>
        <v>6.0000000000000053E-2</v>
      </c>
      <c r="V105" s="1">
        <f t="shared" si="7"/>
        <v>9.1763698148541761E-32</v>
      </c>
      <c r="W105" s="1">
        <f t="shared" si="8"/>
        <v>5.5058218889125107E-33</v>
      </c>
    </row>
    <row r="106" spans="1:23" x14ac:dyDescent="0.3">
      <c r="A106" s="2">
        <v>42464</v>
      </c>
      <c r="B106" s="1">
        <v>2073.1899410000001</v>
      </c>
      <c r="C106" s="1">
        <v>2074.0200199999999</v>
      </c>
      <c r="D106" s="1">
        <v>2062.570068</v>
      </c>
      <c r="E106" s="1">
        <v>2066.1298830000001</v>
      </c>
      <c r="F106" s="1">
        <v>2066.1298830000001</v>
      </c>
      <c r="G106" s="1">
        <v>3485710000</v>
      </c>
      <c r="H106" s="1"/>
      <c r="I106" s="1">
        <f t="shared" si="9"/>
        <v>-3.2134798118797336E-3</v>
      </c>
      <c r="J106" s="1">
        <v>-3.208322E-3</v>
      </c>
      <c r="K106" s="3">
        <f t="shared" si="10"/>
        <v>1.0326452501358607E-5</v>
      </c>
      <c r="L106" s="3">
        <v>1.02933E-5</v>
      </c>
      <c r="M106" s="1">
        <v>1.2329796000000001E-2</v>
      </c>
      <c r="N106" s="1">
        <v>1.2295545E-2</v>
      </c>
      <c r="O106" s="1"/>
      <c r="P106" s="1"/>
      <c r="Q106" s="3">
        <f t="shared" si="6"/>
        <v>6.0290506860790589E-38</v>
      </c>
      <c r="R106" s="3">
        <f>SUM(Q106:$Q$1260)</f>
        <v>1.8382183327016907E-4</v>
      </c>
      <c r="S106" s="1"/>
      <c r="T106" s="1">
        <v>1154</v>
      </c>
      <c r="U106" s="1">
        <f t="shared" si="11"/>
        <v>6.0000000000000053E-2</v>
      </c>
      <c r="V106" s="1">
        <f t="shared" si="7"/>
        <v>9.7620955477172095E-32</v>
      </c>
      <c r="W106" s="1">
        <f t="shared" si="8"/>
        <v>5.8572573286303308E-33</v>
      </c>
    </row>
    <row r="107" spans="1:23" x14ac:dyDescent="0.3">
      <c r="A107" s="2">
        <v>42465</v>
      </c>
      <c r="B107" s="1">
        <v>2062.5</v>
      </c>
      <c r="C107" s="1">
        <v>2062.5</v>
      </c>
      <c r="D107" s="1">
        <v>2042.5600589999999</v>
      </c>
      <c r="E107" s="1">
        <v>2045.170044</v>
      </c>
      <c r="F107" s="1">
        <v>2045.170044</v>
      </c>
      <c r="G107" s="1">
        <v>4154920000</v>
      </c>
      <c r="H107" s="1"/>
      <c r="I107" s="1">
        <f t="shared" si="9"/>
        <v>-1.019629847580408E-2</v>
      </c>
      <c r="J107" s="1">
        <v>-1.0144492E-2</v>
      </c>
      <c r="K107" s="3">
        <f t="shared" si="10"/>
        <v>1.0396450260768459E-4</v>
      </c>
      <c r="L107" s="1">
        <v>1.02911E-4</v>
      </c>
      <c r="M107" s="1">
        <v>1.2334774E-2</v>
      </c>
      <c r="N107" s="1">
        <v>1.2300508E-2</v>
      </c>
      <c r="O107" s="1"/>
      <c r="P107" s="1"/>
      <c r="Q107" s="3">
        <f t="shared" si="6"/>
        <v>6.412512861134851E-37</v>
      </c>
      <c r="R107" s="3">
        <f>SUM(Q107:$Q$1260)</f>
        <v>1.8382183327016907E-4</v>
      </c>
      <c r="S107" s="1"/>
      <c r="T107" s="1">
        <v>1153</v>
      </c>
      <c r="U107" s="1">
        <f t="shared" si="11"/>
        <v>6.0000000000000053E-2</v>
      </c>
      <c r="V107" s="1">
        <f t="shared" si="7"/>
        <v>1.0385208029486393E-31</v>
      </c>
      <c r="W107" s="1">
        <f t="shared" si="8"/>
        <v>6.2311248176918413E-33</v>
      </c>
    </row>
    <row r="108" spans="1:23" x14ac:dyDescent="0.3">
      <c r="A108" s="2">
        <v>42466</v>
      </c>
      <c r="B108" s="1">
        <v>2045.5600589999999</v>
      </c>
      <c r="C108" s="1">
        <v>2067.330078</v>
      </c>
      <c r="D108" s="1">
        <v>2043.089966</v>
      </c>
      <c r="E108" s="1">
        <v>2066.6599120000001</v>
      </c>
      <c r="F108" s="1">
        <v>2066.6599120000001</v>
      </c>
      <c r="G108" s="1">
        <v>3750800000</v>
      </c>
      <c r="H108" s="1"/>
      <c r="I108" s="1">
        <f t="shared" si="9"/>
        <v>1.0452797852349736E-2</v>
      </c>
      <c r="J108" s="1">
        <v>1.0507618999999999E-2</v>
      </c>
      <c r="K108" s="3">
        <f t="shared" si="10"/>
        <v>1.0926098294208724E-4</v>
      </c>
      <c r="L108" s="1">
        <v>1.1040999999999999E-4</v>
      </c>
      <c r="M108" s="1">
        <v>1.2336468E-2</v>
      </c>
      <c r="N108" s="1">
        <v>1.2302196E-2</v>
      </c>
      <c r="O108" s="1"/>
      <c r="P108" s="1"/>
      <c r="Q108" s="3">
        <f t="shared" si="6"/>
        <v>7.3189201183123E-37</v>
      </c>
      <c r="R108" s="3">
        <f>SUM(Q108:$Q$1260)</f>
        <v>1.8382183327016907E-4</v>
      </c>
      <c r="S108" s="1"/>
      <c r="T108" s="1">
        <v>1152</v>
      </c>
      <c r="U108" s="1">
        <f t="shared" si="11"/>
        <v>6.0000000000000053E-2</v>
      </c>
      <c r="V108" s="1">
        <f t="shared" si="7"/>
        <v>1.104809364838978E-31</v>
      </c>
      <c r="W108" s="1">
        <f t="shared" si="8"/>
        <v>6.6288561890338739E-33</v>
      </c>
    </row>
    <row r="109" spans="1:23" x14ac:dyDescent="0.3">
      <c r="A109" s="2">
        <v>42467</v>
      </c>
      <c r="B109" s="1">
        <v>2063.01001</v>
      </c>
      <c r="C109" s="1">
        <v>2063.01001</v>
      </c>
      <c r="D109" s="1">
        <v>2033.8000489999999</v>
      </c>
      <c r="E109" s="1">
        <v>2041.910034</v>
      </c>
      <c r="F109" s="1">
        <v>2041.910034</v>
      </c>
      <c r="G109" s="1">
        <v>3801250000</v>
      </c>
      <c r="H109" s="1"/>
      <c r="I109" s="1">
        <f t="shared" si="9"/>
        <v>-1.2048074005081098E-2</v>
      </c>
      <c r="J109" s="1">
        <v>-1.1975787E-2</v>
      </c>
      <c r="K109" s="3">
        <f t="shared" si="10"/>
        <v>1.4515608723191087E-4</v>
      </c>
      <c r="L109" s="1">
        <v>1.4341899999999999E-4</v>
      </c>
      <c r="M109" s="1">
        <v>1.2337977999999999E-2</v>
      </c>
      <c r="N109" s="1">
        <v>1.2303659999999999E-2</v>
      </c>
      <c r="O109" s="1"/>
      <c r="P109" s="1"/>
      <c r="Q109" s="3">
        <f t="shared" si="6"/>
        <v>1.0113871550798396E-36</v>
      </c>
      <c r="R109" s="3">
        <f>SUM(Q109:$Q$1260)</f>
        <v>1.8382183327016907E-4</v>
      </c>
      <c r="S109" s="1"/>
      <c r="T109" s="1">
        <v>1151</v>
      </c>
      <c r="U109" s="1">
        <f t="shared" si="11"/>
        <v>6.0000000000000053E-2</v>
      </c>
      <c r="V109" s="1">
        <f t="shared" si="7"/>
        <v>1.1753291115308277E-31</v>
      </c>
      <c r="W109" s="1">
        <f t="shared" si="8"/>
        <v>7.0519746691849727E-33</v>
      </c>
    </row>
    <row r="110" spans="1:23" x14ac:dyDescent="0.3">
      <c r="A110" s="2">
        <v>42468</v>
      </c>
      <c r="B110" s="1">
        <v>2045.540039</v>
      </c>
      <c r="C110" s="1">
        <v>2060.6298830000001</v>
      </c>
      <c r="D110" s="1">
        <v>2041.6899410000001</v>
      </c>
      <c r="E110" s="1">
        <v>2047.599976</v>
      </c>
      <c r="F110" s="1">
        <v>2047.599976</v>
      </c>
      <c r="G110" s="1">
        <v>3359530000</v>
      </c>
      <c r="H110" s="1"/>
      <c r="I110" s="1">
        <f t="shared" si="9"/>
        <v>2.7827028948345474E-3</v>
      </c>
      <c r="J110" s="1">
        <v>2.7865780000000001E-3</v>
      </c>
      <c r="K110" s="3">
        <f t="shared" si="10"/>
        <v>7.7434354009205706E-6</v>
      </c>
      <c r="L110" s="3">
        <v>7.7650200000000007E-6</v>
      </c>
      <c r="M110" s="1">
        <v>1.2338227E-2</v>
      </c>
      <c r="N110" s="1">
        <v>1.2303911000000001E-2</v>
      </c>
      <c r="O110" s="1"/>
      <c r="P110" s="1"/>
      <c r="Q110" s="3">
        <f t="shared" si="6"/>
        <v>5.8253962069909256E-38</v>
      </c>
      <c r="R110" s="3">
        <f>SUM(Q110:$Q$1260)</f>
        <v>1.8382183327016907E-4</v>
      </c>
      <c r="S110" s="1"/>
      <c r="T110" s="1">
        <v>1150</v>
      </c>
      <c r="U110" s="1">
        <f t="shared" si="11"/>
        <v>6.0000000000000053E-2</v>
      </c>
      <c r="V110" s="1">
        <f t="shared" si="7"/>
        <v>1.2503501186498167E-31</v>
      </c>
      <c r="W110" s="1">
        <f t="shared" si="8"/>
        <v>7.5021007118989063E-33</v>
      </c>
    </row>
    <row r="111" spans="1:23" x14ac:dyDescent="0.3">
      <c r="A111" s="2">
        <v>42471</v>
      </c>
      <c r="B111" s="1">
        <v>2050.2299800000001</v>
      </c>
      <c r="C111" s="1">
        <v>2062.929932</v>
      </c>
      <c r="D111" s="1">
        <v>2041.880005</v>
      </c>
      <c r="E111" s="1">
        <v>2041.98999</v>
      </c>
      <c r="F111" s="1">
        <v>2041.98999</v>
      </c>
      <c r="G111" s="1">
        <v>3567840000</v>
      </c>
      <c r="H111" s="1"/>
      <c r="I111" s="1">
        <f t="shared" si="9"/>
        <v>-2.7435462066001262E-3</v>
      </c>
      <c r="J111" s="1">
        <v>-2.7397860000000001E-3</v>
      </c>
      <c r="K111" s="3">
        <f t="shared" si="10"/>
        <v>7.5270457877499429E-6</v>
      </c>
      <c r="L111" s="3">
        <v>7.5064300000000002E-6</v>
      </c>
      <c r="M111" s="1">
        <v>1.2343316999999999E-2</v>
      </c>
      <c r="N111" s="1">
        <v>1.2308985E-2</v>
      </c>
      <c r="O111" s="1"/>
      <c r="P111" s="1"/>
      <c r="Q111" s="3">
        <f t="shared" si="6"/>
        <v>5.9908504092360959E-38</v>
      </c>
      <c r="R111" s="3">
        <f>SUM(Q111:$Q$1260)</f>
        <v>1.8382183327016907E-4</v>
      </c>
      <c r="S111" s="1"/>
      <c r="T111" s="1">
        <v>1149</v>
      </c>
      <c r="U111" s="1">
        <f t="shared" si="11"/>
        <v>6.0000000000000053E-2</v>
      </c>
      <c r="V111" s="1">
        <f t="shared" si="7"/>
        <v>1.3301597006912941E-31</v>
      </c>
      <c r="W111" s="1">
        <f t="shared" si="8"/>
        <v>7.9809582041477711E-33</v>
      </c>
    </row>
    <row r="112" spans="1:23" x14ac:dyDescent="0.3">
      <c r="A112" s="2">
        <v>42472</v>
      </c>
      <c r="B112" s="1">
        <v>2043.719971</v>
      </c>
      <c r="C112" s="1">
        <v>2065.0500489999999</v>
      </c>
      <c r="D112" s="1">
        <v>2039.73999</v>
      </c>
      <c r="E112" s="1">
        <v>2061.719971</v>
      </c>
      <c r="F112" s="1">
        <v>2061.719971</v>
      </c>
      <c r="G112" s="1">
        <v>4239740000</v>
      </c>
      <c r="H112" s="1"/>
      <c r="I112" s="1">
        <f t="shared" si="9"/>
        <v>9.6157541401615809E-3</v>
      </c>
      <c r="J112" s="1">
        <v>9.6621339999999993E-3</v>
      </c>
      <c r="K112" s="3">
        <f t="shared" si="10"/>
        <v>9.2462727684034581E-5</v>
      </c>
      <c r="L112" s="3">
        <v>9.3356799999999994E-5</v>
      </c>
      <c r="M112" s="1">
        <v>1.2348422E-2</v>
      </c>
      <c r="N112" s="1">
        <v>1.2314075000000001E-2</v>
      </c>
      <c r="O112" s="1"/>
      <c r="P112" s="1"/>
      <c r="Q112" s="3">
        <f t="shared" si="6"/>
        <v>7.9263480731168387E-37</v>
      </c>
      <c r="R112" s="3">
        <f>SUM(Q112:$Q$1260)</f>
        <v>1.8382183327016907E-4</v>
      </c>
      <c r="S112" s="1"/>
      <c r="T112" s="1">
        <v>1148</v>
      </c>
      <c r="U112" s="1">
        <f t="shared" si="11"/>
        <v>6.0000000000000053E-2</v>
      </c>
      <c r="V112" s="1">
        <f t="shared" si="7"/>
        <v>1.4150635113737175E-31</v>
      </c>
      <c r="W112" s="1">
        <f t="shared" si="8"/>
        <v>8.4903810682423123E-33</v>
      </c>
    </row>
    <row r="113" spans="1:23" x14ac:dyDescent="0.3">
      <c r="A113" s="2">
        <v>42473</v>
      </c>
      <c r="B113" s="1">
        <v>2065.919922</v>
      </c>
      <c r="C113" s="1">
        <v>2083.179932</v>
      </c>
      <c r="D113" s="1">
        <v>2065.919922</v>
      </c>
      <c r="E113" s="1">
        <v>2082.419922</v>
      </c>
      <c r="F113" s="1">
        <v>2082.419922</v>
      </c>
      <c r="G113" s="1">
        <v>4191830000</v>
      </c>
      <c r="H113" s="1"/>
      <c r="I113" s="1">
        <f t="shared" si="9"/>
        <v>9.9900696845903383E-3</v>
      </c>
      <c r="J113" s="1">
        <v>1.0040136999999999E-2</v>
      </c>
      <c r="K113" s="3">
        <f t="shared" si="10"/>
        <v>9.9801492302970907E-5</v>
      </c>
      <c r="L113" s="1">
        <v>1.0080400000000001E-4</v>
      </c>
      <c r="M113" s="1">
        <v>1.2350539000000001E-2</v>
      </c>
      <c r="N113" s="1">
        <v>1.2316152E-2</v>
      </c>
      <c r="O113" s="1"/>
      <c r="P113" s="1"/>
      <c r="Q113" s="3">
        <f t="shared" si="6"/>
        <v>9.104940140458493E-37</v>
      </c>
      <c r="R113" s="3">
        <f>SUM(Q113:$Q$1260)</f>
        <v>1.8382183327016907E-4</v>
      </c>
      <c r="S113" s="1"/>
      <c r="T113" s="1">
        <v>1147</v>
      </c>
      <c r="U113" s="1">
        <f t="shared" si="11"/>
        <v>6.0000000000000053E-2</v>
      </c>
      <c r="V113" s="1">
        <f t="shared" si="7"/>
        <v>1.5053867142273593E-31</v>
      </c>
      <c r="W113" s="1">
        <f t="shared" si="8"/>
        <v>9.032320285364164E-33</v>
      </c>
    </row>
    <row r="114" spans="1:23" x14ac:dyDescent="0.3">
      <c r="A114" s="2">
        <v>42474</v>
      </c>
      <c r="B114" s="1">
        <v>2082.889893</v>
      </c>
      <c r="C114" s="1">
        <v>2087.8400879999999</v>
      </c>
      <c r="D114" s="1">
        <v>2078.1298830000001</v>
      </c>
      <c r="E114" s="1">
        <v>2082.780029</v>
      </c>
      <c r="F114" s="1">
        <v>2082.780029</v>
      </c>
      <c r="G114" s="1">
        <v>3765870000</v>
      </c>
      <c r="H114" s="1"/>
      <c r="I114" s="1">
        <f t="shared" si="9"/>
        <v>1.7291222756818405E-4</v>
      </c>
      <c r="J114" s="1">
        <v>1.7292699999999999E-4</v>
      </c>
      <c r="K114" s="3">
        <f t="shared" si="10"/>
        <v>2.9898638442591469E-8</v>
      </c>
      <c r="L114" s="3">
        <v>2.9903799999999997E-8</v>
      </c>
      <c r="M114" s="1">
        <v>1.2352399999999999E-2</v>
      </c>
      <c r="N114" s="1">
        <v>1.2317969999999999E-2</v>
      </c>
      <c r="O114" s="1"/>
      <c r="P114" s="1"/>
      <c r="Q114" s="3">
        <f t="shared" si="6"/>
        <v>2.8734116952071577E-40</v>
      </c>
      <c r="R114" s="3">
        <f>SUM(Q114:$Q$1260)</f>
        <v>1.8382183327016907E-4</v>
      </c>
      <c r="S114" s="1"/>
      <c r="T114" s="1">
        <v>1146</v>
      </c>
      <c r="U114" s="1">
        <f t="shared" si="11"/>
        <v>6.0000000000000053E-2</v>
      </c>
      <c r="V114" s="1">
        <f t="shared" si="7"/>
        <v>1.6014752279014457E-31</v>
      </c>
      <c r="W114" s="1">
        <f t="shared" si="8"/>
        <v>9.6088513674086833E-33</v>
      </c>
    </row>
    <row r="115" spans="1:23" x14ac:dyDescent="0.3">
      <c r="A115" s="2">
        <v>42475</v>
      </c>
      <c r="B115" s="1">
        <v>2083.1000979999999</v>
      </c>
      <c r="C115" s="1">
        <v>2083.219971</v>
      </c>
      <c r="D115" s="1">
        <v>2076.3100589999999</v>
      </c>
      <c r="E115" s="1">
        <v>2080.7299800000001</v>
      </c>
      <c r="F115" s="1">
        <v>2080.7299800000001</v>
      </c>
      <c r="G115" s="1">
        <v>3701450000</v>
      </c>
      <c r="H115" s="1"/>
      <c r="I115" s="1">
        <f t="shared" si="9"/>
        <v>-9.8476965888961271E-4</v>
      </c>
      <c r="J115" s="1">
        <v>-9.8428500000000011E-4</v>
      </c>
      <c r="K115" s="3">
        <f t="shared" si="10"/>
        <v>9.6977128106956419E-7</v>
      </c>
      <c r="L115" s="3">
        <v>9.6881699999999999E-7</v>
      </c>
      <c r="M115" s="1">
        <v>1.2357787E-2</v>
      </c>
      <c r="N115" s="1">
        <v>1.2323341999999999E-2</v>
      </c>
      <c r="O115" s="1"/>
      <c r="P115" s="1"/>
      <c r="Q115" s="3">
        <f t="shared" si="6"/>
        <v>9.9034239949135953E-39</v>
      </c>
      <c r="R115" s="3">
        <f>SUM(Q115:$Q$1260)</f>
        <v>1.8382183327016907E-4</v>
      </c>
      <c r="S115" s="1"/>
      <c r="T115" s="1">
        <v>1145</v>
      </c>
      <c r="U115" s="1">
        <f t="shared" si="11"/>
        <v>6.0000000000000053E-2</v>
      </c>
      <c r="V115" s="1">
        <f t="shared" si="7"/>
        <v>1.7036970509589851E-31</v>
      </c>
      <c r="W115" s="1">
        <f t="shared" si="8"/>
        <v>1.022218230575392E-32</v>
      </c>
    </row>
    <row r="116" spans="1:23" x14ac:dyDescent="0.3">
      <c r="A116" s="2">
        <v>42478</v>
      </c>
      <c r="B116" s="1">
        <v>2078.830078</v>
      </c>
      <c r="C116" s="1">
        <v>2094.6599120000001</v>
      </c>
      <c r="D116" s="1">
        <v>2073.6499020000001</v>
      </c>
      <c r="E116" s="1">
        <v>2094.3400879999999</v>
      </c>
      <c r="F116" s="1">
        <v>2094.3400879999999</v>
      </c>
      <c r="G116" s="1">
        <v>3316880000</v>
      </c>
      <c r="H116" s="1"/>
      <c r="I116" s="1">
        <f t="shared" si="9"/>
        <v>6.5197258913036061E-3</v>
      </c>
      <c r="J116" s="1">
        <v>6.5410260000000001E-3</v>
      </c>
      <c r="K116" s="3">
        <f t="shared" si="10"/>
        <v>4.2506825697734601E-5</v>
      </c>
      <c r="L116" s="3">
        <v>4.2784999999999998E-5</v>
      </c>
      <c r="M116" s="1">
        <v>1.2363147999999999E-2</v>
      </c>
      <c r="N116" s="1">
        <v>1.2328688000000001E-2</v>
      </c>
      <c r="O116" s="1"/>
      <c r="P116" s="1"/>
      <c r="Q116" s="3">
        <f t="shared" si="6"/>
        <v>4.6527241484221431E-37</v>
      </c>
      <c r="R116" s="3">
        <f>SUM(Q116:$Q$1260)</f>
        <v>1.8382183327016907E-4</v>
      </c>
      <c r="S116" s="1"/>
      <c r="T116" s="1">
        <v>1144</v>
      </c>
      <c r="U116" s="1">
        <f t="shared" si="11"/>
        <v>6.0000000000000053E-2</v>
      </c>
      <c r="V116" s="1">
        <f t="shared" si="7"/>
        <v>1.8124436712329629E-31</v>
      </c>
      <c r="W116" s="1">
        <f t="shared" si="8"/>
        <v>1.0874662027397787E-32</v>
      </c>
    </row>
    <row r="117" spans="1:23" x14ac:dyDescent="0.3">
      <c r="A117" s="2">
        <v>42479</v>
      </c>
      <c r="B117" s="1">
        <v>2096.0500489999999</v>
      </c>
      <c r="C117" s="1">
        <v>2104.0500489999999</v>
      </c>
      <c r="D117" s="1">
        <v>2091.679932</v>
      </c>
      <c r="E117" s="1">
        <v>2100.8000489999999</v>
      </c>
      <c r="F117" s="1">
        <v>2100.8000489999999</v>
      </c>
      <c r="G117" s="1">
        <v>3896830000</v>
      </c>
      <c r="H117" s="1"/>
      <c r="I117" s="1">
        <f t="shared" si="9"/>
        <v>3.0797379324564098E-3</v>
      </c>
      <c r="J117" s="1">
        <v>3.0844850000000001E-3</v>
      </c>
      <c r="K117" s="3">
        <f t="shared" si="10"/>
        <v>9.4847857326108816E-6</v>
      </c>
      <c r="L117" s="3">
        <v>9.5140500000000008E-6</v>
      </c>
      <c r="M117" s="1">
        <v>1.2367048E-2</v>
      </c>
      <c r="N117" s="1">
        <v>1.2332564000000001E-2</v>
      </c>
      <c r="O117" s="1"/>
      <c r="P117" s="1"/>
      <c r="Q117" s="3">
        <f t="shared" si="6"/>
        <v>1.1006604070400416E-37</v>
      </c>
      <c r="R117" s="3">
        <f>SUM(Q117:$Q$1260)</f>
        <v>1.8382183327016907E-4</v>
      </c>
      <c r="S117" s="1"/>
      <c r="T117" s="1">
        <v>1143</v>
      </c>
      <c r="U117" s="1">
        <f t="shared" si="11"/>
        <v>6.0000000000000053E-2</v>
      </c>
      <c r="V117" s="1">
        <f t="shared" si="7"/>
        <v>1.9281315651414497E-31</v>
      </c>
      <c r="W117" s="1">
        <f t="shared" si="8"/>
        <v>1.1568789390848708E-32</v>
      </c>
    </row>
    <row r="118" spans="1:23" x14ac:dyDescent="0.3">
      <c r="A118" s="2">
        <v>42480</v>
      </c>
      <c r="B118" s="1">
        <v>2101.5200199999999</v>
      </c>
      <c r="C118" s="1">
        <v>2111.0500489999999</v>
      </c>
      <c r="D118" s="1">
        <v>2096.320068</v>
      </c>
      <c r="E118" s="1">
        <v>2102.3999020000001</v>
      </c>
      <c r="F118" s="1">
        <v>2102.3999020000001</v>
      </c>
      <c r="G118" s="1">
        <v>4184880000</v>
      </c>
      <c r="H118" s="1"/>
      <c r="I118" s="1">
        <f t="shared" si="9"/>
        <v>7.6125480391681512E-4</v>
      </c>
      <c r="J118" s="1">
        <v>7.6154499999999997E-4</v>
      </c>
      <c r="K118" s="3">
        <f t="shared" si="10"/>
        <v>5.7950887648642861E-7</v>
      </c>
      <c r="L118" s="3">
        <v>5.7994999999999995E-7</v>
      </c>
      <c r="M118" s="1">
        <v>1.2372121999999999E-2</v>
      </c>
      <c r="N118" s="1">
        <v>1.2337621E-2</v>
      </c>
      <c r="O118" s="1"/>
      <c r="P118" s="1"/>
      <c r="Q118" s="3">
        <f t="shared" si="6"/>
        <v>7.137573837470966E-39</v>
      </c>
      <c r="R118" s="3">
        <f>SUM(Q118:$Q$1260)</f>
        <v>1.8382183327016907E-4</v>
      </c>
      <c r="S118" s="1"/>
      <c r="T118" s="1">
        <v>1142</v>
      </c>
      <c r="U118" s="1">
        <f t="shared" si="11"/>
        <v>6.0000000000000053E-2</v>
      </c>
      <c r="V118" s="1">
        <f t="shared" si="7"/>
        <v>2.0512037927036699E-31</v>
      </c>
      <c r="W118" s="1">
        <f t="shared" si="8"/>
        <v>1.2307222756222031E-32</v>
      </c>
    </row>
    <row r="119" spans="1:23" x14ac:dyDescent="0.3">
      <c r="A119" s="2">
        <v>42481</v>
      </c>
      <c r="B119" s="1">
        <v>2102.0900879999999</v>
      </c>
      <c r="C119" s="1">
        <v>2103.780029</v>
      </c>
      <c r="D119" s="1">
        <v>2088.5200199999999</v>
      </c>
      <c r="E119" s="1">
        <v>2091.4799800000001</v>
      </c>
      <c r="F119" s="1">
        <v>2091.4799800000001</v>
      </c>
      <c r="G119" s="1">
        <v>4175290000</v>
      </c>
      <c r="H119" s="1"/>
      <c r="I119" s="1">
        <f t="shared" si="9"/>
        <v>-5.2075629179119901E-3</v>
      </c>
      <c r="J119" s="1">
        <v>-5.1940270000000004E-3</v>
      </c>
      <c r="K119" s="3">
        <f t="shared" si="10"/>
        <v>2.7118711544012042E-5</v>
      </c>
      <c r="L119" s="3">
        <v>2.6977900000000001E-5</v>
      </c>
      <c r="M119" s="1">
        <v>1.2377516999999999E-2</v>
      </c>
      <c r="N119" s="1">
        <v>1.2343000999999999E-2</v>
      </c>
      <c r="O119" s="1"/>
      <c r="P119" s="1"/>
      <c r="Q119" s="3">
        <f t="shared" si="6"/>
        <v>3.5321598382455562E-37</v>
      </c>
      <c r="R119" s="3">
        <f>SUM(Q119:$Q$1260)</f>
        <v>1.8382183327016907E-4</v>
      </c>
      <c r="S119" s="1"/>
      <c r="T119" s="1">
        <v>1141</v>
      </c>
      <c r="U119" s="1">
        <f t="shared" si="11"/>
        <v>6.0000000000000053E-2</v>
      </c>
      <c r="V119" s="1">
        <f t="shared" si="7"/>
        <v>2.1821316943656061E-31</v>
      </c>
      <c r="W119" s="1">
        <f t="shared" si="8"/>
        <v>1.3092790166193647E-32</v>
      </c>
    </row>
    <row r="120" spans="1:23" x14ac:dyDescent="0.3">
      <c r="A120" s="2">
        <v>42482</v>
      </c>
      <c r="B120" s="1">
        <v>2091.48999</v>
      </c>
      <c r="C120" s="1">
        <v>2094.320068</v>
      </c>
      <c r="D120" s="1">
        <v>2081.1999510000001</v>
      </c>
      <c r="E120" s="1">
        <v>2091.580078</v>
      </c>
      <c r="F120" s="1">
        <v>2091.580078</v>
      </c>
      <c r="G120" s="1">
        <v>3790580000</v>
      </c>
      <c r="H120" s="1"/>
      <c r="I120" s="1">
        <f t="shared" si="9"/>
        <v>4.7858743900950742E-5</v>
      </c>
      <c r="J120" s="3">
        <v>4.7859899999999999E-5</v>
      </c>
      <c r="K120" s="3">
        <f t="shared" si="10"/>
        <v>2.2904593677767898E-9</v>
      </c>
      <c r="L120" s="3">
        <v>2.2905699999999999E-9</v>
      </c>
      <c r="M120" s="1">
        <v>1.2381980000000001E-2</v>
      </c>
      <c r="N120" s="1">
        <v>1.2347449E-2</v>
      </c>
      <c r="O120" s="1"/>
      <c r="P120" s="1"/>
      <c r="Q120" s="3">
        <f t="shared" si="6"/>
        <v>3.1904204649976795E-41</v>
      </c>
      <c r="R120" s="3">
        <f>SUM(Q120:$Q$1260)</f>
        <v>1.8382183327016907E-4</v>
      </c>
      <c r="S120" s="1"/>
      <c r="T120" s="1">
        <v>1140</v>
      </c>
      <c r="U120" s="1">
        <f t="shared" si="11"/>
        <v>6.0000000000000053E-2</v>
      </c>
      <c r="V120" s="1">
        <f t="shared" si="7"/>
        <v>2.3214166961336237E-31</v>
      </c>
      <c r="W120" s="1">
        <f t="shared" si="8"/>
        <v>1.3928500176801755E-32</v>
      </c>
    </row>
    <row r="121" spans="1:23" x14ac:dyDescent="0.3">
      <c r="A121" s="2">
        <v>42485</v>
      </c>
      <c r="B121" s="1">
        <v>2089.3701169999999</v>
      </c>
      <c r="C121" s="1">
        <v>2089.3701169999999</v>
      </c>
      <c r="D121" s="1">
        <v>2077.5200199999999</v>
      </c>
      <c r="E121" s="1">
        <v>2087.790039</v>
      </c>
      <c r="F121" s="1">
        <v>2087.790039</v>
      </c>
      <c r="G121" s="1">
        <v>3319740000</v>
      </c>
      <c r="H121" s="1"/>
      <c r="I121" s="1">
        <f t="shared" si="9"/>
        <v>-1.8136895909355406E-3</v>
      </c>
      <c r="J121" s="1">
        <v>-1.8120460000000001E-3</v>
      </c>
      <c r="K121" s="3">
        <f t="shared" si="10"/>
        <v>3.2894699322679286E-6</v>
      </c>
      <c r="L121" s="3">
        <v>3.2835099999999998E-6</v>
      </c>
      <c r="M121" s="1">
        <v>1.2387409E-2</v>
      </c>
      <c r="N121" s="1">
        <v>1.2352863E-2</v>
      </c>
      <c r="O121" s="1"/>
      <c r="P121" s="1"/>
      <c r="Q121" s="3">
        <f t="shared" si="6"/>
        <v>4.8653584697372691E-38</v>
      </c>
      <c r="R121" s="3">
        <f>SUM(Q121:$Q$1260)</f>
        <v>1.8382183327016907E-4</v>
      </c>
      <c r="S121" s="1"/>
      <c r="T121" s="1">
        <v>1139</v>
      </c>
      <c r="U121" s="1">
        <f t="shared" si="11"/>
        <v>6.0000000000000053E-2</v>
      </c>
      <c r="V121" s="1">
        <f t="shared" si="7"/>
        <v>2.4695922299293869E-31</v>
      </c>
      <c r="W121" s="1">
        <f t="shared" si="8"/>
        <v>1.4817553379576335E-32</v>
      </c>
    </row>
    <row r="122" spans="1:23" x14ac:dyDescent="0.3">
      <c r="A122" s="2">
        <v>42486</v>
      </c>
      <c r="B122" s="1">
        <v>2089.8400879999999</v>
      </c>
      <c r="C122" s="1">
        <v>2096.8701169999999</v>
      </c>
      <c r="D122" s="1">
        <v>2085.8000489999999</v>
      </c>
      <c r="E122" s="1">
        <v>2091.6999510000001</v>
      </c>
      <c r="F122" s="1">
        <v>2091.6999510000001</v>
      </c>
      <c r="G122" s="1">
        <v>3557190000</v>
      </c>
      <c r="H122" s="1"/>
      <c r="I122" s="1">
        <f t="shared" si="9"/>
        <v>1.8710001220028356E-3</v>
      </c>
      <c r="J122" s="1">
        <v>1.8727520000000001E-3</v>
      </c>
      <c r="K122" s="3">
        <f t="shared" si="10"/>
        <v>3.5006414565346256E-6</v>
      </c>
      <c r="L122" s="3">
        <v>3.5072000000000001E-6</v>
      </c>
      <c r="M122" s="1">
        <v>1.2392729999999999E-2</v>
      </c>
      <c r="N122" s="1">
        <v>1.2358167999999999E-2</v>
      </c>
      <c r="O122" s="1"/>
      <c r="P122" s="1"/>
      <c r="Q122" s="3">
        <f t="shared" si="6"/>
        <v>5.5285237460478858E-38</v>
      </c>
      <c r="R122" s="3">
        <f>SUM(Q122:$Q$1260)</f>
        <v>1.8382183327016907E-4</v>
      </c>
      <c r="S122" s="1"/>
      <c r="T122" s="1">
        <v>1138</v>
      </c>
      <c r="U122" s="1">
        <f t="shared" si="11"/>
        <v>6.0000000000000053E-2</v>
      </c>
      <c r="V122" s="1">
        <f t="shared" si="7"/>
        <v>2.6272257765206249E-31</v>
      </c>
      <c r="W122" s="1">
        <f t="shared" si="8"/>
        <v>1.5763354659123763E-32</v>
      </c>
    </row>
    <row r="123" spans="1:23" x14ac:dyDescent="0.3">
      <c r="A123" s="2">
        <v>42487</v>
      </c>
      <c r="B123" s="1">
        <v>2092.330078</v>
      </c>
      <c r="C123" s="1">
        <v>2099.889893</v>
      </c>
      <c r="D123" s="1">
        <v>2082.3100589999999</v>
      </c>
      <c r="E123" s="1">
        <v>2095.1499020000001</v>
      </c>
      <c r="F123" s="1">
        <v>2095.1499020000001</v>
      </c>
      <c r="G123" s="1">
        <v>4100110000</v>
      </c>
      <c r="H123" s="1"/>
      <c r="I123" s="1">
        <f t="shared" si="9"/>
        <v>1.64799402984732E-3</v>
      </c>
      <c r="J123" s="1">
        <v>1.6493530000000001E-3</v>
      </c>
      <c r="K123" s="3">
        <f t="shared" si="10"/>
        <v>2.7158843224124095E-6</v>
      </c>
      <c r="L123" s="3">
        <v>2.72036E-6</v>
      </c>
      <c r="M123" s="1">
        <v>1.2398049E-2</v>
      </c>
      <c r="N123" s="1">
        <v>1.2363472E-2</v>
      </c>
      <c r="O123" s="1"/>
      <c r="P123" s="1"/>
      <c r="Q123" s="3">
        <f t="shared" si="6"/>
        <v>4.5619148383504166E-38</v>
      </c>
      <c r="R123" s="3">
        <f>SUM(Q123:$Q$1260)</f>
        <v>1.8382183327016907E-4</v>
      </c>
      <c r="S123" s="1"/>
      <c r="T123" s="1">
        <v>1137</v>
      </c>
      <c r="U123" s="1">
        <f t="shared" si="11"/>
        <v>6.0000000000000053E-2</v>
      </c>
      <c r="V123" s="1">
        <f t="shared" si="7"/>
        <v>2.7949210388517284E-31</v>
      </c>
      <c r="W123" s="1">
        <f t="shared" si="8"/>
        <v>1.6769526233110385E-32</v>
      </c>
    </row>
    <row r="124" spans="1:23" x14ac:dyDescent="0.3">
      <c r="A124" s="2">
        <v>42488</v>
      </c>
      <c r="B124" s="1">
        <v>2090.929932</v>
      </c>
      <c r="C124" s="1">
        <v>2099.3000489999999</v>
      </c>
      <c r="D124" s="1">
        <v>2071.6201169999999</v>
      </c>
      <c r="E124" s="1">
        <v>2075.8100589999999</v>
      </c>
      <c r="F124" s="1">
        <v>2075.8100589999999</v>
      </c>
      <c r="G124" s="1">
        <v>4309840000</v>
      </c>
      <c r="H124" s="1"/>
      <c r="I124" s="1">
        <f t="shared" si="9"/>
        <v>-9.2736357017856857E-3</v>
      </c>
      <c r="J124" s="1">
        <v>-9.2307680000000003E-3</v>
      </c>
      <c r="K124" s="3">
        <f t="shared" si="10"/>
        <v>8.6000319129434091E-5</v>
      </c>
      <c r="L124" s="3">
        <v>8.5207100000000006E-5</v>
      </c>
      <c r="M124" s="1">
        <v>1.2403404E-2</v>
      </c>
      <c r="N124" s="1">
        <v>1.2368811E-2</v>
      </c>
      <c r="O124" s="1"/>
      <c r="P124" s="1"/>
      <c r="Q124" s="3">
        <f t="shared" si="6"/>
        <v>1.5200879773375108E-36</v>
      </c>
      <c r="R124" s="3">
        <f>SUM(Q124:$Q$1260)</f>
        <v>1.8382183327016907E-4</v>
      </c>
      <c r="S124" s="1"/>
      <c r="T124" s="1">
        <v>1136</v>
      </c>
      <c r="U124" s="1">
        <f t="shared" si="11"/>
        <v>6.0000000000000053E-2</v>
      </c>
      <c r="V124" s="1">
        <f t="shared" si="7"/>
        <v>2.9733202540975835E-31</v>
      </c>
      <c r="W124" s="1">
        <f t="shared" si="8"/>
        <v>1.7839921524585518E-32</v>
      </c>
    </row>
    <row r="125" spans="1:23" x14ac:dyDescent="0.3">
      <c r="A125" s="2">
        <v>42489</v>
      </c>
      <c r="B125" s="1">
        <v>2071.820068</v>
      </c>
      <c r="C125" s="1">
        <v>2073.8500979999999</v>
      </c>
      <c r="D125" s="1">
        <v>2052.280029</v>
      </c>
      <c r="E125" s="1">
        <v>2065.3000489999999</v>
      </c>
      <c r="F125" s="1">
        <v>2065.3000489999999</v>
      </c>
      <c r="G125" s="1">
        <v>4704720000</v>
      </c>
      <c r="H125" s="1"/>
      <c r="I125" s="1">
        <f t="shared" si="9"/>
        <v>-5.0759493430435152E-3</v>
      </c>
      <c r="J125" s="1">
        <v>-5.0630880000000003E-3</v>
      </c>
      <c r="K125" s="3">
        <f t="shared" si="10"/>
        <v>2.5765261733143894E-5</v>
      </c>
      <c r="L125" s="3">
        <v>2.5634900000000001E-5</v>
      </c>
      <c r="M125" s="1">
        <v>1.2405810999999999E-2</v>
      </c>
      <c r="N125" s="1">
        <v>1.2371208E-2</v>
      </c>
      <c r="O125" s="1"/>
      <c r="P125" s="1"/>
      <c r="Q125" s="3">
        <f t="shared" si="6"/>
        <v>4.865155364793587E-37</v>
      </c>
      <c r="R125" s="3">
        <f>SUM(Q125:$Q$1260)</f>
        <v>1.8382183327016907E-4</v>
      </c>
      <c r="S125" s="1"/>
      <c r="T125" s="1">
        <v>1135</v>
      </c>
      <c r="U125" s="1">
        <f t="shared" si="11"/>
        <v>6.0000000000000053E-2</v>
      </c>
      <c r="V125" s="1">
        <f t="shared" si="7"/>
        <v>3.1631066532953013E-31</v>
      </c>
      <c r="W125" s="1">
        <f t="shared" si="8"/>
        <v>1.8978639919771823E-32</v>
      </c>
    </row>
    <row r="126" spans="1:23" x14ac:dyDescent="0.3">
      <c r="A126" s="2">
        <v>42492</v>
      </c>
      <c r="B126" s="1">
        <v>2067.169922</v>
      </c>
      <c r="C126" s="1">
        <v>2083.419922</v>
      </c>
      <c r="D126" s="1">
        <v>2066.110107</v>
      </c>
      <c r="E126" s="1">
        <v>2081.429932</v>
      </c>
      <c r="F126" s="1">
        <v>2081.429932</v>
      </c>
      <c r="G126" s="1">
        <v>3841110000</v>
      </c>
      <c r="H126" s="1"/>
      <c r="I126" s="1">
        <f t="shared" si="9"/>
        <v>7.7796067866815026E-3</v>
      </c>
      <c r="J126" s="1">
        <v>7.8099470000000002E-3</v>
      </c>
      <c r="K126" s="3">
        <f t="shared" si="10"/>
        <v>6.0522281755380895E-5</v>
      </c>
      <c r="L126" s="3">
        <v>6.0995300000000002E-5</v>
      </c>
      <c r="M126" s="1">
        <v>1.2410361E-2</v>
      </c>
      <c r="N126" s="1">
        <v>1.2375742E-2</v>
      </c>
      <c r="O126" s="1"/>
      <c r="P126" s="1"/>
      <c r="Q126" s="3">
        <f t="shared" si="6"/>
        <v>1.2314976973387856E-36</v>
      </c>
      <c r="R126" s="3">
        <f>SUM(Q126:$Q$1260)</f>
        <v>1.8382183327016907E-4</v>
      </c>
      <c r="S126" s="1"/>
      <c r="T126" s="1">
        <v>1134</v>
      </c>
      <c r="U126" s="1">
        <f t="shared" si="11"/>
        <v>6.0000000000000053E-2</v>
      </c>
      <c r="V126" s="1">
        <f t="shared" si="7"/>
        <v>3.3650070779737251E-31</v>
      </c>
      <c r="W126" s="1">
        <f t="shared" si="8"/>
        <v>2.0190042467842368E-32</v>
      </c>
    </row>
    <row r="127" spans="1:23" x14ac:dyDescent="0.3">
      <c r="A127" s="2">
        <v>42493</v>
      </c>
      <c r="B127" s="1">
        <v>2077.179932</v>
      </c>
      <c r="C127" s="1">
        <v>2077.179932</v>
      </c>
      <c r="D127" s="1">
        <v>2054.889893</v>
      </c>
      <c r="E127" s="1">
        <v>2063.3701169999999</v>
      </c>
      <c r="F127" s="1">
        <v>2063.3701169999999</v>
      </c>
      <c r="G127" s="1">
        <v>4173390000</v>
      </c>
      <c r="H127" s="1"/>
      <c r="I127" s="1">
        <f t="shared" si="9"/>
        <v>-8.7144996519244577E-3</v>
      </c>
      <c r="J127" s="1">
        <v>-8.6766380000000004E-3</v>
      </c>
      <c r="K127" s="3">
        <f t="shared" si="10"/>
        <v>7.5942504183391487E-5</v>
      </c>
      <c r="L127" s="3">
        <v>7.52841E-5</v>
      </c>
      <c r="M127" s="1">
        <v>1.2413682000000001E-2</v>
      </c>
      <c r="N127" s="1">
        <v>1.2379034000000001E-2</v>
      </c>
      <c r="O127" s="1"/>
      <c r="P127" s="1"/>
      <c r="Q127" s="3">
        <f t="shared" si="6"/>
        <v>1.6170097618652038E-36</v>
      </c>
      <c r="R127" s="3">
        <f>SUM(Q127:$Q$1260)</f>
        <v>1.8382183327016907E-4</v>
      </c>
      <c r="S127" s="1"/>
      <c r="T127" s="1">
        <v>1133</v>
      </c>
      <c r="U127" s="1">
        <f t="shared" si="11"/>
        <v>6.0000000000000053E-2</v>
      </c>
      <c r="V127" s="1">
        <f t="shared" si="7"/>
        <v>3.579794763801835E-31</v>
      </c>
      <c r="W127" s="1">
        <f t="shared" si="8"/>
        <v>2.1478768582811029E-32</v>
      </c>
    </row>
    <row r="128" spans="1:23" x14ac:dyDescent="0.3">
      <c r="A128" s="2">
        <v>42494</v>
      </c>
      <c r="B128" s="1">
        <v>2060.3000489999999</v>
      </c>
      <c r="C128" s="1">
        <v>2060.3000489999999</v>
      </c>
      <c r="D128" s="1">
        <v>2045.5500489999999</v>
      </c>
      <c r="E128" s="1">
        <v>2051.1201169999999</v>
      </c>
      <c r="F128" s="1">
        <v>2051.1201169999999</v>
      </c>
      <c r="G128" s="1">
        <v>4058560000</v>
      </c>
      <c r="H128" s="1"/>
      <c r="I128" s="1">
        <f t="shared" si="9"/>
        <v>-5.9545827060152288E-3</v>
      </c>
      <c r="J128" s="1">
        <v>-5.9368889999999999E-3</v>
      </c>
      <c r="K128" s="3">
        <f t="shared" si="10"/>
        <v>3.5457055202775642E-5</v>
      </c>
      <c r="L128" s="3">
        <v>3.5246700000000003E-5</v>
      </c>
      <c r="M128" s="1">
        <v>1.2416460000000001E-2</v>
      </c>
      <c r="N128" s="1">
        <v>1.2381801E-2</v>
      </c>
      <c r="O128" s="1"/>
      <c r="P128" s="1"/>
      <c r="Q128" s="3">
        <f t="shared" si="6"/>
        <v>8.053784176678357E-37</v>
      </c>
      <c r="R128" s="3">
        <f>SUM(Q128:$Q$1260)</f>
        <v>1.8382183327016907E-4</v>
      </c>
      <c r="S128" s="1"/>
      <c r="T128" s="1">
        <v>1132</v>
      </c>
      <c r="U128" s="1">
        <f t="shared" si="11"/>
        <v>6.0000000000000053E-2</v>
      </c>
      <c r="V128" s="1">
        <f t="shared" si="7"/>
        <v>3.8082923019168462E-31</v>
      </c>
      <c r="W128" s="1">
        <f t="shared" si="8"/>
        <v>2.2849753811501096E-32</v>
      </c>
    </row>
    <row r="129" spans="1:23" x14ac:dyDescent="0.3">
      <c r="A129" s="2">
        <v>42495</v>
      </c>
      <c r="B129" s="1">
        <v>2052.9499510000001</v>
      </c>
      <c r="C129" s="1">
        <v>2060.2299800000001</v>
      </c>
      <c r="D129" s="1">
        <v>2045.7700199999999</v>
      </c>
      <c r="E129" s="1">
        <v>2050.6298830000001</v>
      </c>
      <c r="F129" s="1">
        <v>2050.6298830000001</v>
      </c>
      <c r="G129" s="1">
        <v>4008530000</v>
      </c>
      <c r="H129" s="1"/>
      <c r="I129" s="1">
        <f t="shared" si="9"/>
        <v>-2.3903650994534542E-4</v>
      </c>
      <c r="J129" s="1">
        <v>-2.39008E-4</v>
      </c>
      <c r="K129" s="3">
        <f t="shared" si="10"/>
        <v>5.7138453086851219E-8</v>
      </c>
      <c r="L129" s="3">
        <v>5.7124799999999999E-8</v>
      </c>
      <c r="M129" s="1">
        <v>1.2420682000000001E-2</v>
      </c>
      <c r="N129" s="1">
        <v>1.2386008E-2</v>
      </c>
      <c r="O129" s="1"/>
      <c r="P129" s="1"/>
      <c r="Q129" s="3">
        <f t="shared" si="6"/>
        <v>1.3886038473736574E-39</v>
      </c>
      <c r="R129" s="3">
        <f>SUM(Q129:$Q$1260)</f>
        <v>1.8382183327016907E-4</v>
      </c>
      <c r="S129" s="1"/>
      <c r="T129" s="1">
        <v>1131</v>
      </c>
      <c r="U129" s="1">
        <f t="shared" si="11"/>
        <v>6.0000000000000053E-2</v>
      </c>
      <c r="V129" s="1">
        <f t="shared" si="7"/>
        <v>4.0513747892732409E-31</v>
      </c>
      <c r="W129" s="1">
        <f t="shared" si="8"/>
        <v>2.4308248735639467E-32</v>
      </c>
    </row>
    <row r="130" spans="1:23" x14ac:dyDescent="0.3">
      <c r="A130" s="2">
        <v>42496</v>
      </c>
      <c r="B130" s="1">
        <v>2047.7700199999999</v>
      </c>
      <c r="C130" s="1">
        <v>2057.719971</v>
      </c>
      <c r="D130" s="1">
        <v>2039.4499510000001</v>
      </c>
      <c r="E130" s="1">
        <v>2057.139893</v>
      </c>
      <c r="F130" s="1">
        <v>2057.139893</v>
      </c>
      <c r="G130" s="1">
        <v>3796350000</v>
      </c>
      <c r="H130" s="1"/>
      <c r="I130" s="1">
        <f t="shared" si="9"/>
        <v>3.1696106671955265E-3</v>
      </c>
      <c r="J130" s="1">
        <v>3.1746389999999999E-3</v>
      </c>
      <c r="K130" s="3">
        <f t="shared" si="10"/>
        <v>1.004643178159967E-5</v>
      </c>
      <c r="L130" s="3">
        <v>1.00783E-5</v>
      </c>
      <c r="M130" s="1">
        <v>1.242617E-2</v>
      </c>
      <c r="N130" s="1">
        <v>1.2391480999999999E-2</v>
      </c>
      <c r="O130" s="1"/>
      <c r="P130" s="1"/>
      <c r="Q130" s="3">
        <f t="shared" si="6"/>
        <v>2.6062321620467576E-37</v>
      </c>
      <c r="R130" s="3">
        <f>SUM(Q130:$Q$1260)</f>
        <v>1.8382183327016907E-4</v>
      </c>
      <c r="S130" s="1"/>
      <c r="T130" s="1">
        <v>1130</v>
      </c>
      <c r="U130" s="1">
        <f t="shared" si="11"/>
        <v>6.0000000000000053E-2</v>
      </c>
      <c r="V130" s="1">
        <f t="shared" si="7"/>
        <v>4.3099731800779157E-31</v>
      </c>
      <c r="W130" s="1">
        <f t="shared" si="8"/>
        <v>2.5859839080467515E-32</v>
      </c>
    </row>
    <row r="131" spans="1:23" x14ac:dyDescent="0.3">
      <c r="A131" s="2">
        <v>42499</v>
      </c>
      <c r="B131" s="1">
        <v>2057.5500489999999</v>
      </c>
      <c r="C131" s="1">
        <v>2064.1499020000001</v>
      </c>
      <c r="D131" s="1">
        <v>2054.3100589999999</v>
      </c>
      <c r="E131" s="1">
        <v>2058.6899410000001</v>
      </c>
      <c r="F131" s="1">
        <v>2058.6899410000001</v>
      </c>
      <c r="G131" s="1">
        <v>3788620000</v>
      </c>
      <c r="H131" s="1"/>
      <c r="I131" s="1">
        <f t="shared" si="9"/>
        <v>7.532129051973039E-4</v>
      </c>
      <c r="J131" s="1">
        <v>7.53497E-4</v>
      </c>
      <c r="K131" s="3">
        <f t="shared" si="10"/>
        <v>5.6732968055576271E-7</v>
      </c>
      <c r="L131" s="3">
        <v>5.6775699999999997E-7</v>
      </c>
      <c r="M131" s="1">
        <v>1.2431309E-2</v>
      </c>
      <c r="N131" s="1">
        <v>1.2396603000000001E-2</v>
      </c>
      <c r="O131" s="1"/>
      <c r="P131" s="1"/>
      <c r="Q131" s="3">
        <f t="shared" ref="Q131:Q194" si="12">W131*L131</f>
        <v>1.5619260273201059E-38</v>
      </c>
      <c r="R131" s="3">
        <f>SUM(Q131:$Q$1260)</f>
        <v>1.8382183327016907E-4</v>
      </c>
      <c r="S131" s="1"/>
      <c r="T131" s="1">
        <v>1129</v>
      </c>
      <c r="U131" s="1">
        <f t="shared" si="11"/>
        <v>6.0000000000000053E-2</v>
      </c>
      <c r="V131" s="1">
        <f t="shared" ref="V131:V194" si="13">$W$1^T131</f>
        <v>4.5850778511467188E-31</v>
      </c>
      <c r="W131" s="1">
        <f t="shared" ref="W131:W194" si="14">U131*V131</f>
        <v>2.7510467106880337E-32</v>
      </c>
    </row>
    <row r="132" spans="1:23" x14ac:dyDescent="0.3">
      <c r="A132" s="2">
        <v>42500</v>
      </c>
      <c r="B132" s="1">
        <v>2062.6298830000001</v>
      </c>
      <c r="C132" s="1">
        <v>2084.8701169999999</v>
      </c>
      <c r="D132" s="1">
        <v>2062.6298830000001</v>
      </c>
      <c r="E132" s="1">
        <v>2084.389893</v>
      </c>
      <c r="F132" s="1">
        <v>2084.389893</v>
      </c>
      <c r="G132" s="1">
        <v>3600200000</v>
      </c>
      <c r="H132" s="1"/>
      <c r="I132" s="1">
        <f t="shared" ref="I132:I195" si="15">LN(E132/E131)</f>
        <v>1.2406365635768817E-2</v>
      </c>
      <c r="J132" s="1">
        <v>1.2483644E-2</v>
      </c>
      <c r="K132" s="3">
        <f t="shared" ref="K132:K195" si="16">I132^2</f>
        <v>1.5391790828838539E-4</v>
      </c>
      <c r="L132" s="1">
        <v>1.5584099999999999E-4</v>
      </c>
      <c r="M132" s="1">
        <v>1.2436793999999999E-2</v>
      </c>
      <c r="N132" s="1">
        <v>1.2402072E-2</v>
      </c>
      <c r="O132" s="1"/>
      <c r="P132" s="1"/>
      <c r="Q132" s="3">
        <f t="shared" si="12"/>
        <v>4.5609135153227009E-36</v>
      </c>
      <c r="R132" s="3">
        <f>SUM(Q132:$Q$1260)</f>
        <v>1.8382183327016907E-4</v>
      </c>
      <c r="S132" s="1"/>
      <c r="T132" s="1">
        <v>1128</v>
      </c>
      <c r="U132" s="1">
        <f t="shared" ref="U132:U195" si="17">1-$W$1</f>
        <v>6.0000000000000053E-2</v>
      </c>
      <c r="V132" s="1">
        <f t="shared" si="13"/>
        <v>4.8777423948369351E-31</v>
      </c>
      <c r="W132" s="1">
        <f t="shared" si="14"/>
        <v>2.9266454369021637E-32</v>
      </c>
    </row>
    <row r="133" spans="1:23" x14ac:dyDescent="0.3">
      <c r="A133" s="2">
        <v>42501</v>
      </c>
      <c r="B133" s="1">
        <v>2083.290039</v>
      </c>
      <c r="C133" s="1">
        <v>2083.290039</v>
      </c>
      <c r="D133" s="1">
        <v>2064.459961</v>
      </c>
      <c r="E133" s="1">
        <v>2064.459961</v>
      </c>
      <c r="F133" s="1">
        <v>2064.459961</v>
      </c>
      <c r="G133" s="1">
        <v>3821980000</v>
      </c>
      <c r="H133" s="1"/>
      <c r="I133" s="1">
        <f t="shared" si="15"/>
        <v>-9.6075230499917813E-3</v>
      </c>
      <c r="J133" s="1">
        <v>-9.5615179999999998E-3</v>
      </c>
      <c r="K133" s="3">
        <f t="shared" si="16"/>
        <v>9.2304499156123379E-5</v>
      </c>
      <c r="L133" s="3">
        <v>9.1422599999999994E-5</v>
      </c>
      <c r="M133" s="1">
        <v>1.2436819999999999E-2</v>
      </c>
      <c r="N133" s="1">
        <v>1.2402033999999999E-2</v>
      </c>
      <c r="O133" s="1"/>
      <c r="P133" s="1"/>
      <c r="Q133" s="3">
        <f t="shared" si="12"/>
        <v>2.8463993097843803E-36</v>
      </c>
      <c r="R133" s="3">
        <f>SUM(Q133:$Q$1260)</f>
        <v>1.8382183327016907E-4</v>
      </c>
      <c r="S133" s="1"/>
      <c r="T133" s="1">
        <v>1127</v>
      </c>
      <c r="U133" s="1">
        <f t="shared" si="17"/>
        <v>6.0000000000000053E-2</v>
      </c>
      <c r="V133" s="1">
        <f t="shared" si="13"/>
        <v>5.1890876540818456E-31</v>
      </c>
      <c r="W133" s="1">
        <f t="shared" si="14"/>
        <v>3.1134525924491104E-32</v>
      </c>
    </row>
    <row r="134" spans="1:23" x14ac:dyDescent="0.3">
      <c r="A134" s="2">
        <v>42502</v>
      </c>
      <c r="B134" s="1">
        <v>2067.169922</v>
      </c>
      <c r="C134" s="1">
        <v>2073.98999</v>
      </c>
      <c r="D134" s="1">
        <v>2053.1298830000001</v>
      </c>
      <c r="E134" s="1">
        <v>2064.110107</v>
      </c>
      <c r="F134" s="1">
        <v>2064.110107</v>
      </c>
      <c r="G134" s="1">
        <v>3782390000</v>
      </c>
      <c r="H134" s="1"/>
      <c r="I134" s="1">
        <f t="shared" si="15"/>
        <v>-1.6947950262444553E-4</v>
      </c>
      <c r="J134" s="1">
        <v>-1.6946499999999999E-4</v>
      </c>
      <c r="K134" s="3">
        <f t="shared" si="16"/>
        <v>2.8723301809829439E-8</v>
      </c>
      <c r="L134" s="3">
        <v>2.8718400000000001E-8</v>
      </c>
      <c r="M134" s="1">
        <v>1.2439044999999999E-2</v>
      </c>
      <c r="N134" s="1">
        <v>1.2404248999999999E-2</v>
      </c>
      <c r="O134" s="1"/>
      <c r="P134" s="1"/>
      <c r="Q134" s="3">
        <f t="shared" si="12"/>
        <v>9.5120613756372919E-40</v>
      </c>
      <c r="R134" s="3">
        <f>SUM(Q134:$Q$1260)</f>
        <v>1.8382183327016907E-4</v>
      </c>
      <c r="S134" s="1"/>
      <c r="T134" s="1">
        <v>1126</v>
      </c>
      <c r="U134" s="1">
        <f t="shared" si="17"/>
        <v>6.0000000000000053E-2</v>
      </c>
      <c r="V134" s="1">
        <f t="shared" si="13"/>
        <v>5.5203060149806879E-31</v>
      </c>
      <c r="W134" s="1">
        <f t="shared" si="14"/>
        <v>3.3121836089884158E-32</v>
      </c>
    </row>
    <row r="135" spans="1:23" x14ac:dyDescent="0.3">
      <c r="A135" s="2">
        <v>42503</v>
      </c>
      <c r="B135" s="1">
        <v>2062.5</v>
      </c>
      <c r="C135" s="1">
        <v>2066.790039</v>
      </c>
      <c r="D135" s="1">
        <v>2043.130005</v>
      </c>
      <c r="E135" s="1">
        <v>2046.6099850000001</v>
      </c>
      <c r="F135" s="1">
        <v>2046.6099850000001</v>
      </c>
      <c r="G135" s="1">
        <v>3579880000</v>
      </c>
      <c r="H135" s="1"/>
      <c r="I135" s="1">
        <f t="shared" si="15"/>
        <v>-8.514434129144554E-3</v>
      </c>
      <c r="J135" s="1">
        <v>-8.478289E-3</v>
      </c>
      <c r="K135" s="3">
        <f t="shared" si="16"/>
        <v>7.2495588539541581E-5</v>
      </c>
      <c r="L135" s="3">
        <v>7.1881399999999999E-5</v>
      </c>
      <c r="M135" s="1">
        <v>1.2444566000000001E-2</v>
      </c>
      <c r="N135" s="1">
        <v>1.2409755E-2</v>
      </c>
      <c r="O135" s="1"/>
      <c r="P135" s="1"/>
      <c r="Q135" s="3">
        <f t="shared" si="12"/>
        <v>2.5328127113951051E-36</v>
      </c>
      <c r="R135" s="3">
        <f>SUM(Q135:$Q$1260)</f>
        <v>1.8382183327016907E-4</v>
      </c>
      <c r="S135" s="1"/>
      <c r="T135" s="1">
        <v>1125</v>
      </c>
      <c r="U135" s="1">
        <f t="shared" si="17"/>
        <v>6.0000000000000053E-2</v>
      </c>
      <c r="V135" s="1">
        <f t="shared" si="13"/>
        <v>5.8726659733837099E-31</v>
      </c>
      <c r="W135" s="1">
        <f t="shared" si="14"/>
        <v>3.5235995840302289E-32</v>
      </c>
    </row>
    <row r="136" spans="1:23" x14ac:dyDescent="0.3">
      <c r="A136" s="2">
        <v>42506</v>
      </c>
      <c r="B136" s="1">
        <v>2046.530029</v>
      </c>
      <c r="C136" s="1">
        <v>2071.8798830000001</v>
      </c>
      <c r="D136" s="1">
        <v>2046.530029</v>
      </c>
      <c r="E136" s="1">
        <v>2066.6599120000001</v>
      </c>
      <c r="F136" s="1">
        <v>2066.6599120000001</v>
      </c>
      <c r="G136" s="1">
        <v>3501360000</v>
      </c>
      <c r="H136" s="1"/>
      <c r="I136" s="1">
        <f t="shared" si="15"/>
        <v>9.7489765084672747E-3</v>
      </c>
      <c r="J136" s="1">
        <v>9.7966530000000007E-3</v>
      </c>
      <c r="K136" s="3">
        <f t="shared" si="16"/>
        <v>9.504254296264677E-5</v>
      </c>
      <c r="L136" s="3">
        <v>9.5974400000000001E-5</v>
      </c>
      <c r="M136" s="1">
        <v>1.2447507999999999E-2</v>
      </c>
      <c r="N136" s="1">
        <v>1.2412685E-2</v>
      </c>
      <c r="O136" s="1"/>
      <c r="P136" s="1"/>
      <c r="Q136" s="3">
        <f t="shared" si="12"/>
        <v>3.5976101693356473E-36</v>
      </c>
      <c r="R136" s="3">
        <f>SUM(Q136:$Q$1260)</f>
        <v>1.8382183327016907E-4</v>
      </c>
      <c r="S136" s="1"/>
      <c r="T136" s="1">
        <v>1124</v>
      </c>
      <c r="U136" s="1">
        <f t="shared" si="17"/>
        <v>6.0000000000000053E-2</v>
      </c>
      <c r="V136" s="1">
        <f t="shared" si="13"/>
        <v>6.247516992961394E-31</v>
      </c>
      <c r="W136" s="1">
        <f t="shared" si="14"/>
        <v>3.7485101957768395E-32</v>
      </c>
    </row>
    <row r="137" spans="1:23" x14ac:dyDescent="0.3">
      <c r="A137" s="2">
        <v>42507</v>
      </c>
      <c r="B137" s="1">
        <v>2065.040039</v>
      </c>
      <c r="C137" s="1">
        <v>2065.6899410000001</v>
      </c>
      <c r="D137" s="1">
        <v>2040.8199460000001</v>
      </c>
      <c r="E137" s="1">
        <v>2047.209961</v>
      </c>
      <c r="F137" s="1">
        <v>2047.209961</v>
      </c>
      <c r="G137" s="1">
        <v>4108960000</v>
      </c>
      <c r="H137" s="1"/>
      <c r="I137" s="1">
        <f t="shared" si="15"/>
        <v>-9.4558634687098679E-3</v>
      </c>
      <c r="J137" s="1">
        <v>-9.4112970000000008E-3</v>
      </c>
      <c r="K137" s="3">
        <f t="shared" si="16"/>
        <v>8.9413353938881817E-5</v>
      </c>
      <c r="L137" s="3">
        <v>8.8572499999999999E-5</v>
      </c>
      <c r="M137" s="1">
        <v>1.2449648000000001E-2</v>
      </c>
      <c r="N137" s="1">
        <v>1.2414784E-2</v>
      </c>
      <c r="O137" s="1"/>
      <c r="P137" s="1"/>
      <c r="Q137" s="3">
        <f t="shared" si="12"/>
        <v>3.5320736097387669E-36</v>
      </c>
      <c r="R137" s="3">
        <f>SUM(Q137:$Q$1260)</f>
        <v>1.8382183327016907E-4</v>
      </c>
      <c r="S137" s="1"/>
      <c r="T137" s="1">
        <v>1123</v>
      </c>
      <c r="U137" s="1">
        <f t="shared" si="17"/>
        <v>6.0000000000000053E-2</v>
      </c>
      <c r="V137" s="1">
        <f t="shared" si="13"/>
        <v>6.6462946733631844E-31</v>
      </c>
      <c r="W137" s="1">
        <f t="shared" si="14"/>
        <v>3.9877768040179142E-32</v>
      </c>
    </row>
    <row r="138" spans="1:23" x14ac:dyDescent="0.3">
      <c r="A138" s="2">
        <v>42508</v>
      </c>
      <c r="B138" s="1">
        <v>2044.380005</v>
      </c>
      <c r="C138" s="1">
        <v>2060.610107</v>
      </c>
      <c r="D138" s="1">
        <v>2034.48999</v>
      </c>
      <c r="E138" s="1">
        <v>2047.630005</v>
      </c>
      <c r="F138" s="1">
        <v>2047.630005</v>
      </c>
      <c r="G138" s="1">
        <v>4101320000</v>
      </c>
      <c r="H138" s="1"/>
      <c r="I138" s="1">
        <f t="shared" si="15"/>
        <v>2.0515771310288176E-4</v>
      </c>
      <c r="J138" s="1">
        <v>2.05179E-4</v>
      </c>
      <c r="K138" s="3">
        <f t="shared" si="16"/>
        <v>4.2089687245604341E-8</v>
      </c>
      <c r="L138" s="3">
        <v>4.2098300000000001E-8</v>
      </c>
      <c r="M138" s="1">
        <v>1.2451993E-2</v>
      </c>
      <c r="N138" s="1">
        <v>1.2417119000000001E-2</v>
      </c>
      <c r="O138" s="1"/>
      <c r="P138" s="1"/>
      <c r="Q138" s="3">
        <f t="shared" si="12"/>
        <v>1.7859428109424188E-39</v>
      </c>
      <c r="R138" s="3">
        <f>SUM(Q138:$Q$1260)</f>
        <v>1.8382183327016907E-4</v>
      </c>
      <c r="S138" s="1"/>
      <c r="T138" s="1">
        <v>1122</v>
      </c>
      <c r="U138" s="1">
        <f t="shared" si="17"/>
        <v>6.0000000000000053E-2</v>
      </c>
      <c r="V138" s="1">
        <f t="shared" si="13"/>
        <v>7.0705262482587069E-31</v>
      </c>
      <c r="W138" s="1">
        <f t="shared" si="14"/>
        <v>4.2423157489552281E-32</v>
      </c>
    </row>
    <row r="139" spans="1:23" x14ac:dyDescent="0.3">
      <c r="A139" s="2">
        <v>42509</v>
      </c>
      <c r="B139" s="1">
        <v>2044.209961</v>
      </c>
      <c r="C139" s="1">
        <v>2044.209961</v>
      </c>
      <c r="D139" s="1">
        <v>2025.910034</v>
      </c>
      <c r="E139" s="1">
        <v>2040.040039</v>
      </c>
      <c r="F139" s="1">
        <v>2040.040039</v>
      </c>
      <c r="G139" s="1">
        <v>3846770000</v>
      </c>
      <c r="H139" s="1"/>
      <c r="I139" s="1">
        <f t="shared" si="15"/>
        <v>-3.7135946105880755E-3</v>
      </c>
      <c r="J139" s="1">
        <v>-3.706708E-3</v>
      </c>
      <c r="K139" s="3">
        <f t="shared" si="16"/>
        <v>1.37907849317888E-5</v>
      </c>
      <c r="L139" s="3">
        <v>1.37397E-5</v>
      </c>
      <c r="M139" s="1">
        <v>1.245754E-2</v>
      </c>
      <c r="N139" s="1">
        <v>1.242265E-2</v>
      </c>
      <c r="O139" s="1"/>
      <c r="P139" s="1"/>
      <c r="Q139" s="3">
        <f t="shared" si="12"/>
        <v>6.2008665633957606E-37</v>
      </c>
      <c r="R139" s="3">
        <f>SUM(Q139:$Q$1260)</f>
        <v>1.8382183327016907E-4</v>
      </c>
      <c r="S139" s="1"/>
      <c r="T139" s="1">
        <v>1121</v>
      </c>
      <c r="U139" s="1">
        <f t="shared" si="17"/>
        <v>6.0000000000000053E-2</v>
      </c>
      <c r="V139" s="1">
        <f t="shared" si="13"/>
        <v>7.5218364343177741E-31</v>
      </c>
      <c r="W139" s="1">
        <f t="shared" si="14"/>
        <v>4.5131018605906685E-32</v>
      </c>
    </row>
    <row r="140" spans="1:23" x14ac:dyDescent="0.3">
      <c r="A140" s="2">
        <v>42510</v>
      </c>
      <c r="B140" s="1">
        <v>2041.880005</v>
      </c>
      <c r="C140" s="1">
        <v>2058.3500979999999</v>
      </c>
      <c r="D140" s="1">
        <v>2041.880005</v>
      </c>
      <c r="E140" s="1">
        <v>2052.320068</v>
      </c>
      <c r="F140" s="1">
        <v>2052.320068</v>
      </c>
      <c r="G140" s="1">
        <v>3507650000</v>
      </c>
      <c r="H140" s="1"/>
      <c r="I140" s="1">
        <f t="shared" si="15"/>
        <v>6.0014590783345695E-3</v>
      </c>
      <c r="J140" s="1">
        <v>6.0195040000000002E-3</v>
      </c>
      <c r="K140" s="3">
        <f t="shared" si="16"/>
        <v>3.6017511068924422E-5</v>
      </c>
      <c r="L140" s="3">
        <v>3.62344E-5</v>
      </c>
      <c r="M140" s="1">
        <v>1.2462601E-2</v>
      </c>
      <c r="N140" s="1">
        <v>1.2427696E-2</v>
      </c>
      <c r="O140" s="1"/>
      <c r="P140" s="1"/>
      <c r="Q140" s="3">
        <f t="shared" si="12"/>
        <v>1.7396759367807078E-36</v>
      </c>
      <c r="R140" s="3">
        <f>SUM(Q140:$Q$1260)</f>
        <v>1.8382183327016907E-4</v>
      </c>
      <c r="S140" s="1"/>
      <c r="T140" s="1">
        <v>1120</v>
      </c>
      <c r="U140" s="1">
        <f t="shared" si="17"/>
        <v>6.0000000000000053E-2</v>
      </c>
      <c r="V140" s="1">
        <f t="shared" si="13"/>
        <v>8.0019536535295474E-31</v>
      </c>
      <c r="W140" s="1">
        <f t="shared" si="14"/>
        <v>4.8011721921177325E-32</v>
      </c>
    </row>
    <row r="141" spans="1:23" x14ac:dyDescent="0.3">
      <c r="A141" s="2">
        <v>42513</v>
      </c>
      <c r="B141" s="1">
        <v>2052.2299800000001</v>
      </c>
      <c r="C141" s="1">
        <v>2055.580078</v>
      </c>
      <c r="D141" s="1">
        <v>2047.26001</v>
      </c>
      <c r="E141" s="1">
        <v>2048.040039</v>
      </c>
      <c r="F141" s="1">
        <v>2048.040039</v>
      </c>
      <c r="G141" s="1">
        <v>3055480000</v>
      </c>
      <c r="H141" s="1"/>
      <c r="I141" s="1">
        <f t="shared" si="15"/>
        <v>-2.0876364235120157E-3</v>
      </c>
      <c r="J141" s="1">
        <v>-2.085459E-3</v>
      </c>
      <c r="K141" s="3">
        <f t="shared" si="16"/>
        <v>4.3582258367740401E-6</v>
      </c>
      <c r="L141" s="3">
        <v>4.3491399999999998E-6</v>
      </c>
      <c r="M141" s="1">
        <v>1.2466873999999999E-2</v>
      </c>
      <c r="N141" s="1">
        <v>1.2431945E-2</v>
      </c>
      <c r="O141" s="1"/>
      <c r="P141" s="1"/>
      <c r="Q141" s="3">
        <f t="shared" si="12"/>
        <v>2.2213797901730763E-37</v>
      </c>
      <c r="R141" s="3">
        <f>SUM(Q141:$Q$1260)</f>
        <v>1.8382183327016907E-4</v>
      </c>
      <c r="S141" s="1"/>
      <c r="T141" s="1">
        <v>1119</v>
      </c>
      <c r="U141" s="1">
        <f t="shared" si="17"/>
        <v>6.0000000000000053E-2</v>
      </c>
      <c r="V141" s="1">
        <f t="shared" si="13"/>
        <v>8.5127166526910075E-31</v>
      </c>
      <c r="W141" s="1">
        <f t="shared" si="14"/>
        <v>5.1076299916146094E-32</v>
      </c>
    </row>
    <row r="142" spans="1:23" x14ac:dyDescent="0.3">
      <c r="A142" s="2">
        <v>42514</v>
      </c>
      <c r="B142" s="1">
        <v>2052.6499020000001</v>
      </c>
      <c r="C142" s="1">
        <v>2079.669922</v>
      </c>
      <c r="D142" s="1">
        <v>2052.6499020000001</v>
      </c>
      <c r="E142" s="1">
        <v>2076.0600589999999</v>
      </c>
      <c r="F142" s="1">
        <v>2076.0600589999999</v>
      </c>
      <c r="G142" s="1">
        <v>3627340000</v>
      </c>
      <c r="H142" s="1"/>
      <c r="I142" s="1">
        <f t="shared" si="15"/>
        <v>1.3588637760190403E-2</v>
      </c>
      <c r="J142" s="1">
        <v>1.3681383E-2</v>
      </c>
      <c r="K142" s="3">
        <f t="shared" si="16"/>
        <v>1.8465107617767244E-4</v>
      </c>
      <c r="L142" s="1">
        <v>1.8718000000000001E-4</v>
      </c>
      <c r="M142" s="1">
        <v>1.2472287E-2</v>
      </c>
      <c r="N142" s="1">
        <v>1.2437343E-2</v>
      </c>
      <c r="O142" s="1"/>
      <c r="P142" s="1"/>
      <c r="Q142" s="3">
        <f t="shared" si="12"/>
        <v>1.0170704062025774E-35</v>
      </c>
      <c r="R142" s="3">
        <f>SUM(Q142:$Q$1260)</f>
        <v>1.8382183327016907E-4</v>
      </c>
      <c r="S142" s="1"/>
      <c r="T142" s="1">
        <v>1118</v>
      </c>
      <c r="U142" s="1">
        <f t="shared" si="17"/>
        <v>6.0000000000000053E-2</v>
      </c>
      <c r="V142" s="1">
        <f t="shared" si="13"/>
        <v>9.0560815454159671E-31</v>
      </c>
      <c r="W142" s="1">
        <f t="shared" si="14"/>
        <v>5.4336489272495851E-32</v>
      </c>
    </row>
    <row r="143" spans="1:23" x14ac:dyDescent="0.3">
      <c r="A143" s="2">
        <v>42515</v>
      </c>
      <c r="B143" s="1">
        <v>2078.929932</v>
      </c>
      <c r="C143" s="1">
        <v>2094.7299800000001</v>
      </c>
      <c r="D143" s="1">
        <v>2078.929932</v>
      </c>
      <c r="E143" s="1">
        <v>2090.540039</v>
      </c>
      <c r="F143" s="1">
        <v>2090.540039</v>
      </c>
      <c r="G143" s="1">
        <v>3859160000</v>
      </c>
      <c r="H143" s="1"/>
      <c r="I143" s="1">
        <f t="shared" si="15"/>
        <v>6.9505294260036226E-3</v>
      </c>
      <c r="J143" s="1">
        <v>6.9747400000000001E-3</v>
      </c>
      <c r="K143" s="3">
        <f t="shared" si="16"/>
        <v>4.8309859301742244E-5</v>
      </c>
      <c r="L143" s="3">
        <v>4.8646999999999997E-5</v>
      </c>
      <c r="M143" s="1">
        <v>1.2471243999999999E-2</v>
      </c>
      <c r="N143" s="1">
        <v>1.243622E-2</v>
      </c>
      <c r="O143" s="1"/>
      <c r="P143" s="1"/>
      <c r="Q143" s="3">
        <f t="shared" si="12"/>
        <v>2.8120289294033034E-36</v>
      </c>
      <c r="R143" s="3">
        <f>SUM(Q143:$Q$1260)</f>
        <v>1.8382183327016907E-4</v>
      </c>
      <c r="S143" s="1"/>
      <c r="T143" s="1">
        <v>1117</v>
      </c>
      <c r="U143" s="1">
        <f t="shared" si="17"/>
        <v>6.0000000000000053E-2</v>
      </c>
      <c r="V143" s="1">
        <f t="shared" si="13"/>
        <v>9.6341293036340053E-31</v>
      </c>
      <c r="W143" s="1">
        <f t="shared" si="14"/>
        <v>5.7804775821804088E-32</v>
      </c>
    </row>
    <row r="144" spans="1:23" x14ac:dyDescent="0.3">
      <c r="A144" s="2">
        <v>42516</v>
      </c>
      <c r="B144" s="1">
        <v>2091.4399410000001</v>
      </c>
      <c r="C144" s="1">
        <v>2094.3000489999999</v>
      </c>
      <c r="D144" s="1">
        <v>2087.080078</v>
      </c>
      <c r="E144" s="1">
        <v>2090.1000979999999</v>
      </c>
      <c r="F144" s="1">
        <v>2090.1000979999999</v>
      </c>
      <c r="G144" s="1">
        <v>3230990000</v>
      </c>
      <c r="H144" s="1"/>
      <c r="I144" s="1">
        <f t="shared" si="15"/>
        <v>-2.1046585556623991E-4</v>
      </c>
      <c r="J144" s="1">
        <v>-2.1044400000000001E-4</v>
      </c>
      <c r="K144" s="3">
        <f t="shared" si="16"/>
        <v>4.4295876359229362E-8</v>
      </c>
      <c r="L144" s="3">
        <v>4.4286600000000003E-8</v>
      </c>
      <c r="M144" s="1">
        <v>1.2475092E-2</v>
      </c>
      <c r="N144" s="1">
        <v>1.2440041000000001E-2</v>
      </c>
      <c r="O144" s="1"/>
      <c r="P144" s="1"/>
      <c r="Q144" s="3">
        <f t="shared" si="12"/>
        <v>2.7233797711807548E-39</v>
      </c>
      <c r="R144" s="3">
        <f>SUM(Q144:$Q$1260)</f>
        <v>1.8382183327016907E-4</v>
      </c>
      <c r="S144" s="1"/>
      <c r="T144" s="1">
        <v>1116</v>
      </c>
      <c r="U144" s="1">
        <f t="shared" si="17"/>
        <v>6.0000000000000053E-2</v>
      </c>
      <c r="V144" s="1">
        <f t="shared" si="13"/>
        <v>1.0249073727270221E-30</v>
      </c>
      <c r="W144" s="1">
        <f t="shared" si="14"/>
        <v>6.1494442363621381E-32</v>
      </c>
    </row>
    <row r="145" spans="1:23" x14ac:dyDescent="0.3">
      <c r="A145" s="2">
        <v>42517</v>
      </c>
      <c r="B145" s="1">
        <v>2090.0600589999999</v>
      </c>
      <c r="C145" s="1">
        <v>2099.0600589999999</v>
      </c>
      <c r="D145" s="1">
        <v>2090.0600589999999</v>
      </c>
      <c r="E145" s="1">
        <v>2099.0600589999999</v>
      </c>
      <c r="F145" s="1">
        <v>2099.0600589999999</v>
      </c>
      <c r="G145" s="1">
        <v>3079150000</v>
      </c>
      <c r="H145" s="1"/>
      <c r="I145" s="1">
        <f t="shared" si="15"/>
        <v>4.2776949685127815E-3</v>
      </c>
      <c r="J145" s="1">
        <v>4.2868569999999998E-3</v>
      </c>
      <c r="K145" s="3">
        <f t="shared" si="16"/>
        <v>1.8298674243639568E-5</v>
      </c>
      <c r="L145" s="3">
        <v>1.8377100000000001E-5</v>
      </c>
      <c r="M145" s="1">
        <v>1.2480678E-2</v>
      </c>
      <c r="N145" s="1">
        <v>1.2445612E-2</v>
      </c>
      <c r="O145" s="1"/>
      <c r="P145" s="1"/>
      <c r="Q145" s="3">
        <f t="shared" si="12"/>
        <v>1.2022228901707514E-36</v>
      </c>
      <c r="R145" s="3">
        <f>SUM(Q145:$Q$1260)</f>
        <v>1.8382183327016907E-4</v>
      </c>
      <c r="S145" s="1"/>
      <c r="T145" s="1">
        <v>1115</v>
      </c>
      <c r="U145" s="1">
        <f t="shared" si="17"/>
        <v>6.0000000000000053E-2</v>
      </c>
      <c r="V145" s="1">
        <f t="shared" si="13"/>
        <v>1.0903269922627893E-30</v>
      </c>
      <c r="W145" s="1">
        <f t="shared" si="14"/>
        <v>6.5419619535767415E-32</v>
      </c>
    </row>
    <row r="146" spans="1:23" x14ac:dyDescent="0.3">
      <c r="A146" s="2">
        <v>42521</v>
      </c>
      <c r="B146" s="1">
        <v>2100.1298830000001</v>
      </c>
      <c r="C146" s="1">
        <v>2103.4799800000001</v>
      </c>
      <c r="D146" s="1">
        <v>2088.6599120000001</v>
      </c>
      <c r="E146" s="1">
        <v>2096.9499510000001</v>
      </c>
      <c r="F146" s="1">
        <v>2096.9499510000001</v>
      </c>
      <c r="G146" s="1">
        <v>4514410000</v>
      </c>
      <c r="H146" s="1"/>
      <c r="I146" s="1">
        <f t="shared" si="15"/>
        <v>-1.0057688960932291E-3</v>
      </c>
      <c r="J146" s="1">
        <v>-1.0052629999999999E-3</v>
      </c>
      <c r="K146" s="3">
        <f t="shared" si="16"/>
        <v>1.0115710723485927E-6</v>
      </c>
      <c r="L146" s="3">
        <v>1.01055E-6</v>
      </c>
      <c r="M146" s="1">
        <v>1.2485616999999999E-2</v>
      </c>
      <c r="N146" s="1">
        <v>1.2450531000000001E-2</v>
      </c>
      <c r="O146" s="1"/>
      <c r="P146" s="1"/>
      <c r="Q146" s="3">
        <f t="shared" si="12"/>
        <v>7.0329570767946556E-38</v>
      </c>
      <c r="R146" s="3">
        <f>SUM(Q146:$Q$1260)</f>
        <v>1.8382183327016907E-4</v>
      </c>
      <c r="S146" s="1"/>
      <c r="T146" s="1">
        <v>1114</v>
      </c>
      <c r="U146" s="1">
        <f t="shared" si="17"/>
        <v>6.0000000000000053E-2</v>
      </c>
      <c r="V146" s="1">
        <f t="shared" si="13"/>
        <v>1.1599223321944567E-30</v>
      </c>
      <c r="W146" s="1">
        <f t="shared" si="14"/>
        <v>6.9595339931667464E-32</v>
      </c>
    </row>
    <row r="147" spans="1:23" x14ac:dyDescent="0.3">
      <c r="A147" s="2">
        <v>42522</v>
      </c>
      <c r="B147" s="1">
        <v>2093.9399410000001</v>
      </c>
      <c r="C147" s="1">
        <v>2100.969971</v>
      </c>
      <c r="D147" s="1">
        <v>2085.1000979999999</v>
      </c>
      <c r="E147" s="1">
        <v>2099.330078</v>
      </c>
      <c r="F147" s="1">
        <v>2099.330078</v>
      </c>
      <c r="G147" s="1">
        <v>3525170000</v>
      </c>
      <c r="H147" s="1"/>
      <c r="I147" s="1">
        <f t="shared" si="15"/>
        <v>1.1343986763476727E-3</v>
      </c>
      <c r="J147" s="1">
        <v>1.135042E-3</v>
      </c>
      <c r="K147" s="3">
        <f t="shared" si="16"/>
        <v>1.2868603568993519E-6</v>
      </c>
      <c r="L147" s="3">
        <v>1.2883199999999999E-6</v>
      </c>
      <c r="M147" s="1">
        <v>1.2491182999999999E-2</v>
      </c>
      <c r="N147" s="1">
        <v>1.2456081000000001E-2</v>
      </c>
      <c r="O147" s="1"/>
      <c r="P147" s="1"/>
      <c r="Q147" s="3">
        <f t="shared" si="12"/>
        <v>9.5384115256133857E-38</v>
      </c>
      <c r="R147" s="3">
        <f>SUM(Q147:$Q$1260)</f>
        <v>1.8382183327016907E-4</v>
      </c>
      <c r="S147" s="1"/>
      <c r="T147" s="1">
        <v>1113</v>
      </c>
      <c r="U147" s="1">
        <f t="shared" si="17"/>
        <v>6.0000000000000053E-2</v>
      </c>
      <c r="V147" s="1">
        <f t="shared" si="13"/>
        <v>1.2339599278664434E-30</v>
      </c>
      <c r="W147" s="1">
        <f t="shared" si="14"/>
        <v>7.4037595671986669E-32</v>
      </c>
    </row>
    <row r="148" spans="1:23" x14ac:dyDescent="0.3">
      <c r="A148" s="2">
        <v>42523</v>
      </c>
      <c r="B148" s="1">
        <v>2097.709961</v>
      </c>
      <c r="C148" s="1">
        <v>2105.26001</v>
      </c>
      <c r="D148" s="1">
        <v>2088.5900879999999</v>
      </c>
      <c r="E148" s="1">
        <v>2105.26001</v>
      </c>
      <c r="F148" s="1">
        <v>2105.26001</v>
      </c>
      <c r="G148" s="1">
        <v>3632720000</v>
      </c>
      <c r="H148" s="1"/>
      <c r="I148" s="1">
        <f t="shared" si="15"/>
        <v>2.820696337857359E-3</v>
      </c>
      <c r="J148" s="1">
        <v>2.8246780000000002E-3</v>
      </c>
      <c r="K148" s="3">
        <f t="shared" si="16"/>
        <v>7.956327830401917E-6</v>
      </c>
      <c r="L148" s="3">
        <v>7.9788099999999996E-6</v>
      </c>
      <c r="M148" s="1">
        <v>1.2496747000000001E-2</v>
      </c>
      <c r="N148" s="1">
        <v>1.2461629E-2</v>
      </c>
      <c r="O148" s="1"/>
      <c r="P148" s="1"/>
      <c r="Q148" s="3">
        <f t="shared" si="12"/>
        <v>6.2843820076979138E-37</v>
      </c>
      <c r="R148" s="3">
        <f>SUM(Q148:$Q$1260)</f>
        <v>1.8382183327016907E-4</v>
      </c>
      <c r="S148" s="1"/>
      <c r="T148" s="1">
        <v>1112</v>
      </c>
      <c r="U148" s="1">
        <f t="shared" si="17"/>
        <v>6.0000000000000053E-2</v>
      </c>
      <c r="V148" s="1">
        <f t="shared" si="13"/>
        <v>1.312723327517493E-30</v>
      </c>
      <c r="W148" s="1">
        <f t="shared" si="14"/>
        <v>7.8763399651049648E-32</v>
      </c>
    </row>
    <row r="149" spans="1:23" x14ac:dyDescent="0.3">
      <c r="A149" s="2">
        <v>42524</v>
      </c>
      <c r="B149" s="1">
        <v>2104.070068</v>
      </c>
      <c r="C149" s="1">
        <v>2104.070068</v>
      </c>
      <c r="D149" s="1">
        <v>2085.360107</v>
      </c>
      <c r="E149" s="1">
        <v>2099.1298830000001</v>
      </c>
      <c r="F149" s="1">
        <v>2099.1298830000001</v>
      </c>
      <c r="G149" s="1">
        <v>3627780000</v>
      </c>
      <c r="H149" s="1"/>
      <c r="I149" s="1">
        <f t="shared" si="15"/>
        <v>-2.9160622587003754E-3</v>
      </c>
      <c r="J149" s="1">
        <v>-2.9118149999999999E-3</v>
      </c>
      <c r="K149" s="3">
        <f t="shared" si="16"/>
        <v>8.5034190966167361E-6</v>
      </c>
      <c r="L149" s="3">
        <v>8.4786599999999996E-6</v>
      </c>
      <c r="M149" s="1">
        <v>1.2502078999999999E-2</v>
      </c>
      <c r="N149" s="1">
        <v>1.2466944000000001E-2</v>
      </c>
      <c r="O149" s="1"/>
      <c r="P149" s="1"/>
      <c r="Q149" s="3">
        <f t="shared" si="12"/>
        <v>7.1043413413337079E-37</v>
      </c>
      <c r="R149" s="3">
        <f>SUM(Q149:$Q$1260)</f>
        <v>1.8382183327016907E-4</v>
      </c>
      <c r="S149" s="1"/>
      <c r="T149" s="1">
        <v>1111</v>
      </c>
      <c r="U149" s="1">
        <f t="shared" si="17"/>
        <v>6.0000000000000053E-2</v>
      </c>
      <c r="V149" s="1">
        <f t="shared" si="13"/>
        <v>1.3965141782100988E-30</v>
      </c>
      <c r="W149" s="1">
        <f t="shared" si="14"/>
        <v>8.3790850692606004E-32</v>
      </c>
    </row>
    <row r="150" spans="1:23" x14ac:dyDescent="0.3">
      <c r="A150" s="2">
        <v>42527</v>
      </c>
      <c r="B150" s="1">
        <v>2100.830078</v>
      </c>
      <c r="C150" s="1">
        <v>2113.360107</v>
      </c>
      <c r="D150" s="1">
        <v>2100.830078</v>
      </c>
      <c r="E150" s="1">
        <v>2109.4099120000001</v>
      </c>
      <c r="F150" s="1">
        <v>2109.4099120000001</v>
      </c>
      <c r="G150" s="1">
        <v>3442020000</v>
      </c>
      <c r="H150" s="1"/>
      <c r="I150" s="1">
        <f t="shared" si="15"/>
        <v>4.8853283781898054E-3</v>
      </c>
      <c r="J150" s="1">
        <v>4.8972809999999999E-3</v>
      </c>
      <c r="K150" s="3">
        <f t="shared" si="16"/>
        <v>2.3866433362746633E-5</v>
      </c>
      <c r="L150" s="3">
        <v>2.3983400000000001E-5</v>
      </c>
      <c r="M150" s="1">
        <v>1.2507397999999999E-2</v>
      </c>
      <c r="N150" s="1">
        <v>1.2472247000000001E-2</v>
      </c>
      <c r="O150" s="1"/>
      <c r="P150" s="1"/>
      <c r="Q150" s="3">
        <f t="shared" si="12"/>
        <v>2.1378611579798377E-36</v>
      </c>
      <c r="R150" s="3">
        <f>SUM(Q150:$Q$1260)</f>
        <v>1.8382183327016907E-4</v>
      </c>
      <c r="S150" s="1"/>
      <c r="T150" s="1">
        <v>1110</v>
      </c>
      <c r="U150" s="1">
        <f t="shared" si="17"/>
        <v>6.0000000000000053E-2</v>
      </c>
      <c r="V150" s="1">
        <f t="shared" si="13"/>
        <v>1.4856533810745735E-30</v>
      </c>
      <c r="W150" s="1">
        <f t="shared" si="14"/>
        <v>8.9139202864474488E-32</v>
      </c>
    </row>
    <row r="151" spans="1:23" x14ac:dyDescent="0.3">
      <c r="A151" s="2">
        <v>42528</v>
      </c>
      <c r="B151" s="1">
        <v>2110.179932</v>
      </c>
      <c r="C151" s="1">
        <v>2119.219971</v>
      </c>
      <c r="D151" s="1">
        <v>2110.179932</v>
      </c>
      <c r="E151" s="1">
        <v>2112.1298830000001</v>
      </c>
      <c r="F151" s="1">
        <v>2112.1298830000001</v>
      </c>
      <c r="G151" s="1">
        <v>3534730000</v>
      </c>
      <c r="H151" s="1"/>
      <c r="I151" s="1">
        <f t="shared" si="15"/>
        <v>1.2886157698214313E-3</v>
      </c>
      <c r="J151" s="1">
        <v>1.2894460000000001E-3</v>
      </c>
      <c r="K151" s="3">
        <f t="shared" si="16"/>
        <v>1.6605306022324801E-6</v>
      </c>
      <c r="L151" s="3">
        <v>1.66267E-6</v>
      </c>
      <c r="M151" s="1">
        <v>1.2512171000000001E-2</v>
      </c>
      <c r="N151" s="1">
        <v>1.2477E-2</v>
      </c>
      <c r="O151" s="1"/>
      <c r="P151" s="1"/>
      <c r="Q151" s="3">
        <f t="shared" si="12"/>
        <v>1.5766923236880399E-37</v>
      </c>
      <c r="R151" s="3">
        <f>SUM(Q151:$Q$1260)</f>
        <v>1.8382183327016907E-4</v>
      </c>
      <c r="S151" s="1"/>
      <c r="T151" s="1">
        <v>1109</v>
      </c>
      <c r="U151" s="1">
        <f t="shared" si="17"/>
        <v>6.0000000000000053E-2</v>
      </c>
      <c r="V151" s="1">
        <f t="shared" si="13"/>
        <v>1.5804823202920989E-30</v>
      </c>
      <c r="W151" s="1">
        <f t="shared" si="14"/>
        <v>9.4828939217526016E-32</v>
      </c>
    </row>
    <row r="152" spans="1:23" x14ac:dyDescent="0.3">
      <c r="A152" s="2">
        <v>42529</v>
      </c>
      <c r="B152" s="1">
        <v>2112.709961</v>
      </c>
      <c r="C152" s="1">
        <v>2120.5500489999999</v>
      </c>
      <c r="D152" s="1">
        <v>2112.709961</v>
      </c>
      <c r="E152" s="1">
        <v>2119.1201169999999</v>
      </c>
      <c r="F152" s="1">
        <v>2119.1201169999999</v>
      </c>
      <c r="G152" s="1">
        <v>3562060000</v>
      </c>
      <c r="H152" s="1"/>
      <c r="I152" s="1">
        <f t="shared" si="15"/>
        <v>3.3041017947016116E-3</v>
      </c>
      <c r="J152" s="1">
        <v>3.3095659999999999E-3</v>
      </c>
      <c r="K152" s="3">
        <f t="shared" si="16"/>
        <v>1.0917088669750411E-5</v>
      </c>
      <c r="L152" s="3">
        <v>1.09532E-5</v>
      </c>
      <c r="M152" s="1">
        <v>1.2517751000000001E-2</v>
      </c>
      <c r="N152" s="1">
        <v>1.2482564E-2</v>
      </c>
      <c r="O152" s="1"/>
      <c r="P152" s="1"/>
      <c r="Q152" s="3">
        <f t="shared" si="12"/>
        <v>1.1049790819546874E-36</v>
      </c>
      <c r="R152" s="3">
        <f>SUM(Q152:$Q$1260)</f>
        <v>1.8382183327016907E-4</v>
      </c>
      <c r="S152" s="1"/>
      <c r="T152" s="1">
        <v>1108</v>
      </c>
      <c r="U152" s="1">
        <f t="shared" si="17"/>
        <v>6.0000000000000053E-2</v>
      </c>
      <c r="V152" s="1">
        <f t="shared" si="13"/>
        <v>1.6813641705235098E-30</v>
      </c>
      <c r="W152" s="1">
        <f t="shared" si="14"/>
        <v>1.0088185023141068E-31</v>
      </c>
    </row>
    <row r="153" spans="1:23" x14ac:dyDescent="0.3">
      <c r="A153" s="2">
        <v>42530</v>
      </c>
      <c r="B153" s="1">
        <v>2115.6499020000001</v>
      </c>
      <c r="C153" s="1">
        <v>2117.639893</v>
      </c>
      <c r="D153" s="1">
        <v>2107.7299800000001</v>
      </c>
      <c r="E153" s="1">
        <v>2115.4799800000001</v>
      </c>
      <c r="F153" s="1">
        <v>2115.4799800000001</v>
      </c>
      <c r="G153" s="1">
        <v>3290320000</v>
      </c>
      <c r="H153" s="1"/>
      <c r="I153" s="1">
        <f t="shared" si="15"/>
        <v>-1.7192357309944891E-3</v>
      </c>
      <c r="J153" s="1">
        <v>-1.7177589999999999E-3</v>
      </c>
      <c r="K153" s="3">
        <f t="shared" si="16"/>
        <v>2.9557714987281551E-6</v>
      </c>
      <c r="L153" s="3">
        <v>2.9506900000000001E-6</v>
      </c>
      <c r="M153" s="1">
        <v>1.2523006E-2</v>
      </c>
      <c r="N153" s="1">
        <v>1.2487801E-2</v>
      </c>
      <c r="O153" s="1"/>
      <c r="P153" s="1"/>
      <c r="Q153" s="3">
        <f t="shared" si="12"/>
        <v>3.166713475099162E-37</v>
      </c>
      <c r="R153" s="3">
        <f>SUM(Q153:$Q$1260)</f>
        <v>1.8382183327016907E-4</v>
      </c>
      <c r="S153" s="1"/>
      <c r="T153" s="1">
        <v>1107</v>
      </c>
      <c r="U153" s="1">
        <f t="shared" si="17"/>
        <v>6.0000000000000053E-2</v>
      </c>
      <c r="V153" s="1">
        <f t="shared" si="13"/>
        <v>1.7886852877909681E-30</v>
      </c>
      <c r="W153" s="1">
        <f t="shared" si="14"/>
        <v>1.0732111726745818E-31</v>
      </c>
    </row>
    <row r="154" spans="1:23" x14ac:dyDescent="0.3">
      <c r="A154" s="2">
        <v>42531</v>
      </c>
      <c r="B154" s="1">
        <v>2109.570068</v>
      </c>
      <c r="C154" s="1">
        <v>2109.570068</v>
      </c>
      <c r="D154" s="1">
        <v>2089.959961</v>
      </c>
      <c r="E154" s="1">
        <v>2096.070068</v>
      </c>
      <c r="F154" s="1">
        <v>2096.070068</v>
      </c>
      <c r="G154" s="1">
        <v>3515010000</v>
      </c>
      <c r="H154" s="1"/>
      <c r="I154" s="1">
        <f t="shared" si="15"/>
        <v>-9.2175323600370163E-3</v>
      </c>
      <c r="J154" s="1">
        <v>-9.1751809999999993E-3</v>
      </c>
      <c r="K154" s="3">
        <f t="shared" si="16"/>
        <v>8.4962902808329564E-5</v>
      </c>
      <c r="L154" s="3">
        <v>8.4183899999999999E-5</v>
      </c>
      <c r="M154" s="1">
        <v>1.2528554000000001E-2</v>
      </c>
      <c r="N154" s="1">
        <v>1.2493333000000001E-2</v>
      </c>
      <c r="O154" s="1"/>
      <c r="P154" s="1"/>
      <c r="Q154" s="3">
        <f t="shared" si="12"/>
        <v>9.611393833970184E-36</v>
      </c>
      <c r="R154" s="3">
        <f>SUM(Q154:$Q$1260)</f>
        <v>1.8382183327016907E-4</v>
      </c>
      <c r="S154" s="1"/>
      <c r="T154" s="1">
        <v>1106</v>
      </c>
      <c r="U154" s="1">
        <f t="shared" si="17"/>
        <v>6.0000000000000053E-2</v>
      </c>
      <c r="V154" s="1">
        <f t="shared" si="13"/>
        <v>1.9028566891393278E-30</v>
      </c>
      <c r="W154" s="1">
        <f t="shared" si="14"/>
        <v>1.1417140134835977E-31</v>
      </c>
    </row>
    <row r="155" spans="1:23" x14ac:dyDescent="0.3">
      <c r="A155" s="2">
        <v>42534</v>
      </c>
      <c r="B155" s="1">
        <v>2091.75</v>
      </c>
      <c r="C155" s="1">
        <v>2098.1201169999999</v>
      </c>
      <c r="D155" s="1">
        <v>2078.459961</v>
      </c>
      <c r="E155" s="1">
        <v>2079.0600589999999</v>
      </c>
      <c r="F155" s="1">
        <v>2079.0600589999999</v>
      </c>
      <c r="G155" s="1">
        <v>3392030000</v>
      </c>
      <c r="H155" s="1"/>
      <c r="I155" s="1">
        <f t="shared" si="15"/>
        <v>-8.1482984228569144E-3</v>
      </c>
      <c r="J155" s="1">
        <v>-8.1151910000000008E-3</v>
      </c>
      <c r="K155" s="3">
        <f t="shared" si="16"/>
        <v>6.6394767187932474E-5</v>
      </c>
      <c r="L155" s="3">
        <v>6.5856299999999995E-5</v>
      </c>
      <c r="M155" s="1">
        <v>1.2531152E-2</v>
      </c>
      <c r="N155" s="1">
        <v>1.2495921E-2</v>
      </c>
      <c r="O155" s="1"/>
      <c r="P155" s="1"/>
      <c r="Q155" s="3">
        <f t="shared" si="12"/>
        <v>7.9988362325723231E-36</v>
      </c>
      <c r="R155" s="3">
        <f>SUM(Q155:$Q$1260)</f>
        <v>1.8382183327016907E-4</v>
      </c>
      <c r="S155" s="1"/>
      <c r="T155" s="1">
        <v>1105</v>
      </c>
      <c r="U155" s="1">
        <f t="shared" si="17"/>
        <v>6.0000000000000053E-2</v>
      </c>
      <c r="V155" s="1">
        <f t="shared" si="13"/>
        <v>2.0243156267439656E-30</v>
      </c>
      <c r="W155" s="1">
        <f t="shared" si="14"/>
        <v>1.2145893760463804E-31</v>
      </c>
    </row>
    <row r="156" spans="1:23" x14ac:dyDescent="0.3">
      <c r="A156" s="2">
        <v>42535</v>
      </c>
      <c r="B156" s="1">
        <v>2076.6499020000001</v>
      </c>
      <c r="C156" s="1">
        <v>2081.3000489999999</v>
      </c>
      <c r="D156" s="1">
        <v>2064.1000979999999</v>
      </c>
      <c r="E156" s="1">
        <v>2075.320068</v>
      </c>
      <c r="F156" s="1">
        <v>2075.320068</v>
      </c>
      <c r="G156" s="1">
        <v>3759770000</v>
      </c>
      <c r="H156" s="1"/>
      <c r="I156" s="1">
        <f t="shared" si="15"/>
        <v>-1.8005054405386205E-3</v>
      </c>
      <c r="J156" s="1">
        <v>-1.798886E-3</v>
      </c>
      <c r="K156" s="3">
        <f t="shared" si="16"/>
        <v>3.2418198414091719E-6</v>
      </c>
      <c r="L156" s="3">
        <v>3.2359900000000002E-6</v>
      </c>
      <c r="M156" s="1">
        <v>1.2534424000000001E-2</v>
      </c>
      <c r="N156" s="1">
        <v>1.249918E-2</v>
      </c>
      <c r="O156" s="1"/>
      <c r="P156" s="1"/>
      <c r="Q156" s="3">
        <f t="shared" si="12"/>
        <v>4.1812756116939658E-37</v>
      </c>
      <c r="R156" s="3">
        <f>SUM(Q156:$Q$1260)</f>
        <v>1.8382183327016907E-4</v>
      </c>
      <c r="S156" s="1"/>
      <c r="T156" s="1">
        <v>1104</v>
      </c>
      <c r="U156" s="1">
        <f t="shared" si="17"/>
        <v>6.0000000000000053E-2</v>
      </c>
      <c r="V156" s="1">
        <f t="shared" si="13"/>
        <v>2.1535272624935807E-30</v>
      </c>
      <c r="W156" s="1">
        <f t="shared" si="14"/>
        <v>1.2921163574961496E-31</v>
      </c>
    </row>
    <row r="157" spans="1:23" x14ac:dyDescent="0.3">
      <c r="A157" s="2">
        <v>42536</v>
      </c>
      <c r="B157" s="1">
        <v>2077.6000979999999</v>
      </c>
      <c r="C157" s="1">
        <v>2085.6499020000001</v>
      </c>
      <c r="D157" s="1">
        <v>2069.8000489999999</v>
      </c>
      <c r="E157" s="1">
        <v>2071.5</v>
      </c>
      <c r="F157" s="1">
        <v>2071.5</v>
      </c>
      <c r="G157" s="1">
        <v>3544720000</v>
      </c>
      <c r="H157" s="1"/>
      <c r="I157" s="1">
        <f t="shared" si="15"/>
        <v>-1.8424088906440429E-3</v>
      </c>
      <c r="J157" s="1">
        <v>-1.8407129999999999E-3</v>
      </c>
      <c r="K157" s="3">
        <f t="shared" si="16"/>
        <v>3.3944705203242129E-6</v>
      </c>
      <c r="L157" s="3">
        <v>3.3882200000000001E-6</v>
      </c>
      <c r="M157" s="1">
        <v>1.2539982999999999E-2</v>
      </c>
      <c r="N157" s="1">
        <v>1.2504721999999999E-2</v>
      </c>
      <c r="O157" s="1"/>
      <c r="P157" s="1"/>
      <c r="Q157" s="3">
        <f t="shared" si="12"/>
        <v>4.6574196646761741E-37</v>
      </c>
      <c r="R157" s="3">
        <f>SUM(Q157:$Q$1260)</f>
        <v>1.8382183327016907E-4</v>
      </c>
      <c r="S157" s="1"/>
      <c r="T157" s="1">
        <v>1103</v>
      </c>
      <c r="U157" s="1">
        <f t="shared" si="17"/>
        <v>6.0000000000000053E-2</v>
      </c>
      <c r="V157" s="1">
        <f t="shared" si="13"/>
        <v>2.2909864494612558E-30</v>
      </c>
      <c r="W157" s="1">
        <f t="shared" si="14"/>
        <v>1.3745918696767547E-31</v>
      </c>
    </row>
    <row r="158" spans="1:23" x14ac:dyDescent="0.3">
      <c r="A158" s="2">
        <v>42537</v>
      </c>
      <c r="B158" s="1">
        <v>2066.360107</v>
      </c>
      <c r="C158" s="1">
        <v>2079.6201169999999</v>
      </c>
      <c r="D158" s="1">
        <v>2050.3701169999999</v>
      </c>
      <c r="E158" s="1">
        <v>2077.98999</v>
      </c>
      <c r="F158" s="1">
        <v>2077.98999</v>
      </c>
      <c r="G158" s="1">
        <v>3628280000</v>
      </c>
      <c r="H158" s="1"/>
      <c r="I158" s="1">
        <f t="shared" si="15"/>
        <v>3.1280929982563338E-3</v>
      </c>
      <c r="J158" s="1">
        <v>3.1329909999999999E-3</v>
      </c>
      <c r="K158" s="3">
        <f t="shared" si="16"/>
        <v>9.784965805740299E-6</v>
      </c>
      <c r="L158" s="3">
        <v>9.8156300000000001E-6</v>
      </c>
      <c r="M158" s="1">
        <v>1.2545542999999999E-2</v>
      </c>
      <c r="N158" s="1">
        <v>1.2510267E-2</v>
      </c>
      <c r="O158" s="1"/>
      <c r="P158" s="1"/>
      <c r="Q158" s="3">
        <f t="shared" si="12"/>
        <v>1.4353707652931112E-36</v>
      </c>
      <c r="R158" s="3">
        <f>SUM(Q158:$Q$1260)</f>
        <v>1.8382183327016907E-4</v>
      </c>
      <c r="S158" s="1"/>
      <c r="T158" s="1">
        <v>1102</v>
      </c>
      <c r="U158" s="1">
        <f t="shared" si="17"/>
        <v>6.0000000000000053E-2</v>
      </c>
      <c r="V158" s="1">
        <f t="shared" si="13"/>
        <v>2.4372196270864428E-30</v>
      </c>
      <c r="W158" s="1">
        <f t="shared" si="14"/>
        <v>1.4623317762518669E-31</v>
      </c>
    </row>
    <row r="159" spans="1:23" x14ac:dyDescent="0.3">
      <c r="A159" s="2">
        <v>42538</v>
      </c>
      <c r="B159" s="1">
        <v>2078.1999510000001</v>
      </c>
      <c r="C159" s="1">
        <v>2078.1999510000001</v>
      </c>
      <c r="D159" s="1">
        <v>2062.8400879999999</v>
      </c>
      <c r="E159" s="1">
        <v>2071.219971</v>
      </c>
      <c r="F159" s="1">
        <v>2071.219971</v>
      </c>
      <c r="G159" s="1">
        <v>4952630000</v>
      </c>
      <c r="H159" s="1"/>
      <c r="I159" s="1">
        <f t="shared" si="15"/>
        <v>-3.2632838884862482E-3</v>
      </c>
      <c r="J159" s="1">
        <v>-3.2579649999999998E-3</v>
      </c>
      <c r="K159" s="3">
        <f t="shared" si="16"/>
        <v>1.0649021736853929E-5</v>
      </c>
      <c r="L159" s="3">
        <v>1.0614299999999999E-5</v>
      </c>
      <c r="M159" s="1">
        <v>1.255088E-2</v>
      </c>
      <c r="N159" s="1">
        <v>1.2515586E-2</v>
      </c>
      <c r="O159" s="1"/>
      <c r="P159" s="1"/>
      <c r="Q159" s="3">
        <f t="shared" si="12"/>
        <v>1.6512370396457648E-36</v>
      </c>
      <c r="R159" s="3">
        <f>SUM(Q159:$Q$1260)</f>
        <v>1.8382183327016907E-4</v>
      </c>
      <c r="S159" s="1"/>
      <c r="T159" s="1">
        <v>1101</v>
      </c>
      <c r="U159" s="1">
        <f t="shared" si="17"/>
        <v>6.0000000000000053E-2</v>
      </c>
      <c r="V159" s="1">
        <f t="shared" si="13"/>
        <v>2.5927868373260025E-30</v>
      </c>
      <c r="W159" s="1">
        <f t="shared" si="14"/>
        <v>1.5556721023956029E-31</v>
      </c>
    </row>
    <row r="160" spans="1:23" x14ac:dyDescent="0.3">
      <c r="A160" s="2">
        <v>42541</v>
      </c>
      <c r="B160" s="1">
        <v>2075.580078</v>
      </c>
      <c r="C160" s="1">
        <v>2100.6599120000001</v>
      </c>
      <c r="D160" s="1">
        <v>2075.580078</v>
      </c>
      <c r="E160" s="1">
        <v>2083.25</v>
      </c>
      <c r="F160" s="1">
        <v>2083.25</v>
      </c>
      <c r="G160" s="1">
        <v>3467440000</v>
      </c>
      <c r="H160" s="1"/>
      <c r="I160" s="1">
        <f t="shared" si="15"/>
        <v>5.7913826350895967E-3</v>
      </c>
      <c r="J160" s="1">
        <v>5.8081850000000004E-3</v>
      </c>
      <c r="K160" s="3">
        <f t="shared" si="16"/>
        <v>3.3540112826017322E-5</v>
      </c>
      <c r="L160" s="3">
        <v>3.3735000000000001E-5</v>
      </c>
      <c r="M160" s="1">
        <v>1.2556194E-2</v>
      </c>
      <c r="N160" s="1">
        <v>1.2520883E-2</v>
      </c>
      <c r="O160" s="1"/>
      <c r="P160" s="1"/>
      <c r="Q160" s="3">
        <f t="shared" si="12"/>
        <v>5.5830423802463489E-36</v>
      </c>
      <c r="R160" s="3">
        <f>SUM(Q160:$Q$1260)</f>
        <v>1.8382183327016907E-4</v>
      </c>
      <c r="S160" s="1"/>
      <c r="T160" s="1">
        <v>1100</v>
      </c>
      <c r="U160" s="1">
        <f t="shared" si="17"/>
        <v>6.0000000000000053E-2</v>
      </c>
      <c r="V160" s="1">
        <f t="shared" si="13"/>
        <v>2.7582838694957481E-30</v>
      </c>
      <c r="W160" s="1">
        <f t="shared" si="14"/>
        <v>1.6549703216974504E-31</v>
      </c>
    </row>
    <row r="161" spans="1:23" x14ac:dyDescent="0.3">
      <c r="A161" s="2">
        <v>42542</v>
      </c>
      <c r="B161" s="1">
        <v>2085.1899410000001</v>
      </c>
      <c r="C161" s="1">
        <v>2093.6599120000001</v>
      </c>
      <c r="D161" s="1">
        <v>2083.0200199999999</v>
      </c>
      <c r="E161" s="1">
        <v>2088.8999020000001</v>
      </c>
      <c r="F161" s="1">
        <v>2088.8999020000001</v>
      </c>
      <c r="G161" s="1">
        <v>3232880000</v>
      </c>
      <c r="H161" s="1"/>
      <c r="I161" s="1">
        <f t="shared" si="15"/>
        <v>2.7083904396495474E-3</v>
      </c>
      <c r="J161" s="1">
        <v>2.712061E-3</v>
      </c>
      <c r="K161" s="3">
        <f t="shared" si="16"/>
        <v>7.3353787735850686E-6</v>
      </c>
      <c r="L161" s="3">
        <v>7.35528E-6</v>
      </c>
      <c r="M161" s="1">
        <v>1.2560686E-2</v>
      </c>
      <c r="N161" s="1">
        <v>1.2525352E-2</v>
      </c>
      <c r="O161" s="1"/>
      <c r="P161" s="1"/>
      <c r="Q161" s="3">
        <f t="shared" si="12"/>
        <v>1.2949755433803E-36</v>
      </c>
      <c r="R161" s="3">
        <f>SUM(Q161:$Q$1260)</f>
        <v>1.8382183327016907E-4</v>
      </c>
      <c r="S161" s="1"/>
      <c r="T161" s="1">
        <v>1099</v>
      </c>
      <c r="U161" s="1">
        <f t="shared" si="17"/>
        <v>6.0000000000000053E-2</v>
      </c>
      <c r="V161" s="1">
        <f t="shared" si="13"/>
        <v>2.9343445420167528E-30</v>
      </c>
      <c r="W161" s="1">
        <f t="shared" si="14"/>
        <v>1.7606067252100532E-31</v>
      </c>
    </row>
    <row r="162" spans="1:23" x14ac:dyDescent="0.3">
      <c r="A162" s="2">
        <v>42543</v>
      </c>
      <c r="B162" s="1">
        <v>2089.75</v>
      </c>
      <c r="C162" s="1">
        <v>2099.709961</v>
      </c>
      <c r="D162" s="1">
        <v>2084.360107</v>
      </c>
      <c r="E162" s="1">
        <v>2085.4499510000001</v>
      </c>
      <c r="F162" s="1">
        <v>2085.4499510000001</v>
      </c>
      <c r="G162" s="1">
        <v>3168160000</v>
      </c>
      <c r="H162" s="1"/>
      <c r="I162" s="1">
        <f t="shared" si="15"/>
        <v>-1.6529289144317837E-3</v>
      </c>
      <c r="J162" s="1">
        <v>-1.6515639999999999E-3</v>
      </c>
      <c r="K162" s="3">
        <f t="shared" si="16"/>
        <v>2.7321739961646348E-6</v>
      </c>
      <c r="L162" s="3">
        <v>2.7276599999999999E-6</v>
      </c>
      <c r="M162" s="1">
        <v>1.2566134E-2</v>
      </c>
      <c r="N162" s="1">
        <v>1.2530783E-2</v>
      </c>
      <c r="O162" s="1"/>
      <c r="P162" s="1"/>
      <c r="Q162" s="3">
        <f t="shared" si="12"/>
        <v>5.1088686596664401E-37</v>
      </c>
      <c r="R162" s="3">
        <f>SUM(Q162:$Q$1260)</f>
        <v>1.8382183327016907E-4</v>
      </c>
      <c r="S162" s="1"/>
      <c r="T162" s="1">
        <v>1098</v>
      </c>
      <c r="U162" s="1">
        <f t="shared" si="17"/>
        <v>6.0000000000000053E-2</v>
      </c>
      <c r="V162" s="1">
        <f t="shared" si="13"/>
        <v>3.1216431298050564E-30</v>
      </c>
      <c r="W162" s="1">
        <f t="shared" si="14"/>
        <v>1.8729858778830354E-31</v>
      </c>
    </row>
    <row r="163" spans="1:23" x14ac:dyDescent="0.3">
      <c r="A163" s="2">
        <v>42544</v>
      </c>
      <c r="B163" s="1">
        <v>2092.8000489999999</v>
      </c>
      <c r="C163" s="1">
        <v>2113.320068</v>
      </c>
      <c r="D163" s="1">
        <v>2092.8000489999999</v>
      </c>
      <c r="E163" s="1">
        <v>2113.320068</v>
      </c>
      <c r="F163" s="1">
        <v>2113.320068</v>
      </c>
      <c r="G163" s="1">
        <v>3297940000</v>
      </c>
      <c r="H163" s="1"/>
      <c r="I163" s="1">
        <f t="shared" si="15"/>
        <v>1.3275566984318879E-2</v>
      </c>
      <c r="J163" s="1">
        <v>1.3364078999999999E-2</v>
      </c>
      <c r="K163" s="3">
        <f t="shared" si="16"/>
        <v>1.7624067875513744E-4</v>
      </c>
      <c r="L163" s="1">
        <v>1.7859899999999999E-4</v>
      </c>
      <c r="M163" s="1">
        <v>1.2571756E-2</v>
      </c>
      <c r="N163" s="1">
        <v>1.2536389E-2</v>
      </c>
      <c r="O163" s="1"/>
      <c r="P163" s="1"/>
      <c r="Q163" s="3">
        <f t="shared" si="12"/>
        <v>3.5586532425960874E-35</v>
      </c>
      <c r="R163" s="3">
        <f>SUM(Q163:$Q$1260)</f>
        <v>1.8382183327016907E-4</v>
      </c>
      <c r="S163" s="1"/>
      <c r="T163" s="1">
        <v>1097</v>
      </c>
      <c r="U163" s="1">
        <f t="shared" si="17"/>
        <v>6.0000000000000053E-2</v>
      </c>
      <c r="V163" s="1">
        <f t="shared" si="13"/>
        <v>3.3208969466011237E-30</v>
      </c>
      <c r="W163" s="1">
        <f t="shared" si="14"/>
        <v>1.9925381679606759E-31</v>
      </c>
    </row>
    <row r="164" spans="1:23" x14ac:dyDescent="0.3">
      <c r="A164" s="2">
        <v>42545</v>
      </c>
      <c r="B164" s="1">
        <v>2103.8100589999999</v>
      </c>
      <c r="C164" s="1">
        <v>2103.8100589999999</v>
      </c>
      <c r="D164" s="1">
        <v>2032.5699460000001</v>
      </c>
      <c r="E164" s="1">
        <v>2037.410034</v>
      </c>
      <c r="F164" s="1">
        <v>2037.410034</v>
      </c>
      <c r="G164" s="1">
        <v>7597450000</v>
      </c>
      <c r="H164" s="1"/>
      <c r="I164" s="1">
        <f t="shared" si="15"/>
        <v>-3.6580792723724311E-2</v>
      </c>
      <c r="J164" s="1">
        <v>-3.5919800000000002E-2</v>
      </c>
      <c r="K164" s="3">
        <f t="shared" si="16"/>
        <v>1.3381543962960815E-3</v>
      </c>
      <c r="L164" s="1">
        <v>1.2902320000000001E-3</v>
      </c>
      <c r="M164" s="1">
        <v>1.2571096E-2</v>
      </c>
      <c r="N164" s="1">
        <v>1.2535652E-2</v>
      </c>
      <c r="O164" s="1"/>
      <c r="P164" s="1"/>
      <c r="Q164" s="3">
        <f t="shared" si="12"/>
        <v>2.7349324526853612E-34</v>
      </c>
      <c r="R164" s="3">
        <f>SUM(Q164:$Q$1260)</f>
        <v>1.8382183327016907E-4</v>
      </c>
      <c r="S164" s="1"/>
      <c r="T164" s="1">
        <v>1096</v>
      </c>
      <c r="U164" s="1">
        <f t="shared" si="17"/>
        <v>6.0000000000000053E-2</v>
      </c>
      <c r="V164" s="1">
        <f t="shared" si="13"/>
        <v>3.5328690921288553E-30</v>
      </c>
      <c r="W164" s="1">
        <f t="shared" si="14"/>
        <v>2.1197214552773151E-31</v>
      </c>
    </row>
    <row r="165" spans="1:23" x14ac:dyDescent="0.3">
      <c r="A165" s="2">
        <v>42548</v>
      </c>
      <c r="B165" s="1">
        <v>2031.4499510000001</v>
      </c>
      <c r="C165" s="1">
        <v>2031.4499510000001</v>
      </c>
      <c r="D165" s="1">
        <v>1991.6800539999999</v>
      </c>
      <c r="E165" s="1">
        <v>2000.540039</v>
      </c>
      <c r="F165" s="1">
        <v>2000.540039</v>
      </c>
      <c r="G165" s="1">
        <v>5431220000</v>
      </c>
      <c r="H165" s="1"/>
      <c r="I165" s="1">
        <f t="shared" si="15"/>
        <v>-1.8262246454750181E-2</v>
      </c>
      <c r="J165" s="1">
        <v>-1.8096502E-2</v>
      </c>
      <c r="K165" s="3">
        <f t="shared" si="16"/>
        <v>3.3350964557403559E-4</v>
      </c>
      <c r="L165" s="1">
        <v>3.27483E-4</v>
      </c>
      <c r="M165" s="1">
        <v>1.2528196E-2</v>
      </c>
      <c r="N165" s="1">
        <v>1.2493473E-2</v>
      </c>
      <c r="O165" s="1"/>
      <c r="P165" s="1"/>
      <c r="Q165" s="3">
        <f t="shared" si="12"/>
        <v>7.384816397218946E-35</v>
      </c>
      <c r="R165" s="3">
        <f>SUM(Q165:$Q$1260)</f>
        <v>1.8382183327016907E-4</v>
      </c>
      <c r="S165" s="1"/>
      <c r="T165" s="1">
        <v>1095</v>
      </c>
      <c r="U165" s="1">
        <f t="shared" si="17"/>
        <v>6.0000000000000053E-2</v>
      </c>
      <c r="V165" s="1">
        <f t="shared" si="13"/>
        <v>3.7583713746051646E-30</v>
      </c>
      <c r="W165" s="1">
        <f t="shared" si="14"/>
        <v>2.2550228247631009E-31</v>
      </c>
    </row>
    <row r="166" spans="1:23" x14ac:dyDescent="0.3">
      <c r="A166" s="2">
        <v>42549</v>
      </c>
      <c r="B166" s="1">
        <v>2006.670044</v>
      </c>
      <c r="C166" s="1">
        <v>2036.089966</v>
      </c>
      <c r="D166" s="1">
        <v>2006.670044</v>
      </c>
      <c r="E166" s="1">
        <v>2036.089966</v>
      </c>
      <c r="F166" s="1">
        <v>2036.089966</v>
      </c>
      <c r="G166" s="1">
        <v>4385810000</v>
      </c>
      <c r="H166" s="1"/>
      <c r="I166" s="1">
        <f t="shared" si="15"/>
        <v>1.7614121723580567E-2</v>
      </c>
      <c r="J166" s="1">
        <v>1.7770165000000001E-2</v>
      </c>
      <c r="K166" s="3">
        <f t="shared" si="16"/>
        <v>3.1025728409311284E-4</v>
      </c>
      <c r="L166" s="1">
        <v>3.1577899999999997E-4</v>
      </c>
      <c r="M166" s="1">
        <v>1.252176E-2</v>
      </c>
      <c r="N166" s="1">
        <v>1.2487097000000001E-2</v>
      </c>
      <c r="O166" s="1"/>
      <c r="P166" s="1"/>
      <c r="Q166" s="3">
        <f t="shared" si="12"/>
        <v>7.5754133253283756E-35</v>
      </c>
      <c r="R166" s="3">
        <f>SUM(Q166:$Q$1260)</f>
        <v>1.8382183327016907E-4</v>
      </c>
      <c r="S166" s="1"/>
      <c r="T166" s="1">
        <v>1094</v>
      </c>
      <c r="U166" s="1">
        <f t="shared" si="17"/>
        <v>6.0000000000000053E-2</v>
      </c>
      <c r="V166" s="1">
        <f t="shared" si="13"/>
        <v>3.998267419792729E-30</v>
      </c>
      <c r="W166" s="1">
        <f t="shared" si="14"/>
        <v>2.3989604518756398E-31</v>
      </c>
    </row>
    <row r="167" spans="1:23" x14ac:dyDescent="0.3">
      <c r="A167" s="2">
        <v>42550</v>
      </c>
      <c r="B167" s="1">
        <v>2042.6899410000001</v>
      </c>
      <c r="C167" s="1">
        <v>2073.1298830000001</v>
      </c>
      <c r="D167" s="1">
        <v>2042.6899410000001</v>
      </c>
      <c r="E167" s="1">
        <v>2070.7700199999999</v>
      </c>
      <c r="F167" s="1">
        <v>2070.7700199999999</v>
      </c>
      <c r="G167" s="1">
        <v>4241740000</v>
      </c>
      <c r="H167" s="1"/>
      <c r="I167" s="1">
        <f t="shared" si="15"/>
        <v>1.6889243109367773E-2</v>
      </c>
      <c r="J167" s="1">
        <v>1.7032673000000002E-2</v>
      </c>
      <c r="K167" s="3">
        <f t="shared" si="16"/>
        <v>2.8524653280732681E-4</v>
      </c>
      <c r="L167" s="1">
        <v>2.9011199999999998E-4</v>
      </c>
      <c r="M167" s="1">
        <v>1.2516157E-2</v>
      </c>
      <c r="N167" s="1">
        <v>1.2481346000000001E-2</v>
      </c>
      <c r="O167" s="1"/>
      <c r="P167" s="1"/>
      <c r="Q167" s="3">
        <f t="shared" si="12"/>
        <v>7.40390653845261E-35</v>
      </c>
      <c r="R167" s="3">
        <f>SUM(Q167:$Q$1260)</f>
        <v>1.8382183327016907E-4</v>
      </c>
      <c r="S167" s="1"/>
      <c r="T167" s="1">
        <v>1093</v>
      </c>
      <c r="U167" s="1">
        <f t="shared" si="17"/>
        <v>6.0000000000000053E-2</v>
      </c>
      <c r="V167" s="1">
        <f t="shared" si="13"/>
        <v>4.2534759785029028E-30</v>
      </c>
      <c r="W167" s="1">
        <f t="shared" si="14"/>
        <v>2.5520855871017437E-31</v>
      </c>
    </row>
    <row r="168" spans="1:23" x14ac:dyDescent="0.3">
      <c r="A168" s="2">
        <v>42551</v>
      </c>
      <c r="B168" s="1">
        <v>2073.169922</v>
      </c>
      <c r="C168" s="1">
        <v>2098.9399410000001</v>
      </c>
      <c r="D168" s="1">
        <v>2070</v>
      </c>
      <c r="E168" s="1">
        <v>2098.860107</v>
      </c>
      <c r="F168" s="1">
        <v>2098.860107</v>
      </c>
      <c r="G168" s="1">
        <v>4622820000</v>
      </c>
      <c r="H168" s="1"/>
      <c r="I168" s="1">
        <f t="shared" si="15"/>
        <v>1.3473862722098988E-2</v>
      </c>
      <c r="J168" s="1">
        <v>1.3565044E-2</v>
      </c>
      <c r="K168" s="3">
        <f t="shared" si="16"/>
        <v>1.8154497665396875E-4</v>
      </c>
      <c r="L168" s="1">
        <v>1.8400999999999999E-4</v>
      </c>
      <c r="M168" s="1">
        <v>1.2511456000000001E-2</v>
      </c>
      <c r="N168" s="1">
        <v>1.2476510999999999E-2</v>
      </c>
      <c r="O168" s="1"/>
      <c r="P168" s="1"/>
      <c r="Q168" s="3">
        <f t="shared" si="12"/>
        <v>4.9958432859850208E-35</v>
      </c>
      <c r="R168" s="3">
        <f>SUM(Q168:$Q$1260)</f>
        <v>1.8382183327016907E-4</v>
      </c>
      <c r="S168" s="1"/>
      <c r="T168" s="1">
        <v>1092</v>
      </c>
      <c r="U168" s="1">
        <f t="shared" si="17"/>
        <v>6.0000000000000053E-2</v>
      </c>
      <c r="V168" s="1">
        <f t="shared" si="13"/>
        <v>4.5249744452158551E-30</v>
      </c>
      <c r="W168" s="1">
        <f t="shared" si="14"/>
        <v>2.7149846671295154E-31</v>
      </c>
    </row>
    <row r="169" spans="1:23" x14ac:dyDescent="0.3">
      <c r="A169" s="2">
        <v>42552</v>
      </c>
      <c r="B169" s="1">
        <v>2099.3400879999999</v>
      </c>
      <c r="C169" s="1">
        <v>2108.709961</v>
      </c>
      <c r="D169" s="1">
        <v>2097.8999020000001</v>
      </c>
      <c r="E169" s="1">
        <v>2102.9499510000001</v>
      </c>
      <c r="F169" s="1">
        <v>2102.9499510000001</v>
      </c>
      <c r="G169" s="1">
        <v>3458890000</v>
      </c>
      <c r="H169" s="1"/>
      <c r="I169" s="1">
        <f t="shared" si="15"/>
        <v>1.9467064123035718E-3</v>
      </c>
      <c r="J169" s="1">
        <v>1.948602E-3</v>
      </c>
      <c r="K169" s="3">
        <f t="shared" si="16"/>
        <v>3.789665855703844E-6</v>
      </c>
      <c r="L169" s="3">
        <v>3.7970499999999999E-6</v>
      </c>
      <c r="M169" s="1">
        <v>1.2510541E-2</v>
      </c>
      <c r="N169" s="1">
        <v>1.2475516000000001E-2</v>
      </c>
      <c r="O169" s="1"/>
      <c r="P169" s="1"/>
      <c r="Q169" s="3">
        <f t="shared" si="12"/>
        <v>1.0966949500344812E-36</v>
      </c>
      <c r="R169" s="3">
        <f>SUM(Q169:$Q$1260)</f>
        <v>1.8382183327016907E-4</v>
      </c>
      <c r="S169" s="1"/>
      <c r="T169" s="1">
        <v>1091</v>
      </c>
      <c r="U169" s="1">
        <f t="shared" si="17"/>
        <v>6.0000000000000053E-2</v>
      </c>
      <c r="V169" s="1">
        <f t="shared" si="13"/>
        <v>4.8138026012934617E-30</v>
      </c>
      <c r="W169" s="1">
        <f t="shared" si="14"/>
        <v>2.8882815607760795E-31</v>
      </c>
    </row>
    <row r="170" spans="1:23" x14ac:dyDescent="0.3">
      <c r="A170" s="2">
        <v>42556</v>
      </c>
      <c r="B170" s="1">
        <v>2095.0500489999999</v>
      </c>
      <c r="C170" s="1">
        <v>2095.0500489999999</v>
      </c>
      <c r="D170" s="1">
        <v>2080.860107</v>
      </c>
      <c r="E170" s="1">
        <v>2088.5500489999999</v>
      </c>
      <c r="F170" s="1">
        <v>2088.5500489999999</v>
      </c>
      <c r="G170" s="1">
        <v>3658380000</v>
      </c>
      <c r="H170" s="1"/>
      <c r="I170" s="1">
        <f t="shared" si="15"/>
        <v>-6.8710288215743185E-3</v>
      </c>
      <c r="J170" s="1">
        <v>-6.8474770000000003E-3</v>
      </c>
      <c r="K170" s="3">
        <f t="shared" si="16"/>
        <v>4.7211037066904971E-5</v>
      </c>
      <c r="L170" s="3">
        <v>4.6887900000000002E-5</v>
      </c>
      <c r="M170" s="1">
        <v>1.2516134999999999E-2</v>
      </c>
      <c r="N170" s="1">
        <v>1.2481093E-2</v>
      </c>
      <c r="O170" s="1"/>
      <c r="P170" s="1"/>
      <c r="Q170" s="3">
        <f t="shared" si="12"/>
        <v>1.4406963509948166E-35</v>
      </c>
      <c r="R170" s="3">
        <f>SUM(Q170:$Q$1260)</f>
        <v>1.8382183327016907E-4</v>
      </c>
      <c r="S170" s="1"/>
      <c r="T170" s="1">
        <v>1090</v>
      </c>
      <c r="U170" s="1">
        <f t="shared" si="17"/>
        <v>6.0000000000000053E-2</v>
      </c>
      <c r="V170" s="1">
        <f t="shared" si="13"/>
        <v>5.1210665971207046E-30</v>
      </c>
      <c r="W170" s="1">
        <f t="shared" si="14"/>
        <v>3.0726399582724256E-31</v>
      </c>
    </row>
    <row r="171" spans="1:23" x14ac:dyDescent="0.3">
      <c r="A171" s="2">
        <v>42557</v>
      </c>
      <c r="B171" s="1">
        <v>2084.429932</v>
      </c>
      <c r="C171" s="1">
        <v>2100.719971</v>
      </c>
      <c r="D171" s="1">
        <v>2074.0200199999999</v>
      </c>
      <c r="E171" s="1">
        <v>2099.7299800000001</v>
      </c>
      <c r="F171" s="1">
        <v>2099.7299800000001</v>
      </c>
      <c r="G171" s="1">
        <v>3909380000</v>
      </c>
      <c r="H171" s="1"/>
      <c r="I171" s="1">
        <f t="shared" si="15"/>
        <v>5.3386867527391987E-3</v>
      </c>
      <c r="J171" s="1">
        <v>5.3529629999999996E-3</v>
      </c>
      <c r="K171" s="3">
        <f t="shared" si="16"/>
        <v>2.8501576243873009E-5</v>
      </c>
      <c r="L171" s="3">
        <v>2.8654200000000001E-5</v>
      </c>
      <c r="M171" s="1">
        <v>1.2520145E-2</v>
      </c>
      <c r="N171" s="1">
        <v>1.2485088E-2</v>
      </c>
      <c r="O171" s="1"/>
      <c r="P171" s="1"/>
      <c r="Q171" s="3">
        <f t="shared" si="12"/>
        <v>9.3663872225882707E-36</v>
      </c>
      <c r="R171" s="3">
        <f>SUM(Q171:$Q$1260)</f>
        <v>1.8382183327016907E-4</v>
      </c>
      <c r="S171" s="1"/>
      <c r="T171" s="1">
        <v>1089</v>
      </c>
      <c r="U171" s="1">
        <f t="shared" si="17"/>
        <v>6.0000000000000053E-2</v>
      </c>
      <c r="V171" s="1">
        <f t="shared" si="13"/>
        <v>5.4479431884262817E-30</v>
      </c>
      <c r="W171" s="1">
        <f t="shared" si="14"/>
        <v>3.2687659130557718E-31</v>
      </c>
    </row>
    <row r="172" spans="1:23" x14ac:dyDescent="0.3">
      <c r="A172" s="2">
        <v>42558</v>
      </c>
      <c r="B172" s="1">
        <v>2100.419922</v>
      </c>
      <c r="C172" s="1">
        <v>2109.080078</v>
      </c>
      <c r="D172" s="1">
        <v>2089.389893</v>
      </c>
      <c r="E172" s="1">
        <v>2097.8999020000001</v>
      </c>
      <c r="F172" s="1">
        <v>2097.8999020000001</v>
      </c>
      <c r="G172" s="1">
        <v>3604550000</v>
      </c>
      <c r="H172" s="1"/>
      <c r="I172" s="1">
        <f t="shared" si="15"/>
        <v>-8.7195782734437023E-4</v>
      </c>
      <c r="J172" s="1">
        <v>-8.7157800000000002E-4</v>
      </c>
      <c r="K172" s="3">
        <f t="shared" si="16"/>
        <v>7.6031045266711453E-7</v>
      </c>
      <c r="L172" s="3">
        <v>7.5964799999999995E-7</v>
      </c>
      <c r="M172" s="1">
        <v>1.2524847E-2</v>
      </c>
      <c r="N172" s="1">
        <v>1.2489769E-2</v>
      </c>
      <c r="O172" s="1"/>
      <c r="P172" s="1"/>
      <c r="Q172" s="3">
        <f t="shared" si="12"/>
        <v>2.6416079662989264E-37</v>
      </c>
      <c r="R172" s="3">
        <f>SUM(Q172:$Q$1260)</f>
        <v>1.8382183327016907E-4</v>
      </c>
      <c r="S172" s="1"/>
      <c r="T172" s="1">
        <v>1088</v>
      </c>
      <c r="U172" s="1">
        <f t="shared" si="17"/>
        <v>6.0000000000000053E-2</v>
      </c>
      <c r="V172" s="1">
        <f t="shared" si="13"/>
        <v>5.795684243006683E-30</v>
      </c>
      <c r="W172" s="1">
        <f t="shared" si="14"/>
        <v>3.4774105458040129E-31</v>
      </c>
    </row>
    <row r="173" spans="1:23" x14ac:dyDescent="0.3">
      <c r="A173" s="2">
        <v>42559</v>
      </c>
      <c r="B173" s="1">
        <v>2106.969971</v>
      </c>
      <c r="C173" s="1">
        <v>2131.709961</v>
      </c>
      <c r="D173" s="1">
        <v>2106.969971</v>
      </c>
      <c r="E173" s="1">
        <v>2129.8999020000001</v>
      </c>
      <c r="F173" s="1">
        <v>2129.8999020000001</v>
      </c>
      <c r="G173" s="1">
        <v>3607500000</v>
      </c>
      <c r="H173" s="1"/>
      <c r="I173" s="1">
        <f t="shared" si="15"/>
        <v>1.5138186568454184E-2</v>
      </c>
      <c r="J173" s="1">
        <v>1.5253348999999999E-2</v>
      </c>
      <c r="K173" s="3">
        <f t="shared" si="16"/>
        <v>2.2916469258132667E-4</v>
      </c>
      <c r="L173" s="1">
        <v>2.3266500000000001E-4</v>
      </c>
      <c r="M173" s="1">
        <v>1.2530573999999999E-2</v>
      </c>
      <c r="N173" s="1">
        <v>1.2495479E-2</v>
      </c>
      <c r="O173" s="1"/>
      <c r="P173" s="1"/>
      <c r="Q173" s="3">
        <f t="shared" si="12"/>
        <v>8.6071460068030914E-35</v>
      </c>
      <c r="R173" s="3">
        <f>SUM(Q173:$Q$1260)</f>
        <v>1.8382183327016907E-4</v>
      </c>
      <c r="S173" s="1"/>
      <c r="T173" s="1">
        <v>1087</v>
      </c>
      <c r="U173" s="1">
        <f t="shared" si="17"/>
        <v>6.0000000000000053E-2</v>
      </c>
      <c r="V173" s="1">
        <f t="shared" si="13"/>
        <v>6.1656215351134921E-30</v>
      </c>
      <c r="W173" s="1">
        <f t="shared" si="14"/>
        <v>3.6993729210680985E-31</v>
      </c>
    </row>
    <row r="174" spans="1:23" x14ac:dyDescent="0.3">
      <c r="A174" s="2">
        <v>42562</v>
      </c>
      <c r="B174" s="1">
        <v>2131.719971</v>
      </c>
      <c r="C174" s="1">
        <v>2143.1599120000001</v>
      </c>
      <c r="D174" s="1">
        <v>2131.719971</v>
      </c>
      <c r="E174" s="1">
        <v>2137.1599120000001</v>
      </c>
      <c r="F174" s="1">
        <v>2137.1599120000001</v>
      </c>
      <c r="G174" s="1">
        <v>3253340000</v>
      </c>
      <c r="H174" s="1"/>
      <c r="I174" s="1">
        <f t="shared" si="15"/>
        <v>3.4028194222132059E-3</v>
      </c>
      <c r="J174" s="1">
        <v>3.4086160000000002E-3</v>
      </c>
      <c r="K174" s="3">
        <f t="shared" si="16"/>
        <v>1.1579180020191417E-5</v>
      </c>
      <c r="L174" s="3">
        <v>1.1618699999999999E-5</v>
      </c>
      <c r="M174" s="1">
        <v>1.2527925000000001E-2</v>
      </c>
      <c r="N174" s="1">
        <v>1.2492725999999999E-2</v>
      </c>
      <c r="O174" s="1"/>
      <c r="P174" s="1"/>
      <c r="Q174" s="3">
        <f t="shared" si="12"/>
        <v>4.572542995533396E-36</v>
      </c>
      <c r="R174" s="3">
        <f>SUM(Q174:$Q$1260)</f>
        <v>1.8382183327016907E-4</v>
      </c>
      <c r="S174" s="1"/>
      <c r="T174" s="1">
        <v>1086</v>
      </c>
      <c r="U174" s="1">
        <f t="shared" si="17"/>
        <v>6.0000000000000053E-2</v>
      </c>
      <c r="V174" s="1">
        <f t="shared" si="13"/>
        <v>6.5591718458654182E-30</v>
      </c>
      <c r="W174" s="1">
        <f t="shared" si="14"/>
        <v>3.9355031075192546E-31</v>
      </c>
    </row>
    <row r="175" spans="1:23" x14ac:dyDescent="0.3">
      <c r="A175" s="2">
        <v>42563</v>
      </c>
      <c r="B175" s="1">
        <v>2139.5</v>
      </c>
      <c r="C175" s="1">
        <v>2155.3999020000001</v>
      </c>
      <c r="D175" s="1">
        <v>2139.5</v>
      </c>
      <c r="E175" s="1">
        <v>2152.139893</v>
      </c>
      <c r="F175" s="1">
        <v>2152.139893</v>
      </c>
      <c r="G175" s="1">
        <v>4097820000</v>
      </c>
      <c r="H175" s="1"/>
      <c r="I175" s="1">
        <f t="shared" si="15"/>
        <v>6.9848425545492024E-3</v>
      </c>
      <c r="J175" s="1">
        <v>7.0092929999999998E-3</v>
      </c>
      <c r="K175" s="3">
        <f t="shared" si="16"/>
        <v>4.8788025511841427E-5</v>
      </c>
      <c r="L175" s="3">
        <v>4.9130199999999999E-5</v>
      </c>
      <c r="M175" s="1">
        <v>1.2533267000000001E-2</v>
      </c>
      <c r="N175" s="1">
        <v>1.2498049000000001E-2</v>
      </c>
      <c r="O175" s="1"/>
      <c r="P175" s="1"/>
      <c r="Q175" s="3">
        <f t="shared" si="12"/>
        <v>2.0569367529047065E-35</v>
      </c>
      <c r="R175" s="3">
        <f>SUM(Q175:$Q$1260)</f>
        <v>1.8382183327016907E-4</v>
      </c>
      <c r="S175" s="1"/>
      <c r="T175" s="1">
        <v>1085</v>
      </c>
      <c r="U175" s="1">
        <f t="shared" si="17"/>
        <v>6.0000000000000053E-2</v>
      </c>
      <c r="V175" s="1">
        <f t="shared" si="13"/>
        <v>6.9778423892185276E-30</v>
      </c>
      <c r="W175" s="1">
        <f t="shared" si="14"/>
        <v>4.1867054335311207E-31</v>
      </c>
    </row>
    <row r="176" spans="1:23" x14ac:dyDescent="0.3">
      <c r="A176" s="2">
        <v>42564</v>
      </c>
      <c r="B176" s="1">
        <v>2153.8100589999999</v>
      </c>
      <c r="C176" s="1">
        <v>2156.4499510000001</v>
      </c>
      <c r="D176" s="1">
        <v>2146.209961</v>
      </c>
      <c r="E176" s="1">
        <v>2152.429932</v>
      </c>
      <c r="F176" s="1">
        <v>2152.429932</v>
      </c>
      <c r="G176" s="1">
        <v>3502320000</v>
      </c>
      <c r="H176" s="1"/>
      <c r="I176" s="1">
        <f t="shared" si="15"/>
        <v>1.3475864591820549E-4</v>
      </c>
      <c r="J176" s="1">
        <v>1.3476800000000001E-4</v>
      </c>
      <c r="K176" s="3">
        <f t="shared" si="16"/>
        <v>1.8159892649708281E-8</v>
      </c>
      <c r="L176" s="3">
        <v>1.81623E-8</v>
      </c>
      <c r="M176" s="1">
        <v>1.2537248000000001E-2</v>
      </c>
      <c r="N176" s="1">
        <v>1.2502002999999999E-2</v>
      </c>
      <c r="O176" s="1"/>
      <c r="P176" s="1"/>
      <c r="Q176" s="3">
        <f t="shared" si="12"/>
        <v>8.0893829888747118E-39</v>
      </c>
      <c r="R176" s="3">
        <f>SUM(Q176:$Q$1260)</f>
        <v>1.8382183327016907E-4</v>
      </c>
      <c r="S176" s="1"/>
      <c r="T176" s="1">
        <v>1084</v>
      </c>
      <c r="U176" s="1">
        <f t="shared" si="17"/>
        <v>6.0000000000000053E-2</v>
      </c>
      <c r="V176" s="1">
        <f t="shared" si="13"/>
        <v>7.4232365842750319E-30</v>
      </c>
      <c r="W176" s="1">
        <f t="shared" si="14"/>
        <v>4.4539419505650228E-31</v>
      </c>
    </row>
    <row r="177" spans="1:23" x14ac:dyDescent="0.3">
      <c r="A177" s="2">
        <v>42565</v>
      </c>
      <c r="B177" s="1">
        <v>2157.8798830000001</v>
      </c>
      <c r="C177" s="1">
        <v>2168.98999</v>
      </c>
      <c r="D177" s="1">
        <v>2157.8798830000001</v>
      </c>
      <c r="E177" s="1">
        <v>2163.75</v>
      </c>
      <c r="F177" s="1">
        <v>2163.75</v>
      </c>
      <c r="G177" s="1">
        <v>3465610000</v>
      </c>
      <c r="H177" s="1"/>
      <c r="I177" s="1">
        <f t="shared" si="15"/>
        <v>5.2454226347346793E-3</v>
      </c>
      <c r="J177" s="1">
        <v>5.259204E-3</v>
      </c>
      <c r="K177" s="3">
        <f t="shared" si="16"/>
        <v>2.7514458616986904E-5</v>
      </c>
      <c r="L177" s="3">
        <v>2.7659200000000001E-5</v>
      </c>
      <c r="M177" s="1">
        <v>1.2543029000000001E-2</v>
      </c>
      <c r="N177" s="1">
        <v>1.2507768000000001E-2</v>
      </c>
      <c r="O177" s="1"/>
      <c r="P177" s="1"/>
      <c r="Q177" s="3">
        <f t="shared" si="12"/>
        <v>1.3105582042454051E-35</v>
      </c>
      <c r="R177" s="3">
        <f>SUM(Q177:$Q$1260)</f>
        <v>1.8382183327016907E-4</v>
      </c>
      <c r="S177" s="1"/>
      <c r="T177" s="1">
        <v>1083</v>
      </c>
      <c r="U177" s="1">
        <f t="shared" si="17"/>
        <v>6.0000000000000053E-2</v>
      </c>
      <c r="V177" s="1">
        <f t="shared" si="13"/>
        <v>7.897060196037268E-30</v>
      </c>
      <c r="W177" s="1">
        <f t="shared" si="14"/>
        <v>4.7382361176223646E-31</v>
      </c>
    </row>
    <row r="178" spans="1:23" x14ac:dyDescent="0.3">
      <c r="A178" s="2">
        <v>42566</v>
      </c>
      <c r="B178" s="1">
        <v>2165.1298830000001</v>
      </c>
      <c r="C178" s="1">
        <v>2169.0500489999999</v>
      </c>
      <c r="D178" s="1">
        <v>2155.790039</v>
      </c>
      <c r="E178" s="1">
        <v>2161.73999</v>
      </c>
      <c r="F178" s="1">
        <v>2161.73999</v>
      </c>
      <c r="G178" s="1">
        <v>3122600000</v>
      </c>
      <c r="H178" s="1"/>
      <c r="I178" s="1">
        <f t="shared" si="15"/>
        <v>-9.2937916829076938E-4</v>
      </c>
      <c r="J178" s="1">
        <v>-9.2894699999999995E-4</v>
      </c>
      <c r="K178" s="3">
        <f t="shared" si="16"/>
        <v>8.6374563845284218E-7</v>
      </c>
      <c r="L178" s="3">
        <v>8.6294299999999995E-7</v>
      </c>
      <c r="M178" s="1">
        <v>1.2547806E-2</v>
      </c>
      <c r="N178" s="1">
        <v>1.2512522999999999E-2</v>
      </c>
      <c r="O178" s="1"/>
      <c r="P178" s="1"/>
      <c r="Q178" s="3">
        <f t="shared" si="12"/>
        <v>4.3498166915419111E-37</v>
      </c>
      <c r="R178" s="3">
        <f>SUM(Q178:$Q$1260)</f>
        <v>1.8382183327016907E-4</v>
      </c>
      <c r="S178" s="1"/>
      <c r="T178" s="1">
        <v>1082</v>
      </c>
      <c r="U178" s="1">
        <f t="shared" si="17"/>
        <v>6.0000000000000053E-2</v>
      </c>
      <c r="V178" s="1">
        <f t="shared" si="13"/>
        <v>8.4011278681247535E-30</v>
      </c>
      <c r="W178" s="1">
        <f t="shared" si="14"/>
        <v>5.0406767208748564E-31</v>
      </c>
    </row>
    <row r="179" spans="1:23" x14ac:dyDescent="0.3">
      <c r="A179" s="2">
        <v>42569</v>
      </c>
      <c r="B179" s="1">
        <v>2162.040039</v>
      </c>
      <c r="C179" s="1">
        <v>2168.3500979999999</v>
      </c>
      <c r="D179" s="1">
        <v>2159.6298830000001</v>
      </c>
      <c r="E179" s="1">
        <v>2166.889893</v>
      </c>
      <c r="F179" s="1">
        <v>2166.889893</v>
      </c>
      <c r="G179" s="1">
        <v>3009310000</v>
      </c>
      <c r="H179" s="1"/>
      <c r="I179" s="1">
        <f t="shared" si="15"/>
        <v>2.3794621249798175E-3</v>
      </c>
      <c r="J179" s="1">
        <v>2.382295E-3</v>
      </c>
      <c r="K179" s="3">
        <f t="shared" si="16"/>
        <v>5.6618400042134688E-6</v>
      </c>
      <c r="L179" s="3">
        <v>5.6753300000000001E-6</v>
      </c>
      <c r="M179" s="1">
        <v>1.2553570999999999E-2</v>
      </c>
      <c r="N179" s="1">
        <v>1.2518272E-2</v>
      </c>
      <c r="O179" s="1"/>
      <c r="P179" s="1"/>
      <c r="Q179" s="3">
        <f t="shared" si="12"/>
        <v>3.0433514696045423E-36</v>
      </c>
      <c r="R179" s="3">
        <f>SUM(Q179:$Q$1260)</f>
        <v>1.8382183327016907E-4</v>
      </c>
      <c r="S179" s="1"/>
      <c r="T179" s="1">
        <v>1081</v>
      </c>
      <c r="U179" s="1">
        <f t="shared" si="17"/>
        <v>6.0000000000000053E-2</v>
      </c>
      <c r="V179" s="1">
        <f t="shared" si="13"/>
        <v>8.937370072473141E-30</v>
      </c>
      <c r="W179" s="1">
        <f t="shared" si="14"/>
        <v>5.3624220434838897E-31</v>
      </c>
    </row>
    <row r="180" spans="1:23" x14ac:dyDescent="0.3">
      <c r="A180" s="2">
        <v>42570</v>
      </c>
      <c r="B180" s="1">
        <v>2163.790039</v>
      </c>
      <c r="C180" s="1">
        <v>2164.6298830000001</v>
      </c>
      <c r="D180" s="1">
        <v>2159.01001</v>
      </c>
      <c r="E180" s="1">
        <v>2163.780029</v>
      </c>
      <c r="F180" s="1">
        <v>2163.780029</v>
      </c>
      <c r="G180" s="1">
        <v>2968340000</v>
      </c>
      <c r="H180" s="1"/>
      <c r="I180" s="1">
        <f t="shared" si="15"/>
        <v>-1.4362048323089381E-3</v>
      </c>
      <c r="J180" s="1">
        <v>-1.435174E-3</v>
      </c>
      <c r="K180" s="3">
        <f t="shared" si="16"/>
        <v>2.0626843203475449E-6</v>
      </c>
      <c r="L180" s="3">
        <v>2.0597200000000001E-6</v>
      </c>
      <c r="M180" s="1">
        <v>1.2559168000000001E-2</v>
      </c>
      <c r="N180" s="1">
        <v>1.2523851000000001E-2</v>
      </c>
      <c r="O180" s="1"/>
      <c r="P180" s="1"/>
      <c r="Q180" s="3">
        <f t="shared" si="12"/>
        <v>1.1750093544047487E-36</v>
      </c>
      <c r="R180" s="3">
        <f>SUM(Q180:$Q$1260)</f>
        <v>1.8382183327016907E-4</v>
      </c>
      <c r="S180" s="1"/>
      <c r="T180" s="1">
        <v>1080</v>
      </c>
      <c r="U180" s="1">
        <f t="shared" si="17"/>
        <v>6.0000000000000053E-2</v>
      </c>
      <c r="V180" s="1">
        <f t="shared" si="13"/>
        <v>9.5078405026310024E-30</v>
      </c>
      <c r="W180" s="1">
        <f t="shared" si="14"/>
        <v>5.7047043015786062E-31</v>
      </c>
    </row>
    <row r="181" spans="1:23" x14ac:dyDescent="0.3">
      <c r="A181" s="2">
        <v>42571</v>
      </c>
      <c r="B181" s="1">
        <v>2166.1000979999999</v>
      </c>
      <c r="C181" s="1">
        <v>2175.6298830000001</v>
      </c>
      <c r="D181" s="1">
        <v>2164.889893</v>
      </c>
      <c r="E181" s="1">
        <v>2173.0200199999999</v>
      </c>
      <c r="F181" s="1">
        <v>2173.0200199999999</v>
      </c>
      <c r="G181" s="1">
        <v>3211860000</v>
      </c>
      <c r="H181" s="1"/>
      <c r="I181" s="1">
        <f t="shared" si="15"/>
        <v>4.2612086686796488E-3</v>
      </c>
      <c r="J181" s="1">
        <v>4.2703009999999998E-3</v>
      </c>
      <c r="K181" s="3">
        <f t="shared" si="16"/>
        <v>1.8157899318030583E-5</v>
      </c>
      <c r="L181" s="3">
        <v>1.8235499999999998E-5</v>
      </c>
      <c r="M181" s="1">
        <v>1.2564904999999999E-2</v>
      </c>
      <c r="N181" s="1">
        <v>1.2529571999999999E-2</v>
      </c>
      <c r="O181" s="1"/>
      <c r="P181" s="1"/>
      <c r="Q181" s="3">
        <f t="shared" si="12"/>
        <v>1.1066822903344327E-35</v>
      </c>
      <c r="R181" s="3">
        <f>SUM(Q181:$Q$1260)</f>
        <v>1.8382183327016907E-4</v>
      </c>
      <c r="S181" s="1"/>
      <c r="T181" s="1">
        <v>1079</v>
      </c>
      <c r="U181" s="1">
        <f t="shared" si="17"/>
        <v>6.0000000000000053E-2</v>
      </c>
      <c r="V181" s="1">
        <f t="shared" si="13"/>
        <v>1.0114723938969152E-29</v>
      </c>
      <c r="W181" s="1">
        <f t="shared" si="14"/>
        <v>6.0688343633814965E-31</v>
      </c>
    </row>
    <row r="182" spans="1:23" x14ac:dyDescent="0.3">
      <c r="A182" s="2">
        <v>42572</v>
      </c>
      <c r="B182" s="1">
        <v>2172.9099120000001</v>
      </c>
      <c r="C182" s="1">
        <v>2174.5600589999999</v>
      </c>
      <c r="D182" s="1">
        <v>2159.75</v>
      </c>
      <c r="E182" s="1">
        <v>2165.169922</v>
      </c>
      <c r="F182" s="1">
        <v>2165.169922</v>
      </c>
      <c r="G182" s="1">
        <v>3438900000</v>
      </c>
      <c r="H182" s="1"/>
      <c r="I182" s="1">
        <f t="shared" si="15"/>
        <v>-3.6190700145063283E-3</v>
      </c>
      <c r="J182" s="1">
        <v>-3.6125290000000002E-3</v>
      </c>
      <c r="K182" s="3">
        <f t="shared" si="16"/>
        <v>1.3097667769898835E-5</v>
      </c>
      <c r="L182" s="3">
        <v>1.30504E-5</v>
      </c>
      <c r="M182" s="1">
        <v>1.2570057000000001E-2</v>
      </c>
      <c r="N182" s="1">
        <v>1.2534704000000001E-2</v>
      </c>
      <c r="O182" s="1"/>
      <c r="P182" s="1"/>
      <c r="Q182" s="3">
        <f t="shared" si="12"/>
        <v>8.425608082539774E-36</v>
      </c>
      <c r="R182" s="3">
        <f>SUM(Q182:$Q$1260)</f>
        <v>1.8382183327016907E-4</v>
      </c>
      <c r="S182" s="1"/>
      <c r="T182" s="1">
        <v>1078</v>
      </c>
      <c r="U182" s="1">
        <f t="shared" si="17"/>
        <v>6.0000000000000053E-2</v>
      </c>
      <c r="V182" s="1">
        <f t="shared" si="13"/>
        <v>1.0760344615924628E-29</v>
      </c>
      <c r="W182" s="1">
        <f t="shared" si="14"/>
        <v>6.4562067695547827E-31</v>
      </c>
    </row>
    <row r="183" spans="1:23" x14ac:dyDescent="0.3">
      <c r="A183" s="2">
        <v>42573</v>
      </c>
      <c r="B183" s="1">
        <v>2166.469971</v>
      </c>
      <c r="C183" s="1">
        <v>2175.110107</v>
      </c>
      <c r="D183" s="1">
        <v>2163.23999</v>
      </c>
      <c r="E183" s="1">
        <v>2175.030029</v>
      </c>
      <c r="F183" s="1">
        <v>2175.030029</v>
      </c>
      <c r="G183" s="1">
        <v>3023280000</v>
      </c>
      <c r="H183" s="1"/>
      <c r="I183" s="1">
        <f t="shared" si="15"/>
        <v>4.543626595285696E-3</v>
      </c>
      <c r="J183" s="1">
        <v>4.5539650000000001E-3</v>
      </c>
      <c r="K183" s="3">
        <f t="shared" si="16"/>
        <v>2.0644542637387485E-5</v>
      </c>
      <c r="L183" s="3">
        <v>2.0738600000000002E-5</v>
      </c>
      <c r="M183" s="1">
        <v>1.2575401999999999E-2</v>
      </c>
      <c r="N183" s="1">
        <v>1.2540033000000001E-2</v>
      </c>
      <c r="O183" s="1"/>
      <c r="P183" s="1"/>
      <c r="Q183" s="3">
        <f t="shared" si="12"/>
        <v>1.424390316075413E-35</v>
      </c>
      <c r="R183" s="3">
        <f>SUM(Q183:$Q$1260)</f>
        <v>1.8382183327016907E-4</v>
      </c>
      <c r="S183" s="1"/>
      <c r="T183" s="1">
        <v>1077</v>
      </c>
      <c r="U183" s="1">
        <f t="shared" si="17"/>
        <v>6.0000000000000053E-2</v>
      </c>
      <c r="V183" s="1">
        <f t="shared" si="13"/>
        <v>1.1447175123324072E-29</v>
      </c>
      <c r="W183" s="1">
        <f t="shared" si="14"/>
        <v>6.8683050739944494E-31</v>
      </c>
    </row>
    <row r="184" spans="1:23" x14ac:dyDescent="0.3">
      <c r="A184" s="2">
        <v>42576</v>
      </c>
      <c r="B184" s="1">
        <v>2173.709961</v>
      </c>
      <c r="C184" s="1">
        <v>2173.709961</v>
      </c>
      <c r="D184" s="1">
        <v>2161.9499510000001</v>
      </c>
      <c r="E184" s="1">
        <v>2168.4799800000001</v>
      </c>
      <c r="F184" s="1">
        <v>2168.4799800000001</v>
      </c>
      <c r="G184" s="1">
        <v>3057240000</v>
      </c>
      <c r="H184" s="1"/>
      <c r="I184" s="1">
        <f t="shared" si="15"/>
        <v>-3.0160188196025378E-3</v>
      </c>
      <c r="J184" s="1">
        <v>-3.011475E-3</v>
      </c>
      <c r="K184" s="3">
        <f t="shared" si="16"/>
        <v>9.0963695201966855E-6</v>
      </c>
      <c r="L184" s="3">
        <v>9.0689799999999994E-6</v>
      </c>
      <c r="M184" s="1">
        <v>1.2580477E-2</v>
      </c>
      <c r="N184" s="1">
        <v>1.2545087999999999E-2</v>
      </c>
      <c r="O184" s="1"/>
      <c r="P184" s="1"/>
      <c r="Q184" s="3">
        <f t="shared" si="12"/>
        <v>6.6264384414844879E-36</v>
      </c>
      <c r="R184" s="3">
        <f>SUM(Q184:$Q$1260)</f>
        <v>1.8382183327016907E-4</v>
      </c>
      <c r="S184" s="1"/>
      <c r="T184" s="1">
        <v>1076</v>
      </c>
      <c r="U184" s="1">
        <f t="shared" si="17"/>
        <v>6.0000000000000053E-2</v>
      </c>
      <c r="V184" s="1">
        <f t="shared" si="13"/>
        <v>1.2177845875876674E-29</v>
      </c>
      <c r="W184" s="1">
        <f t="shared" si="14"/>
        <v>7.3067075255260109E-31</v>
      </c>
    </row>
    <row r="185" spans="1:23" x14ac:dyDescent="0.3">
      <c r="A185" s="2">
        <v>42577</v>
      </c>
      <c r="B185" s="1">
        <v>2168.969971</v>
      </c>
      <c r="C185" s="1">
        <v>2173.540039</v>
      </c>
      <c r="D185" s="1">
        <v>2160.179932</v>
      </c>
      <c r="E185" s="1">
        <v>2169.179932</v>
      </c>
      <c r="F185" s="1">
        <v>2169.179932</v>
      </c>
      <c r="G185" s="1">
        <v>3442350000</v>
      </c>
      <c r="H185" s="1"/>
      <c r="I185" s="1">
        <f t="shared" si="15"/>
        <v>3.2273254255773474E-4</v>
      </c>
      <c r="J185" s="1">
        <v>3.2278500000000002E-4</v>
      </c>
      <c r="K185" s="3">
        <f t="shared" si="16"/>
        <v>1.0415629402578006E-7</v>
      </c>
      <c r="L185" s="3">
        <v>1.0419E-7</v>
      </c>
      <c r="M185" s="1">
        <v>1.2585986E-2</v>
      </c>
      <c r="N185" s="1">
        <v>1.2550578999999999E-2</v>
      </c>
      <c r="O185" s="1"/>
      <c r="P185" s="1"/>
      <c r="Q185" s="3">
        <f t="shared" si="12"/>
        <v>8.098785713665478E-38</v>
      </c>
      <c r="R185" s="3">
        <f>SUM(Q185:$Q$1260)</f>
        <v>1.8382183327016907E-4</v>
      </c>
      <c r="S185" s="1"/>
      <c r="T185" s="1">
        <v>1075</v>
      </c>
      <c r="U185" s="1">
        <f t="shared" si="17"/>
        <v>6.0000000000000053E-2</v>
      </c>
      <c r="V185" s="1">
        <f t="shared" si="13"/>
        <v>1.2955155187102843E-29</v>
      </c>
      <c r="W185" s="1">
        <f t="shared" si="14"/>
        <v>7.7730931122617122E-31</v>
      </c>
    </row>
    <row r="186" spans="1:23" x14ac:dyDescent="0.3">
      <c r="A186" s="2">
        <v>42578</v>
      </c>
      <c r="B186" s="1">
        <v>2169.8100589999999</v>
      </c>
      <c r="C186" s="1">
        <v>2174.9799800000001</v>
      </c>
      <c r="D186" s="1">
        <v>2159.070068</v>
      </c>
      <c r="E186" s="1">
        <v>2166.580078</v>
      </c>
      <c r="F186" s="1">
        <v>2166.580078</v>
      </c>
      <c r="G186" s="1">
        <v>3995500000</v>
      </c>
      <c r="H186" s="1"/>
      <c r="I186" s="1">
        <f t="shared" si="15"/>
        <v>-1.1992611701764468E-3</v>
      </c>
      <c r="J186" s="1">
        <v>-1.1985419999999999E-3</v>
      </c>
      <c r="K186" s="3">
        <f t="shared" si="16"/>
        <v>1.4382273542929804E-6</v>
      </c>
      <c r="L186" s="3">
        <v>1.4364999999999999E-6</v>
      </c>
      <c r="M186" s="1">
        <v>1.2591834999999999E-2</v>
      </c>
      <c r="N186" s="1">
        <v>1.2556411999999999E-2</v>
      </c>
      <c r="O186" s="1"/>
      <c r="P186" s="1"/>
      <c r="Q186" s="3">
        <f t="shared" si="12"/>
        <v>1.1878774740174416E-36</v>
      </c>
      <c r="R186" s="3">
        <f>SUM(Q186:$Q$1260)</f>
        <v>1.8382183327016907E-4</v>
      </c>
      <c r="S186" s="1"/>
      <c r="T186" s="1">
        <v>1074</v>
      </c>
      <c r="U186" s="1">
        <f t="shared" si="17"/>
        <v>6.0000000000000053E-2</v>
      </c>
      <c r="V186" s="1">
        <f t="shared" si="13"/>
        <v>1.3782079986279624E-29</v>
      </c>
      <c r="W186" s="1">
        <f t="shared" si="14"/>
        <v>8.2692479917677808E-31</v>
      </c>
    </row>
    <row r="187" spans="1:23" x14ac:dyDescent="0.3">
      <c r="A187" s="2">
        <v>42579</v>
      </c>
      <c r="B187" s="1">
        <v>2166.0500489999999</v>
      </c>
      <c r="C187" s="1">
        <v>2172.8500979999999</v>
      </c>
      <c r="D187" s="1">
        <v>2159.73999</v>
      </c>
      <c r="E187" s="1">
        <v>2170.0600589999999</v>
      </c>
      <c r="F187" s="1">
        <v>2170.0600589999999</v>
      </c>
      <c r="G187" s="1">
        <v>3664240000</v>
      </c>
      <c r="H187" s="1"/>
      <c r="I187" s="1">
        <f t="shared" si="15"/>
        <v>1.6049206929937636E-3</v>
      </c>
      <c r="J187" s="1">
        <v>1.6062089999999999E-3</v>
      </c>
      <c r="K187" s="3">
        <f t="shared" si="16"/>
        <v>2.5757704307995827E-6</v>
      </c>
      <c r="L187" s="3">
        <v>2.5799099999999999E-6</v>
      </c>
      <c r="M187" s="1">
        <v>1.2597641999999999E-2</v>
      </c>
      <c r="N187" s="1">
        <v>1.2562202999999999E-2</v>
      </c>
      <c r="O187" s="1"/>
      <c r="P187" s="1"/>
      <c r="Q187" s="3">
        <f t="shared" si="12"/>
        <v>2.2695654879193208E-36</v>
      </c>
      <c r="R187" s="3">
        <f>SUM(Q187:$Q$1260)</f>
        <v>1.8382183327016907E-4</v>
      </c>
      <c r="S187" s="1"/>
      <c r="T187" s="1">
        <v>1073</v>
      </c>
      <c r="U187" s="1">
        <f t="shared" si="17"/>
        <v>6.0000000000000053E-2</v>
      </c>
      <c r="V187" s="1">
        <f t="shared" si="13"/>
        <v>1.4661787219446407E-29</v>
      </c>
      <c r="W187" s="1">
        <f t="shared" si="14"/>
        <v>8.7970723316678517E-31</v>
      </c>
    </row>
    <row r="188" spans="1:23" x14ac:dyDescent="0.3">
      <c r="A188" s="2">
        <v>42580</v>
      </c>
      <c r="B188" s="1">
        <v>2168.830078</v>
      </c>
      <c r="C188" s="1">
        <v>2177.0900879999999</v>
      </c>
      <c r="D188" s="1">
        <v>2163.48999</v>
      </c>
      <c r="E188" s="1">
        <v>2173.6000979999999</v>
      </c>
      <c r="F188" s="1">
        <v>2173.6000979999999</v>
      </c>
      <c r="G188" s="1">
        <v>4038840000</v>
      </c>
      <c r="H188" s="1"/>
      <c r="I188" s="1">
        <f t="shared" si="15"/>
        <v>1.6299800885987742E-3</v>
      </c>
      <c r="J188" s="1">
        <v>1.6313090000000001E-3</v>
      </c>
      <c r="K188" s="3">
        <f t="shared" si="16"/>
        <v>2.6568350892284679E-6</v>
      </c>
      <c r="L188" s="3">
        <v>2.6611700000000001E-6</v>
      </c>
      <c r="M188" s="1">
        <v>1.2603415999999999E-2</v>
      </c>
      <c r="N188" s="1">
        <v>1.256796E-2</v>
      </c>
      <c r="O188" s="1"/>
      <c r="P188" s="1"/>
      <c r="Q188" s="3">
        <f t="shared" si="12"/>
        <v>2.4904792528579299E-36</v>
      </c>
      <c r="R188" s="3">
        <f>SUM(Q188:$Q$1260)</f>
        <v>1.8382183327016907E-4</v>
      </c>
      <c r="S188" s="1"/>
      <c r="T188" s="1">
        <v>1072</v>
      </c>
      <c r="U188" s="1">
        <f t="shared" si="17"/>
        <v>6.0000000000000053E-2</v>
      </c>
      <c r="V188" s="1">
        <f t="shared" si="13"/>
        <v>1.5597645978134475E-29</v>
      </c>
      <c r="W188" s="1">
        <f t="shared" si="14"/>
        <v>9.3585875868806941E-31</v>
      </c>
    </row>
    <row r="189" spans="1:23" x14ac:dyDescent="0.3">
      <c r="A189" s="2">
        <v>42583</v>
      </c>
      <c r="B189" s="1">
        <v>2173.1499020000001</v>
      </c>
      <c r="C189" s="1">
        <v>2178.290039</v>
      </c>
      <c r="D189" s="1">
        <v>2166.209961</v>
      </c>
      <c r="E189" s="1">
        <v>2170.8400879999999</v>
      </c>
      <c r="F189" s="1">
        <v>2170.8400879999999</v>
      </c>
      <c r="G189" s="1">
        <v>3505990000</v>
      </c>
      <c r="H189" s="1"/>
      <c r="I189" s="1">
        <f t="shared" si="15"/>
        <v>-1.2705942552551364E-3</v>
      </c>
      <c r="J189" s="1">
        <v>-1.2697870000000001E-3</v>
      </c>
      <c r="K189" s="3">
        <f t="shared" si="16"/>
        <v>1.6144097614873547E-6</v>
      </c>
      <c r="L189" s="3">
        <v>1.61236E-6</v>
      </c>
      <c r="M189" s="1">
        <v>1.2609195E-2</v>
      </c>
      <c r="N189" s="1">
        <v>1.2573722000000001E-2</v>
      </c>
      <c r="O189" s="1"/>
      <c r="P189" s="1"/>
      <c r="Q189" s="3">
        <f t="shared" si="12"/>
        <v>1.6052566257003142E-36</v>
      </c>
      <c r="R189" s="3">
        <f>SUM(Q189:$Q$1260)</f>
        <v>1.8382183327016907E-4</v>
      </c>
      <c r="S189" s="1"/>
      <c r="T189" s="1">
        <v>1071</v>
      </c>
      <c r="U189" s="1">
        <f t="shared" si="17"/>
        <v>6.0000000000000053E-2</v>
      </c>
      <c r="V189" s="1">
        <f t="shared" si="13"/>
        <v>1.6593240402270718E-29</v>
      </c>
      <c r="W189" s="1">
        <f t="shared" si="14"/>
        <v>9.9559442413624396E-31</v>
      </c>
    </row>
    <row r="190" spans="1:23" x14ac:dyDescent="0.3">
      <c r="A190" s="2">
        <v>42584</v>
      </c>
      <c r="B190" s="1">
        <v>2169.9399410000001</v>
      </c>
      <c r="C190" s="1">
        <v>2170.1999510000001</v>
      </c>
      <c r="D190" s="1">
        <v>2147.580078</v>
      </c>
      <c r="E190" s="1">
        <v>2157.030029</v>
      </c>
      <c r="F190" s="1">
        <v>2157.030029</v>
      </c>
      <c r="G190" s="1">
        <v>3848750000</v>
      </c>
      <c r="H190" s="1"/>
      <c r="I190" s="1">
        <f t="shared" si="15"/>
        <v>-6.3819410006827546E-3</v>
      </c>
      <c r="J190" s="1">
        <v>-6.3616200000000001E-3</v>
      </c>
      <c r="K190" s="3">
        <f t="shared" si="16"/>
        <v>4.07291709361956E-5</v>
      </c>
      <c r="L190" s="3">
        <v>4.0470199999999998E-5</v>
      </c>
      <c r="M190" s="1">
        <v>1.2615021000000001E-2</v>
      </c>
      <c r="N190" s="1">
        <v>1.257953E-2</v>
      </c>
      <c r="O190" s="1"/>
      <c r="P190" s="1"/>
      <c r="Q190" s="3">
        <f t="shared" si="12"/>
        <v>4.2863729216679391E-35</v>
      </c>
      <c r="R190" s="3">
        <f>SUM(Q190:$Q$1260)</f>
        <v>1.8382183327016907E-4</v>
      </c>
      <c r="S190" s="1"/>
      <c r="T190" s="1">
        <v>1070</v>
      </c>
      <c r="U190" s="1">
        <f t="shared" si="17"/>
        <v>6.0000000000000053E-2</v>
      </c>
      <c r="V190" s="1">
        <f t="shared" si="13"/>
        <v>1.765238340667098E-29</v>
      </c>
      <c r="W190" s="1">
        <f t="shared" si="14"/>
        <v>1.0591430044002597E-30</v>
      </c>
    </row>
    <row r="191" spans="1:23" x14ac:dyDescent="0.3">
      <c r="A191" s="2">
        <v>42585</v>
      </c>
      <c r="B191" s="1">
        <v>2156.8100589999999</v>
      </c>
      <c r="C191" s="1">
        <v>2163.790039</v>
      </c>
      <c r="D191" s="1">
        <v>2152.5600589999999</v>
      </c>
      <c r="E191" s="1">
        <v>2163.790039</v>
      </c>
      <c r="F191" s="1">
        <v>2163.790039</v>
      </c>
      <c r="G191" s="1">
        <v>3786530000</v>
      </c>
      <c r="H191" s="1"/>
      <c r="I191" s="1">
        <f t="shared" si="15"/>
        <v>3.1290428248181399E-3</v>
      </c>
      <c r="J191" s="1">
        <v>3.1339430000000001E-3</v>
      </c>
      <c r="K191" s="3">
        <f t="shared" si="16"/>
        <v>9.7909089995458846E-6</v>
      </c>
      <c r="L191" s="3">
        <v>9.8215999999999993E-6</v>
      </c>
      <c r="M191" s="1">
        <v>1.2619406E-2</v>
      </c>
      <c r="N191" s="1">
        <v>1.25839E-2</v>
      </c>
      <c r="O191" s="1"/>
      <c r="P191" s="1"/>
      <c r="Q191" s="3">
        <f t="shared" si="12"/>
        <v>1.1066466948954881E-35</v>
      </c>
      <c r="R191" s="3">
        <f>SUM(Q191:$Q$1260)</f>
        <v>1.8382183327016907E-4</v>
      </c>
      <c r="S191" s="1"/>
      <c r="T191" s="1">
        <v>1069</v>
      </c>
      <c r="U191" s="1">
        <f t="shared" si="17"/>
        <v>6.0000000000000053E-2</v>
      </c>
      <c r="V191" s="1">
        <f t="shared" si="13"/>
        <v>1.8779131283692529E-29</v>
      </c>
      <c r="W191" s="1">
        <f t="shared" si="14"/>
        <v>1.1267478770215527E-30</v>
      </c>
    </row>
    <row r="192" spans="1:23" x14ac:dyDescent="0.3">
      <c r="A192" s="2">
        <v>42586</v>
      </c>
      <c r="B192" s="1">
        <v>2163.51001</v>
      </c>
      <c r="C192" s="1">
        <v>2168.1899410000001</v>
      </c>
      <c r="D192" s="1">
        <v>2159.070068</v>
      </c>
      <c r="E192" s="1">
        <v>2164.25</v>
      </c>
      <c r="F192" s="1">
        <v>2164.25</v>
      </c>
      <c r="G192" s="1">
        <v>3709200000</v>
      </c>
      <c r="H192" s="1"/>
      <c r="I192" s="1">
        <f t="shared" si="15"/>
        <v>2.1254932837361468E-4</v>
      </c>
      <c r="J192" s="1">
        <v>2.1257200000000001E-4</v>
      </c>
      <c r="K192" s="3">
        <f t="shared" si="16"/>
        <v>4.5177216992074684E-8</v>
      </c>
      <c r="L192" s="3">
        <v>4.5186800000000002E-8</v>
      </c>
      <c r="M192" s="1">
        <v>1.2624944000000001E-2</v>
      </c>
      <c r="N192" s="1">
        <v>1.258942E-2</v>
      </c>
      <c r="O192" s="1"/>
      <c r="P192" s="1"/>
      <c r="Q192" s="3">
        <f t="shared" si="12"/>
        <v>5.4163969116380321E-38</v>
      </c>
      <c r="R192" s="3">
        <f>SUM(Q192:$Q$1260)</f>
        <v>1.8382183327016907E-4</v>
      </c>
      <c r="S192" s="1"/>
      <c r="T192" s="1">
        <v>1068</v>
      </c>
      <c r="U192" s="1">
        <f t="shared" si="17"/>
        <v>6.0000000000000053E-2</v>
      </c>
      <c r="V192" s="1">
        <f t="shared" si="13"/>
        <v>1.9977799237970778E-29</v>
      </c>
      <c r="W192" s="1">
        <f t="shared" si="14"/>
        <v>1.1986679542782477E-30</v>
      </c>
    </row>
    <row r="193" spans="1:23" x14ac:dyDescent="0.3">
      <c r="A193" s="2">
        <v>42587</v>
      </c>
      <c r="B193" s="1">
        <v>2168.790039</v>
      </c>
      <c r="C193" s="1">
        <v>2182.8701169999999</v>
      </c>
      <c r="D193" s="1">
        <v>2168.790039</v>
      </c>
      <c r="E193" s="1">
        <v>2182.8701169999999</v>
      </c>
      <c r="F193" s="1">
        <v>2182.8701169999999</v>
      </c>
      <c r="G193" s="1">
        <v>3663070000</v>
      </c>
      <c r="H193" s="1"/>
      <c r="I193" s="1">
        <f t="shared" si="15"/>
        <v>8.566697203483924E-3</v>
      </c>
      <c r="J193" s="1">
        <v>8.6034960000000004E-3</v>
      </c>
      <c r="K193" s="3">
        <f t="shared" si="16"/>
        <v>7.3388300976179278E-5</v>
      </c>
      <c r="L193" s="3">
        <v>7.4020100000000006E-5</v>
      </c>
      <c r="M193" s="1">
        <v>1.2630852E-2</v>
      </c>
      <c r="N193" s="1">
        <v>1.2595311E-2</v>
      </c>
      <c r="O193" s="1"/>
      <c r="P193" s="1"/>
      <c r="Q193" s="3">
        <f t="shared" si="12"/>
        <v>9.4388853023905677E-35</v>
      </c>
      <c r="R193" s="3">
        <f>SUM(Q193:$Q$1260)</f>
        <v>1.8382183327016907E-4</v>
      </c>
      <c r="S193" s="1"/>
      <c r="T193" s="1">
        <v>1067</v>
      </c>
      <c r="U193" s="1">
        <f t="shared" si="17"/>
        <v>6.0000000000000053E-2</v>
      </c>
      <c r="V193" s="1">
        <f t="shared" si="13"/>
        <v>2.1252977912734871E-29</v>
      </c>
      <c r="W193" s="1">
        <f t="shared" si="14"/>
        <v>1.2751786747640934E-30</v>
      </c>
    </row>
    <row r="194" spans="1:23" x14ac:dyDescent="0.3">
      <c r="A194" s="2">
        <v>42590</v>
      </c>
      <c r="B194" s="1">
        <v>2183.76001</v>
      </c>
      <c r="C194" s="1">
        <v>2185.4399410000001</v>
      </c>
      <c r="D194" s="1">
        <v>2177.8500979999999</v>
      </c>
      <c r="E194" s="1">
        <v>2180.889893</v>
      </c>
      <c r="F194" s="1">
        <v>2180.889893</v>
      </c>
      <c r="G194" s="1">
        <v>3327550000</v>
      </c>
      <c r="H194" s="1"/>
      <c r="I194" s="1">
        <f t="shared" si="15"/>
        <v>-9.0757701220377175E-4</v>
      </c>
      <c r="J194" s="1">
        <v>-9.0716500000000003E-4</v>
      </c>
      <c r="K194" s="3">
        <f t="shared" si="16"/>
        <v>8.2369603308072526E-7</v>
      </c>
      <c r="L194" s="3">
        <v>8.2294899999999997E-7</v>
      </c>
      <c r="M194" s="1">
        <v>1.2634048E-2</v>
      </c>
      <c r="N194" s="1">
        <v>1.2598470000000001E-2</v>
      </c>
      <c r="O194" s="1"/>
      <c r="P194" s="1"/>
      <c r="Q194" s="3">
        <f t="shared" si="12"/>
        <v>1.1163904417217404E-36</v>
      </c>
      <c r="R194" s="3">
        <f>SUM(Q194:$Q$1260)</f>
        <v>1.8382183327016907E-4</v>
      </c>
      <c r="S194" s="1"/>
      <c r="T194" s="1">
        <v>1066</v>
      </c>
      <c r="U194" s="1">
        <f t="shared" si="17"/>
        <v>6.0000000000000053E-2</v>
      </c>
      <c r="V194" s="1">
        <f t="shared" si="13"/>
        <v>2.2609550970994546E-29</v>
      </c>
      <c r="W194" s="1">
        <f t="shared" si="14"/>
        <v>1.3565730582596739E-30</v>
      </c>
    </row>
    <row r="195" spans="1:23" x14ac:dyDescent="0.3">
      <c r="A195" s="2">
        <v>42591</v>
      </c>
      <c r="B195" s="1">
        <v>2182.23999</v>
      </c>
      <c r="C195" s="1">
        <v>2187.6599120000001</v>
      </c>
      <c r="D195" s="1">
        <v>2178.610107</v>
      </c>
      <c r="E195" s="1">
        <v>2181.73999</v>
      </c>
      <c r="F195" s="1">
        <v>2181.73999</v>
      </c>
      <c r="G195" s="1">
        <v>3334300000</v>
      </c>
      <c r="H195" s="1"/>
      <c r="I195" s="1">
        <f t="shared" si="15"/>
        <v>3.8971768568868799E-4</v>
      </c>
      <c r="J195" s="1">
        <v>3.89794E-4</v>
      </c>
      <c r="K195" s="3">
        <f t="shared" si="16"/>
        <v>1.5187987453854702E-7</v>
      </c>
      <c r="L195" s="3">
        <v>1.5193899999999999E-7</v>
      </c>
      <c r="M195" s="1">
        <v>1.2639941E-2</v>
      </c>
      <c r="N195" s="1">
        <v>1.2604348E-2</v>
      </c>
      <c r="O195" s="1"/>
      <c r="P195" s="1"/>
      <c r="Q195" s="3">
        <f t="shared" ref="Q195:Q258" si="18">W195*L195</f>
        <v>2.1927271691374104E-37</v>
      </c>
      <c r="R195" s="3">
        <f>SUM(Q195:$Q$1260)</f>
        <v>1.8382183327016907E-4</v>
      </c>
      <c r="S195" s="1"/>
      <c r="T195" s="1">
        <v>1065</v>
      </c>
      <c r="U195" s="1">
        <f t="shared" si="17"/>
        <v>6.0000000000000053E-2</v>
      </c>
      <c r="V195" s="1">
        <f t="shared" ref="V195:V258" si="19">$W$1^T195</f>
        <v>2.4052713798930366E-29</v>
      </c>
      <c r="W195" s="1">
        <f t="shared" ref="W195:W258" si="20">U195*V195</f>
        <v>1.4431628279358233E-30</v>
      </c>
    </row>
    <row r="196" spans="1:23" x14ac:dyDescent="0.3">
      <c r="A196" s="2">
        <v>42592</v>
      </c>
      <c r="B196" s="1">
        <v>2182.8100589999999</v>
      </c>
      <c r="C196" s="1">
        <v>2183.4099120000001</v>
      </c>
      <c r="D196" s="1">
        <v>2172</v>
      </c>
      <c r="E196" s="1">
        <v>2175.48999</v>
      </c>
      <c r="F196" s="1">
        <v>2175.48999</v>
      </c>
      <c r="G196" s="1">
        <v>3254950000</v>
      </c>
      <c r="H196" s="1"/>
      <c r="I196" s="1">
        <f t="shared" ref="I196:I259" si="21">LN(E196/E195)</f>
        <v>-2.8687970637969228E-3</v>
      </c>
      <c r="J196" s="1">
        <v>-2.864686E-3</v>
      </c>
      <c r="K196" s="3">
        <f t="shared" ref="K196:K259" si="22">I196^2</f>
        <v>8.2299965932498449E-6</v>
      </c>
      <c r="L196" s="3">
        <v>8.2064300000000003E-6</v>
      </c>
      <c r="M196" s="1">
        <v>1.2645869000000001E-2</v>
      </c>
      <c r="N196" s="1">
        <v>1.2610257999999999E-2</v>
      </c>
      <c r="O196" s="1"/>
      <c r="P196" s="1"/>
      <c r="Q196" s="3">
        <f t="shared" si="18"/>
        <v>1.25991646021887E-35</v>
      </c>
      <c r="R196" s="3">
        <f>SUM(Q196:$Q$1260)</f>
        <v>1.8382183327016907E-4</v>
      </c>
      <c r="S196" s="1"/>
      <c r="T196" s="1">
        <v>1064</v>
      </c>
      <c r="U196" s="1">
        <f t="shared" ref="U196:U259" si="23">1-$W$1</f>
        <v>6.0000000000000053E-2</v>
      </c>
      <c r="V196" s="1">
        <f t="shared" si="19"/>
        <v>2.5587993403117412E-29</v>
      </c>
      <c r="W196" s="1">
        <f t="shared" si="20"/>
        <v>1.535279604187046E-30</v>
      </c>
    </row>
    <row r="197" spans="1:23" x14ac:dyDescent="0.3">
      <c r="A197" s="2">
        <v>42593</v>
      </c>
      <c r="B197" s="1">
        <v>2177.969971</v>
      </c>
      <c r="C197" s="1">
        <v>2188.4499510000001</v>
      </c>
      <c r="D197" s="1">
        <v>2177.969971</v>
      </c>
      <c r="E197" s="1">
        <v>2185.790039</v>
      </c>
      <c r="F197" s="1">
        <v>2185.790039</v>
      </c>
      <c r="G197" s="1">
        <v>3423160000</v>
      </c>
      <c r="H197" s="1"/>
      <c r="I197" s="1">
        <f t="shared" si="21"/>
        <v>4.7234151815842293E-3</v>
      </c>
      <c r="J197" s="1">
        <v>4.7345879999999996E-3</v>
      </c>
      <c r="K197" s="3">
        <f t="shared" si="22"/>
        <v>2.2310650977620379E-5</v>
      </c>
      <c r="L197" s="3">
        <v>2.2416300000000001E-5</v>
      </c>
      <c r="M197" s="1">
        <v>1.2651503999999999E-2</v>
      </c>
      <c r="N197" s="1">
        <v>1.2615876E-2</v>
      </c>
      <c r="O197" s="1"/>
      <c r="P197" s="1"/>
      <c r="Q197" s="3">
        <f t="shared" si="18"/>
        <v>3.6612008714189453E-35</v>
      </c>
      <c r="R197" s="3">
        <f>SUM(Q197:$Q$1260)</f>
        <v>1.8382183327016907E-4</v>
      </c>
      <c r="S197" s="1"/>
      <c r="T197" s="1">
        <v>1063</v>
      </c>
      <c r="U197" s="1">
        <f t="shared" si="23"/>
        <v>6.0000000000000053E-2</v>
      </c>
      <c r="V197" s="1">
        <f t="shared" si="19"/>
        <v>2.7221269577784482E-29</v>
      </c>
      <c r="W197" s="1">
        <f t="shared" si="20"/>
        <v>1.6332761746670704E-30</v>
      </c>
    </row>
    <row r="198" spans="1:23" x14ac:dyDescent="0.3">
      <c r="A198" s="2">
        <v>42594</v>
      </c>
      <c r="B198" s="1">
        <v>2183.73999</v>
      </c>
      <c r="C198" s="1">
        <v>2186.280029</v>
      </c>
      <c r="D198" s="1">
        <v>2179.419922</v>
      </c>
      <c r="E198" s="1">
        <v>2184.0500489999999</v>
      </c>
      <c r="F198" s="1">
        <v>2184.0500489999999</v>
      </c>
      <c r="G198" s="1">
        <v>3000660000</v>
      </c>
      <c r="H198" s="1"/>
      <c r="I198" s="1">
        <f t="shared" si="21"/>
        <v>-7.9636327962473777E-4</v>
      </c>
      <c r="J198" s="1">
        <v>-7.9604600000000001E-4</v>
      </c>
      <c r="K198" s="3">
        <f t="shared" si="22"/>
        <v>6.3419447313466825E-7</v>
      </c>
      <c r="L198" s="3">
        <v>6.3369000000000001E-7</v>
      </c>
      <c r="M198" s="1">
        <v>1.2656624999999999E-2</v>
      </c>
      <c r="N198" s="1">
        <v>1.2620976000000001E-2</v>
      </c>
      <c r="O198" s="1"/>
      <c r="P198" s="1"/>
      <c r="Q198" s="3">
        <f t="shared" si="18"/>
        <v>1.1010540203455063E-36</v>
      </c>
      <c r="R198" s="3">
        <f>SUM(Q198:$Q$1260)</f>
        <v>1.8382183327016907E-4</v>
      </c>
      <c r="S198" s="1"/>
      <c r="T198" s="1">
        <v>1062</v>
      </c>
      <c r="U198" s="1">
        <f t="shared" si="23"/>
        <v>6.0000000000000053E-2</v>
      </c>
      <c r="V198" s="1">
        <f t="shared" si="19"/>
        <v>2.8958797423174984E-29</v>
      </c>
      <c r="W198" s="1">
        <f t="shared" si="20"/>
        <v>1.7375278453905004E-30</v>
      </c>
    </row>
    <row r="199" spans="1:23" x14ac:dyDescent="0.3">
      <c r="A199" s="2">
        <v>42597</v>
      </c>
      <c r="B199" s="1">
        <v>2186.080078</v>
      </c>
      <c r="C199" s="1">
        <v>2193.8100589999999</v>
      </c>
      <c r="D199" s="1">
        <v>2186.080078</v>
      </c>
      <c r="E199" s="1">
        <v>2190.1499020000001</v>
      </c>
      <c r="F199" s="1">
        <v>2190.1499020000001</v>
      </c>
      <c r="G199" s="1">
        <v>3078530000</v>
      </c>
      <c r="H199" s="1"/>
      <c r="I199" s="1">
        <f t="shared" si="21"/>
        <v>2.7890160588736079E-3</v>
      </c>
      <c r="J199" s="1">
        <v>2.7929090000000001E-3</v>
      </c>
      <c r="K199" s="3">
        <f t="shared" si="22"/>
        <v>7.7786105766548714E-6</v>
      </c>
      <c r="L199" s="3">
        <v>7.8003399999999999E-6</v>
      </c>
      <c r="M199" s="1">
        <v>1.2662558000000001E-2</v>
      </c>
      <c r="N199" s="1">
        <v>1.2626893E-2</v>
      </c>
      <c r="O199" s="1"/>
      <c r="P199" s="1"/>
      <c r="Q199" s="3">
        <f t="shared" si="18"/>
        <v>1.4418412716503546E-35</v>
      </c>
      <c r="R199" s="3">
        <f>SUM(Q199:$Q$1260)</f>
        <v>1.8382183327016907E-4</v>
      </c>
      <c r="S199" s="1"/>
      <c r="T199" s="1">
        <v>1061</v>
      </c>
      <c r="U199" s="1">
        <f t="shared" si="23"/>
        <v>6.0000000000000053E-2</v>
      </c>
      <c r="V199" s="1">
        <f t="shared" si="19"/>
        <v>3.0807231301249977E-29</v>
      </c>
      <c r="W199" s="1">
        <f t="shared" si="20"/>
        <v>1.8484338780750001E-30</v>
      </c>
    </row>
    <row r="200" spans="1:23" x14ac:dyDescent="0.3">
      <c r="A200" s="2">
        <v>42598</v>
      </c>
      <c r="B200" s="1">
        <v>2186.23999</v>
      </c>
      <c r="C200" s="1">
        <v>2186.23999</v>
      </c>
      <c r="D200" s="1">
        <v>2178.139893</v>
      </c>
      <c r="E200" s="1">
        <v>2178.1499020000001</v>
      </c>
      <c r="F200" s="1">
        <v>2178.1499020000001</v>
      </c>
      <c r="G200" s="1">
        <v>3196400000</v>
      </c>
      <c r="H200" s="1"/>
      <c r="I200" s="1">
        <f t="shared" si="21"/>
        <v>-5.4941422173428317E-3</v>
      </c>
      <c r="J200" s="1">
        <v>-5.4790769999999997E-3</v>
      </c>
      <c r="K200" s="3">
        <f t="shared" si="22"/>
        <v>3.0185598704388807E-5</v>
      </c>
      <c r="L200" s="3">
        <v>3.0020300000000001E-5</v>
      </c>
      <c r="M200" s="1">
        <v>1.2668235E-2</v>
      </c>
      <c r="N200" s="1">
        <v>1.2632551000000001E-2</v>
      </c>
      <c r="O200" s="1"/>
      <c r="P200" s="1"/>
      <c r="Q200" s="3">
        <f t="shared" si="18"/>
        <v>5.9032488882952053E-35</v>
      </c>
      <c r="R200" s="3">
        <f>SUM(Q200:$Q$1260)</f>
        <v>1.8382183327016907E-4</v>
      </c>
      <c r="S200" s="1"/>
      <c r="T200" s="1">
        <v>1060</v>
      </c>
      <c r="U200" s="1">
        <f t="shared" si="23"/>
        <v>6.0000000000000053E-2</v>
      </c>
      <c r="V200" s="1">
        <f t="shared" si="19"/>
        <v>3.2773650320478701E-29</v>
      </c>
      <c r="W200" s="1">
        <f t="shared" si="20"/>
        <v>1.9664190192287237E-30</v>
      </c>
    </row>
    <row r="201" spans="1:23" x14ac:dyDescent="0.3">
      <c r="A201" s="2">
        <v>42599</v>
      </c>
      <c r="B201" s="1">
        <v>2177.8400879999999</v>
      </c>
      <c r="C201" s="1">
        <v>2183.080078</v>
      </c>
      <c r="D201" s="1">
        <v>2168.5</v>
      </c>
      <c r="E201" s="1">
        <v>2182.219971</v>
      </c>
      <c r="F201" s="1">
        <v>2182.219971</v>
      </c>
      <c r="G201" s="1">
        <v>3388910000</v>
      </c>
      <c r="H201" s="1"/>
      <c r="I201" s="1">
        <f t="shared" si="21"/>
        <v>1.8668463000156262E-3</v>
      </c>
      <c r="J201" s="1">
        <v>1.8685900000000001E-3</v>
      </c>
      <c r="K201" s="3">
        <f t="shared" si="22"/>
        <v>3.4851151078820334E-6</v>
      </c>
      <c r="L201" s="3">
        <v>3.4916300000000001E-6</v>
      </c>
      <c r="M201" s="1">
        <v>1.2673086E-2</v>
      </c>
      <c r="N201" s="1">
        <v>1.2637384999999999E-2</v>
      </c>
      <c r="O201" s="1"/>
      <c r="P201" s="1"/>
      <c r="Q201" s="3">
        <f t="shared" si="18"/>
        <v>7.3042634469250936E-36</v>
      </c>
      <c r="R201" s="3">
        <f>SUM(Q201:$Q$1260)</f>
        <v>1.8382183327016907E-4</v>
      </c>
      <c r="S201" s="1"/>
      <c r="T201" s="1">
        <v>1059</v>
      </c>
      <c r="U201" s="1">
        <f t="shared" si="23"/>
        <v>6.0000000000000053E-2</v>
      </c>
      <c r="V201" s="1">
        <f t="shared" si="19"/>
        <v>3.4865585447317762E-29</v>
      </c>
      <c r="W201" s="1">
        <f t="shared" si="20"/>
        <v>2.0919351268390674E-30</v>
      </c>
    </row>
    <row r="202" spans="1:23" x14ac:dyDescent="0.3">
      <c r="A202" s="2">
        <v>42600</v>
      </c>
      <c r="B202" s="1">
        <v>2181.8999020000001</v>
      </c>
      <c r="C202" s="1">
        <v>2187.030029</v>
      </c>
      <c r="D202" s="1">
        <v>2180.459961</v>
      </c>
      <c r="E202" s="1">
        <v>2187.0200199999999</v>
      </c>
      <c r="F202" s="1">
        <v>2187.0200199999999</v>
      </c>
      <c r="G202" s="1">
        <v>3300570000</v>
      </c>
      <c r="H202" s="1"/>
      <c r="I202" s="1">
        <f t="shared" si="21"/>
        <v>2.1972017746725615E-3</v>
      </c>
      <c r="J202" s="1">
        <v>2.1996170000000001E-3</v>
      </c>
      <c r="K202" s="3">
        <f t="shared" si="22"/>
        <v>4.827695638624254E-6</v>
      </c>
      <c r="L202" s="3">
        <v>4.8383199999999996E-6</v>
      </c>
      <c r="M202" s="1">
        <v>1.2678938000000001E-2</v>
      </c>
      <c r="N202" s="1">
        <v>1.264322E-2</v>
      </c>
      <c r="O202" s="1"/>
      <c r="P202" s="1"/>
      <c r="Q202" s="3">
        <f t="shared" si="18"/>
        <v>1.0767501662646807E-35</v>
      </c>
      <c r="R202" s="3">
        <f>SUM(Q202:$Q$1260)</f>
        <v>1.8382183327016907E-4</v>
      </c>
      <c r="S202" s="1"/>
      <c r="T202" s="1">
        <v>1058</v>
      </c>
      <c r="U202" s="1">
        <f t="shared" si="23"/>
        <v>6.0000000000000053E-2</v>
      </c>
      <c r="V202" s="1">
        <f t="shared" si="19"/>
        <v>3.7091048348210393E-29</v>
      </c>
      <c r="W202" s="1">
        <f t="shared" si="20"/>
        <v>2.2254629008926255E-30</v>
      </c>
    </row>
    <row r="203" spans="1:23" x14ac:dyDescent="0.3">
      <c r="A203" s="2">
        <v>42601</v>
      </c>
      <c r="B203" s="1">
        <v>2184.23999</v>
      </c>
      <c r="C203" s="1">
        <v>2185</v>
      </c>
      <c r="D203" s="1">
        <v>2175.1298830000001</v>
      </c>
      <c r="E203" s="1">
        <v>2183.8701169999999</v>
      </c>
      <c r="F203" s="1">
        <v>2183.8701169999999</v>
      </c>
      <c r="G203" s="1">
        <v>3084800000</v>
      </c>
      <c r="H203" s="1"/>
      <c r="I203" s="1">
        <f t="shared" si="21"/>
        <v>-1.4413098689576487E-3</v>
      </c>
      <c r="J203" s="1">
        <v>-1.440272E-3</v>
      </c>
      <c r="K203" s="3">
        <f t="shared" si="22"/>
        <v>2.0773741383547143E-6</v>
      </c>
      <c r="L203" s="3">
        <v>2.0743799999999999E-6</v>
      </c>
      <c r="M203" s="1">
        <v>1.2684749E-2</v>
      </c>
      <c r="N203" s="1">
        <v>1.2649013000000001E-2</v>
      </c>
      <c r="O203" s="1"/>
      <c r="P203" s="1"/>
      <c r="Q203" s="3">
        <f t="shared" si="18"/>
        <v>4.9111231195251539E-36</v>
      </c>
      <c r="R203" s="3">
        <f>SUM(Q203:$Q$1260)</f>
        <v>1.8382183327016907E-4</v>
      </c>
      <c r="S203" s="1"/>
      <c r="T203" s="1">
        <v>1057</v>
      </c>
      <c r="U203" s="1">
        <f t="shared" si="23"/>
        <v>6.0000000000000053E-2</v>
      </c>
      <c r="V203" s="1">
        <f t="shared" si="19"/>
        <v>3.945856207256425E-29</v>
      </c>
      <c r="W203" s="1">
        <f t="shared" si="20"/>
        <v>2.3675137243538571E-30</v>
      </c>
    </row>
    <row r="204" spans="1:23" x14ac:dyDescent="0.3">
      <c r="A204" s="2">
        <v>42604</v>
      </c>
      <c r="B204" s="1">
        <v>2181.580078</v>
      </c>
      <c r="C204" s="1">
        <v>2185.1499020000001</v>
      </c>
      <c r="D204" s="1">
        <v>2175.959961</v>
      </c>
      <c r="E204" s="1">
        <v>2182.639893</v>
      </c>
      <c r="F204" s="1">
        <v>2182.639893</v>
      </c>
      <c r="G204" s="1">
        <v>2777550000</v>
      </c>
      <c r="H204" s="1"/>
      <c r="I204" s="1">
        <f t="shared" si="21"/>
        <v>-5.6348160417969207E-4</v>
      </c>
      <c r="J204" s="1">
        <v>-5.6332300000000001E-4</v>
      </c>
      <c r="K204" s="3">
        <f t="shared" si="22"/>
        <v>3.1751151824891915E-7</v>
      </c>
      <c r="L204" s="3">
        <v>3.1733299999999997E-7</v>
      </c>
      <c r="M204" s="1">
        <v>1.2690669999999999E-2</v>
      </c>
      <c r="N204" s="1">
        <v>1.2654917999999999E-2</v>
      </c>
      <c r="O204" s="1"/>
      <c r="P204" s="1"/>
      <c r="Q204" s="3">
        <f t="shared" si="18"/>
        <v>7.9924492839402386E-37</v>
      </c>
      <c r="R204" s="3">
        <f>SUM(Q204:$Q$1260)</f>
        <v>1.8382183327016907E-4</v>
      </c>
      <c r="S204" s="1"/>
      <c r="T204" s="1">
        <v>1056</v>
      </c>
      <c r="U204" s="1">
        <f t="shared" si="23"/>
        <v>6.0000000000000053E-2</v>
      </c>
      <c r="V204" s="1">
        <f t="shared" si="19"/>
        <v>4.1977193694217288E-29</v>
      </c>
      <c r="W204" s="1">
        <f t="shared" si="20"/>
        <v>2.5186316216530393E-30</v>
      </c>
    </row>
    <row r="205" spans="1:23" x14ac:dyDescent="0.3">
      <c r="A205" s="2">
        <v>42605</v>
      </c>
      <c r="B205" s="1">
        <v>2187.8100589999999</v>
      </c>
      <c r="C205" s="1">
        <v>2193.419922</v>
      </c>
      <c r="D205" s="1">
        <v>2186.8000489999999</v>
      </c>
      <c r="E205" s="1">
        <v>2186.8999020000001</v>
      </c>
      <c r="F205" s="1">
        <v>2186.8999020000001</v>
      </c>
      <c r="G205" s="1">
        <v>3041490000</v>
      </c>
      <c r="H205" s="1"/>
      <c r="I205" s="1">
        <f t="shared" si="21"/>
        <v>1.9498668278891155E-3</v>
      </c>
      <c r="J205" s="1">
        <v>1.9517689999999999E-3</v>
      </c>
      <c r="K205" s="3">
        <f t="shared" si="22"/>
        <v>3.8019806465023618E-6</v>
      </c>
      <c r="L205" s="3">
        <v>3.8093999999999999E-6</v>
      </c>
      <c r="M205" s="1">
        <v>1.2696666000000001E-2</v>
      </c>
      <c r="N205" s="1">
        <v>1.2660896E-2</v>
      </c>
      <c r="O205" s="1"/>
      <c r="P205" s="1"/>
      <c r="Q205" s="3">
        <f t="shared" si="18"/>
        <v>1.0206888616516051E-35</v>
      </c>
      <c r="R205" s="3">
        <f>SUM(Q205:$Q$1260)</f>
        <v>1.8382183327016907E-4</v>
      </c>
      <c r="S205" s="1"/>
      <c r="T205" s="1">
        <v>1055</v>
      </c>
      <c r="U205" s="1">
        <f t="shared" si="23"/>
        <v>6.0000000000000053E-2</v>
      </c>
      <c r="V205" s="1">
        <f t="shared" si="19"/>
        <v>4.465658903640137E-29</v>
      </c>
      <c r="W205" s="1">
        <f t="shared" si="20"/>
        <v>2.6793953421840845E-30</v>
      </c>
    </row>
    <row r="206" spans="1:23" x14ac:dyDescent="0.3">
      <c r="A206" s="2">
        <v>42606</v>
      </c>
      <c r="B206" s="1">
        <v>2185.0900879999999</v>
      </c>
      <c r="C206" s="1">
        <v>2186.6599120000001</v>
      </c>
      <c r="D206" s="1">
        <v>2171.25</v>
      </c>
      <c r="E206" s="1">
        <v>2175.4399410000001</v>
      </c>
      <c r="F206" s="1">
        <v>2175.4399410000001</v>
      </c>
      <c r="G206" s="1">
        <v>3148280000</v>
      </c>
      <c r="H206" s="1"/>
      <c r="I206" s="1">
        <f t="shared" si="21"/>
        <v>-5.2540552892296902E-3</v>
      </c>
      <c r="J206" s="1">
        <v>-5.2402769999999998E-3</v>
      </c>
      <c r="K206" s="3">
        <f t="shared" si="22"/>
        <v>2.7605096982282483E-5</v>
      </c>
      <c r="L206" s="3">
        <v>2.7460499999999999E-5</v>
      </c>
      <c r="M206" s="1">
        <v>1.270254E-2</v>
      </c>
      <c r="N206" s="1">
        <v>1.2666752999999999E-2</v>
      </c>
      <c r="O206" s="1"/>
      <c r="P206" s="1"/>
      <c r="Q206" s="3">
        <f t="shared" si="18"/>
        <v>7.8273974248985175E-35</v>
      </c>
      <c r="R206" s="3">
        <f>SUM(Q206:$Q$1260)</f>
        <v>1.8382183327016907E-4</v>
      </c>
      <c r="S206" s="1"/>
      <c r="T206" s="1">
        <v>1054</v>
      </c>
      <c r="U206" s="1">
        <f t="shared" si="23"/>
        <v>6.0000000000000053E-2</v>
      </c>
      <c r="V206" s="1">
        <f t="shared" si="19"/>
        <v>4.7507009613192952E-29</v>
      </c>
      <c r="W206" s="1">
        <f t="shared" si="20"/>
        <v>2.8504205767915797E-30</v>
      </c>
    </row>
    <row r="207" spans="1:23" x14ac:dyDescent="0.3">
      <c r="A207" s="2">
        <v>42607</v>
      </c>
      <c r="B207" s="1">
        <v>2173.290039</v>
      </c>
      <c r="C207" s="1">
        <v>2179</v>
      </c>
      <c r="D207" s="1">
        <v>2169.73999</v>
      </c>
      <c r="E207" s="1">
        <v>2172.469971</v>
      </c>
      <c r="F207" s="1">
        <v>2172.469971</v>
      </c>
      <c r="G207" s="1">
        <v>2969310000</v>
      </c>
      <c r="H207" s="1"/>
      <c r="I207" s="1">
        <f t="shared" si="21"/>
        <v>-1.3661600732483932E-3</v>
      </c>
      <c r="J207" s="1">
        <v>-1.3652270000000001E-3</v>
      </c>
      <c r="K207" s="3">
        <f t="shared" si="22"/>
        <v>1.8663933457380551E-6</v>
      </c>
      <c r="L207" s="3">
        <v>1.86385E-6</v>
      </c>
      <c r="M207" s="1">
        <v>1.2707533999999999E-2</v>
      </c>
      <c r="N207" s="1">
        <v>1.2671730000000001E-2</v>
      </c>
      <c r="O207" s="1"/>
      <c r="P207" s="1"/>
      <c r="Q207" s="3">
        <f t="shared" si="18"/>
        <v>5.6518685021840262E-36</v>
      </c>
      <c r="R207" s="3">
        <f>SUM(Q207:$Q$1260)</f>
        <v>1.8382183327016907E-4</v>
      </c>
      <c r="S207" s="1"/>
      <c r="T207" s="1">
        <v>1053</v>
      </c>
      <c r="U207" s="1">
        <f t="shared" si="23"/>
        <v>6.0000000000000053E-2</v>
      </c>
      <c r="V207" s="1">
        <f t="shared" si="19"/>
        <v>5.0539371928928663E-29</v>
      </c>
      <c r="W207" s="1">
        <f t="shared" si="20"/>
        <v>3.0323623157357226E-30</v>
      </c>
    </row>
    <row r="208" spans="1:23" x14ac:dyDescent="0.3">
      <c r="A208" s="2">
        <v>42608</v>
      </c>
      <c r="B208" s="1">
        <v>2175.1000979999999</v>
      </c>
      <c r="C208" s="1">
        <v>2187.9399410000001</v>
      </c>
      <c r="D208" s="1">
        <v>2160.389893</v>
      </c>
      <c r="E208" s="1">
        <v>2169.040039</v>
      </c>
      <c r="F208" s="1">
        <v>2169.040039</v>
      </c>
      <c r="G208" s="1">
        <v>3342340000</v>
      </c>
      <c r="H208" s="1"/>
      <c r="I208" s="1">
        <f t="shared" si="21"/>
        <v>-1.5800644041810373E-3</v>
      </c>
      <c r="J208" s="1">
        <v>-1.5788169999999999E-3</v>
      </c>
      <c r="K208" s="3">
        <f t="shared" si="22"/>
        <v>2.4966035213599766E-6</v>
      </c>
      <c r="L208" s="3">
        <v>2.49266E-6</v>
      </c>
      <c r="M208" s="1">
        <v>1.2713497000000001E-2</v>
      </c>
      <c r="N208" s="1">
        <v>1.2677674999999999E-2</v>
      </c>
      <c r="O208" s="1"/>
      <c r="P208" s="1"/>
      <c r="Q208" s="3">
        <f t="shared" si="18"/>
        <v>8.0411151595125614E-36</v>
      </c>
      <c r="R208" s="3">
        <f>SUM(Q208:$Q$1260)</f>
        <v>1.8382183327016907E-4</v>
      </c>
      <c r="S208" s="1"/>
      <c r="T208" s="1">
        <v>1052</v>
      </c>
      <c r="U208" s="1">
        <f t="shared" si="23"/>
        <v>6.0000000000000053E-2</v>
      </c>
      <c r="V208" s="1">
        <f t="shared" si="19"/>
        <v>5.3765289286094326E-29</v>
      </c>
      <c r="W208" s="1">
        <f t="shared" si="20"/>
        <v>3.2259173571656627E-30</v>
      </c>
    </row>
    <row r="209" spans="1:23" x14ac:dyDescent="0.3">
      <c r="A209" s="2">
        <v>42611</v>
      </c>
      <c r="B209" s="1">
        <v>2170.1899410000001</v>
      </c>
      <c r="C209" s="1">
        <v>2183.4799800000001</v>
      </c>
      <c r="D209" s="1">
        <v>2170.1899410000001</v>
      </c>
      <c r="E209" s="1">
        <v>2180.3798830000001</v>
      </c>
      <c r="F209" s="1">
        <v>2180.3798830000001</v>
      </c>
      <c r="G209" s="1">
        <v>2654780000</v>
      </c>
      <c r="H209" s="1"/>
      <c r="I209" s="1">
        <f t="shared" si="21"/>
        <v>5.2144285434831354E-3</v>
      </c>
      <c r="J209" s="1">
        <v>5.2280470000000004E-3</v>
      </c>
      <c r="K209" s="3">
        <f t="shared" si="22"/>
        <v>2.7190265035091654E-5</v>
      </c>
      <c r="L209" s="3">
        <v>2.73325E-5</v>
      </c>
      <c r="M209" s="1">
        <v>1.2719444E-2</v>
      </c>
      <c r="N209" s="1">
        <v>1.2683606E-2</v>
      </c>
      <c r="O209" s="1"/>
      <c r="P209" s="1"/>
      <c r="Q209" s="3">
        <f t="shared" si="18"/>
        <v>9.380041081354304E-35</v>
      </c>
      <c r="R209" s="3">
        <f>SUM(Q209:$Q$1260)</f>
        <v>1.8382183327016907E-4</v>
      </c>
      <c r="S209" s="1"/>
      <c r="T209" s="1">
        <v>1051</v>
      </c>
      <c r="U209" s="1">
        <f t="shared" si="23"/>
        <v>6.0000000000000053E-2</v>
      </c>
      <c r="V209" s="1">
        <f t="shared" si="19"/>
        <v>5.719711626180247E-29</v>
      </c>
      <c r="W209" s="1">
        <f t="shared" si="20"/>
        <v>3.4318269757081512E-30</v>
      </c>
    </row>
    <row r="210" spans="1:23" x14ac:dyDescent="0.3">
      <c r="A210" s="2">
        <v>42612</v>
      </c>
      <c r="B210" s="1">
        <v>2179.4499510000001</v>
      </c>
      <c r="C210" s="1">
        <v>2182.2700199999999</v>
      </c>
      <c r="D210" s="1">
        <v>2170.4099120000001</v>
      </c>
      <c r="E210" s="1">
        <v>2176.1201169999999</v>
      </c>
      <c r="F210" s="1">
        <v>2176.1201169999999</v>
      </c>
      <c r="G210" s="1">
        <v>3006800000</v>
      </c>
      <c r="H210" s="1"/>
      <c r="I210" s="1">
        <f t="shared" si="21"/>
        <v>-1.9555915792795644E-3</v>
      </c>
      <c r="J210" s="1">
        <v>-1.9536810000000001E-3</v>
      </c>
      <c r="K210" s="3">
        <f t="shared" si="22"/>
        <v>3.8243384249491407E-6</v>
      </c>
      <c r="L210" s="3">
        <v>3.8168700000000003E-6</v>
      </c>
      <c r="M210" s="1">
        <v>1.2724477999999999E-2</v>
      </c>
      <c r="N210" s="1">
        <v>1.2688616E-2</v>
      </c>
      <c r="O210" s="1"/>
      <c r="P210" s="1"/>
      <c r="Q210" s="3">
        <f t="shared" si="18"/>
        <v>1.3934933434862952E-35</v>
      </c>
      <c r="R210" s="3">
        <f>SUM(Q210:$Q$1260)</f>
        <v>1.8382183327016907E-4</v>
      </c>
      <c r="S210" s="1"/>
      <c r="T210" s="1">
        <v>1050</v>
      </c>
      <c r="U210" s="1">
        <f t="shared" si="23"/>
        <v>6.0000000000000053E-2</v>
      </c>
      <c r="V210" s="1">
        <f t="shared" si="19"/>
        <v>6.0847996023194121E-29</v>
      </c>
      <c r="W210" s="1">
        <f t="shared" si="20"/>
        <v>3.6508797613916508E-30</v>
      </c>
    </row>
    <row r="211" spans="1:23" x14ac:dyDescent="0.3">
      <c r="A211" s="2">
        <v>42613</v>
      </c>
      <c r="B211" s="1">
        <v>2173.5600589999999</v>
      </c>
      <c r="C211" s="1">
        <v>2173.790039</v>
      </c>
      <c r="D211" s="1">
        <v>2161.3500979999999</v>
      </c>
      <c r="E211" s="1">
        <v>2170.9499510000001</v>
      </c>
      <c r="F211" s="1">
        <v>2170.9499510000001</v>
      </c>
      <c r="G211" s="1">
        <v>3766390000</v>
      </c>
      <c r="H211" s="1"/>
      <c r="I211" s="1">
        <f t="shared" si="21"/>
        <v>-2.3786910985704626E-3</v>
      </c>
      <c r="J211" s="1">
        <v>-2.3758640000000001E-3</v>
      </c>
      <c r="K211" s="3">
        <f t="shared" si="22"/>
        <v>5.6581713424183546E-6</v>
      </c>
      <c r="L211" s="3">
        <v>5.6447299999999999E-6</v>
      </c>
      <c r="M211" s="1">
        <v>1.2730392E-2</v>
      </c>
      <c r="N211" s="1">
        <v>1.2694514E-2</v>
      </c>
      <c r="O211" s="1"/>
      <c r="P211" s="1"/>
      <c r="Q211" s="3">
        <f t="shared" si="18"/>
        <v>2.1923649484596053E-35</v>
      </c>
      <c r="R211" s="3">
        <f>SUM(Q211:$Q$1260)</f>
        <v>1.8382183327016907E-4</v>
      </c>
      <c r="S211" s="1"/>
      <c r="T211" s="1">
        <v>1049</v>
      </c>
      <c r="U211" s="1">
        <f t="shared" si="23"/>
        <v>6.0000000000000053E-2</v>
      </c>
      <c r="V211" s="1">
        <f t="shared" si="19"/>
        <v>6.4731910662972467E-29</v>
      </c>
      <c r="W211" s="1">
        <f t="shared" si="20"/>
        <v>3.8839146397783512E-30</v>
      </c>
    </row>
    <row r="212" spans="1:23" x14ac:dyDescent="0.3">
      <c r="A212" s="2">
        <v>42614</v>
      </c>
      <c r="B212" s="1">
        <v>2171.330078</v>
      </c>
      <c r="C212" s="1">
        <v>2173.5600589999999</v>
      </c>
      <c r="D212" s="1">
        <v>2157.0900879999999</v>
      </c>
      <c r="E212" s="1">
        <v>2170.860107</v>
      </c>
      <c r="F212" s="1">
        <v>2170.860107</v>
      </c>
      <c r="G212" s="1">
        <v>3392120000</v>
      </c>
      <c r="H212" s="1"/>
      <c r="I212" s="1">
        <f t="shared" si="21"/>
        <v>-4.1385504576534266E-5</v>
      </c>
      <c r="J212" s="3">
        <v>-4.1384599999999997E-5</v>
      </c>
      <c r="K212" s="3">
        <f t="shared" si="22"/>
        <v>1.7127599890543387E-9</v>
      </c>
      <c r="L212" s="3">
        <v>1.71269E-9</v>
      </c>
      <c r="M212" s="1">
        <v>1.2736246999999999E-2</v>
      </c>
      <c r="N212" s="1">
        <v>1.2700351E-2</v>
      </c>
      <c r="O212" s="1"/>
      <c r="P212" s="1"/>
      <c r="Q212" s="3">
        <f t="shared" si="18"/>
        <v>7.0765337919170063E-39</v>
      </c>
      <c r="R212" s="3">
        <f>SUM(Q212:$Q$1260)</f>
        <v>1.8382183327016907E-4</v>
      </c>
      <c r="S212" s="1"/>
      <c r="T212" s="1">
        <v>1048</v>
      </c>
      <c r="U212" s="1">
        <f t="shared" si="23"/>
        <v>6.0000000000000053E-2</v>
      </c>
      <c r="V212" s="1">
        <f t="shared" si="19"/>
        <v>6.8863734747843058E-29</v>
      </c>
      <c r="W212" s="1">
        <f t="shared" si="20"/>
        <v>4.1318240848705874E-30</v>
      </c>
    </row>
    <row r="213" spans="1:23" x14ac:dyDescent="0.3">
      <c r="A213" s="2">
        <v>42615</v>
      </c>
      <c r="B213" s="1">
        <v>2177.48999</v>
      </c>
      <c r="C213" s="1">
        <v>2184.8701169999999</v>
      </c>
      <c r="D213" s="1">
        <v>2173.5900879999999</v>
      </c>
      <c r="E213" s="1">
        <v>2179.9799800000001</v>
      </c>
      <c r="F213" s="1">
        <v>2179.9799800000001</v>
      </c>
      <c r="G213" s="1">
        <v>3091120000</v>
      </c>
      <c r="H213" s="1"/>
      <c r="I213" s="1">
        <f t="shared" si="21"/>
        <v>4.1922415783452651E-3</v>
      </c>
      <c r="J213" s="1">
        <v>4.201041E-3</v>
      </c>
      <c r="K213" s="3">
        <f t="shared" si="22"/>
        <v>1.7574889451206801E-5</v>
      </c>
      <c r="L213" s="3">
        <v>1.7648699999999999E-5</v>
      </c>
      <c r="M213" s="1">
        <v>1.2742322E-2</v>
      </c>
      <c r="N213" s="1">
        <v>1.2706409E-2</v>
      </c>
      <c r="O213" s="1"/>
      <c r="P213" s="1"/>
      <c r="Q213" s="3">
        <f t="shared" si="18"/>
        <v>7.757587630495268E-35</v>
      </c>
      <c r="R213" s="3">
        <f>SUM(Q213:$Q$1260)</f>
        <v>1.8382183327016907E-4</v>
      </c>
      <c r="S213" s="1"/>
      <c r="T213" s="1">
        <v>1047</v>
      </c>
      <c r="U213" s="1">
        <f t="shared" si="23"/>
        <v>6.0000000000000053E-2</v>
      </c>
      <c r="V213" s="1">
        <f t="shared" si="19"/>
        <v>7.3259292284939418E-29</v>
      </c>
      <c r="W213" s="1">
        <f t="shared" si="20"/>
        <v>4.3955575370963688E-30</v>
      </c>
    </row>
    <row r="214" spans="1:23" x14ac:dyDescent="0.3">
      <c r="A214" s="2">
        <v>42619</v>
      </c>
      <c r="B214" s="1">
        <v>2181.610107</v>
      </c>
      <c r="C214" s="1">
        <v>2186.570068</v>
      </c>
      <c r="D214" s="1">
        <v>2175.1000979999999</v>
      </c>
      <c r="E214" s="1">
        <v>2186.4799800000001</v>
      </c>
      <c r="F214" s="1">
        <v>2186.4799800000001</v>
      </c>
      <c r="G214" s="1">
        <v>3447650000</v>
      </c>
      <c r="H214" s="1"/>
      <c r="I214" s="1">
        <f t="shared" si="21"/>
        <v>2.9772423706444862E-3</v>
      </c>
      <c r="J214" s="1">
        <v>2.9816790000000001E-3</v>
      </c>
      <c r="K214" s="3">
        <f t="shared" si="22"/>
        <v>8.8639721335608008E-6</v>
      </c>
      <c r="L214" s="3">
        <v>8.8904099999999995E-6</v>
      </c>
      <c r="M214" s="1">
        <v>1.2747747E-2</v>
      </c>
      <c r="N214" s="1">
        <v>1.2711814E-2</v>
      </c>
      <c r="O214" s="1"/>
      <c r="P214" s="1"/>
      <c r="Q214" s="3">
        <f t="shared" si="18"/>
        <v>4.1572668812103124E-35</v>
      </c>
      <c r="R214" s="3">
        <f>SUM(Q214:$Q$1260)</f>
        <v>1.8382183327016907E-4</v>
      </c>
      <c r="S214" s="1"/>
      <c r="T214" s="1">
        <v>1046</v>
      </c>
      <c r="U214" s="1">
        <f t="shared" si="23"/>
        <v>6.0000000000000053E-2</v>
      </c>
      <c r="V214" s="1">
        <f t="shared" si="19"/>
        <v>7.7935417324403648E-29</v>
      </c>
      <c r="W214" s="1">
        <f t="shared" si="20"/>
        <v>4.6761250394642231E-30</v>
      </c>
    </row>
    <row r="215" spans="1:23" x14ac:dyDescent="0.3">
      <c r="A215" s="2">
        <v>42620</v>
      </c>
      <c r="B215" s="1">
        <v>2185.169922</v>
      </c>
      <c r="C215" s="1">
        <v>2187.8701169999999</v>
      </c>
      <c r="D215" s="1">
        <v>2179.070068</v>
      </c>
      <c r="E215" s="1">
        <v>2186.1599120000001</v>
      </c>
      <c r="F215" s="1">
        <v>2186.1599120000001</v>
      </c>
      <c r="G215" s="1">
        <v>3319420000</v>
      </c>
      <c r="H215" s="1"/>
      <c r="I215" s="1">
        <f t="shared" si="21"/>
        <v>-1.4639577393839857E-4</v>
      </c>
      <c r="J215" s="1">
        <v>-1.4638499999999999E-4</v>
      </c>
      <c r="K215" s="3">
        <f t="shared" si="22"/>
        <v>2.1431722627022697E-8</v>
      </c>
      <c r="L215" s="3">
        <v>2.1428600000000001E-8</v>
      </c>
      <c r="M215" s="1">
        <v>1.2753507000000001E-2</v>
      </c>
      <c r="N215" s="1">
        <v>1.2717555E-2</v>
      </c>
      <c r="O215" s="1"/>
      <c r="P215" s="1"/>
      <c r="Q215" s="3">
        <f t="shared" si="18"/>
        <v>1.0659873725602451E-37</v>
      </c>
      <c r="R215" s="3">
        <f>SUM(Q215:$Q$1260)</f>
        <v>1.8382183327016907E-4</v>
      </c>
      <c r="S215" s="1"/>
      <c r="T215" s="1">
        <v>1045</v>
      </c>
      <c r="U215" s="1">
        <f t="shared" si="23"/>
        <v>6.0000000000000053E-2</v>
      </c>
      <c r="V215" s="1">
        <f t="shared" si="19"/>
        <v>8.2910018430216642E-29</v>
      </c>
      <c r="W215" s="1">
        <f t="shared" si="20"/>
        <v>4.9746011058130029E-30</v>
      </c>
    </row>
    <row r="216" spans="1:23" x14ac:dyDescent="0.3">
      <c r="A216" s="2">
        <v>42621</v>
      </c>
      <c r="B216" s="1">
        <v>2182.76001</v>
      </c>
      <c r="C216" s="1">
        <v>2184.9399410000001</v>
      </c>
      <c r="D216" s="1">
        <v>2177.48999</v>
      </c>
      <c r="E216" s="1">
        <v>2181.3000489999999</v>
      </c>
      <c r="F216" s="1">
        <v>2181.3000489999999</v>
      </c>
      <c r="G216" s="1">
        <v>3727840000</v>
      </c>
      <c r="H216" s="1"/>
      <c r="I216" s="1">
        <f t="shared" si="21"/>
        <v>-2.2254880636449503E-3</v>
      </c>
      <c r="J216" s="1">
        <v>-2.2230140000000002E-3</v>
      </c>
      <c r="K216" s="3">
        <f t="shared" si="22"/>
        <v>4.9527971214261502E-6</v>
      </c>
      <c r="L216" s="3">
        <v>4.94179E-6</v>
      </c>
      <c r="M216" s="1">
        <v>1.2759606999999999E-2</v>
      </c>
      <c r="N216" s="1">
        <v>1.2723638000000001E-2</v>
      </c>
      <c r="O216" s="1"/>
      <c r="P216" s="1"/>
      <c r="Q216" s="3">
        <f t="shared" si="18"/>
        <v>2.6152589360314515E-35</v>
      </c>
      <c r="R216" s="3">
        <f>SUM(Q216:$Q$1260)</f>
        <v>1.8382183327016907E-4</v>
      </c>
      <c r="S216" s="1"/>
      <c r="T216" s="1">
        <v>1044</v>
      </c>
      <c r="U216" s="1">
        <f t="shared" si="23"/>
        <v>6.0000000000000053E-2</v>
      </c>
      <c r="V216" s="1">
        <f t="shared" si="19"/>
        <v>8.8202147266187923E-29</v>
      </c>
      <c r="W216" s="1">
        <f t="shared" si="20"/>
        <v>5.2921288359712803E-30</v>
      </c>
    </row>
    <row r="217" spans="1:23" x14ac:dyDescent="0.3">
      <c r="A217" s="2">
        <v>42622</v>
      </c>
      <c r="B217" s="1">
        <v>2169.080078</v>
      </c>
      <c r="C217" s="1">
        <v>2169.080078</v>
      </c>
      <c r="D217" s="1">
        <v>2127.8100589999999</v>
      </c>
      <c r="E217" s="1">
        <v>2127.8100589999999</v>
      </c>
      <c r="F217" s="1">
        <v>2127.8100589999999</v>
      </c>
      <c r="G217" s="1">
        <v>4233960000</v>
      </c>
      <c r="H217" s="1"/>
      <c r="I217" s="1">
        <f t="shared" si="21"/>
        <v>-2.482774229870716E-2</v>
      </c>
      <c r="J217" s="1">
        <v>-2.4522069000000001E-2</v>
      </c>
      <c r="K217" s="3">
        <f t="shared" si="22"/>
        <v>6.1641678765101272E-4</v>
      </c>
      <c r="L217" s="1">
        <v>6.0133199999999999E-4</v>
      </c>
      <c r="M217" s="1">
        <v>1.2765531E-2</v>
      </c>
      <c r="N217" s="1">
        <v>1.2729544000000001E-2</v>
      </c>
      <c r="O217" s="1"/>
      <c r="P217" s="1"/>
      <c r="Q217" s="3">
        <f t="shared" si="18"/>
        <v>3.3854536353109377E-33</v>
      </c>
      <c r="R217" s="3">
        <f>SUM(Q217:$Q$1260)</f>
        <v>1.8382183327016907E-4</v>
      </c>
      <c r="S217" s="1"/>
      <c r="T217" s="1">
        <v>1043</v>
      </c>
      <c r="U217" s="1">
        <f t="shared" si="23"/>
        <v>6.0000000000000053E-2</v>
      </c>
      <c r="V217" s="1">
        <f t="shared" si="19"/>
        <v>9.3832071559774376E-29</v>
      </c>
      <c r="W217" s="1">
        <f t="shared" si="20"/>
        <v>5.6299242935864676E-30</v>
      </c>
    </row>
    <row r="218" spans="1:23" x14ac:dyDescent="0.3">
      <c r="A218" s="2">
        <v>42625</v>
      </c>
      <c r="B218" s="1">
        <v>2120.860107</v>
      </c>
      <c r="C218" s="1">
        <v>2163.3000489999999</v>
      </c>
      <c r="D218" s="1">
        <v>2119.1201169999999</v>
      </c>
      <c r="E218" s="1">
        <v>2159.040039</v>
      </c>
      <c r="F218" s="1">
        <v>2159.040039</v>
      </c>
      <c r="G218" s="1">
        <v>4010480000</v>
      </c>
      <c r="H218" s="1"/>
      <c r="I218" s="1">
        <f t="shared" si="21"/>
        <v>1.4570387013562412E-2</v>
      </c>
      <c r="J218" s="1">
        <v>1.4677053000000001E-2</v>
      </c>
      <c r="K218" s="3">
        <f t="shared" si="22"/>
        <v>2.1229617772498818E-4</v>
      </c>
      <c r="L218" s="1">
        <v>2.1541600000000001E-4</v>
      </c>
      <c r="M218" s="1">
        <v>1.2748491000000001E-2</v>
      </c>
      <c r="N218" s="1">
        <v>1.2712704999999999E-2</v>
      </c>
      <c r="O218" s="1"/>
      <c r="P218" s="1"/>
      <c r="Q218" s="3">
        <f t="shared" si="18"/>
        <v>1.2901869910927904E-33</v>
      </c>
      <c r="R218" s="3">
        <f>SUM(Q218:$Q$1260)</f>
        <v>1.8382183327016907E-4</v>
      </c>
      <c r="S218" s="1"/>
      <c r="T218" s="1">
        <v>1042</v>
      </c>
      <c r="U218" s="1">
        <f t="shared" si="23"/>
        <v>6.0000000000000053E-2</v>
      </c>
      <c r="V218" s="1">
        <f t="shared" si="19"/>
        <v>9.9821352723164255E-29</v>
      </c>
      <c r="W218" s="1">
        <f t="shared" si="20"/>
        <v>5.9892811633898608E-30</v>
      </c>
    </row>
    <row r="219" spans="1:23" x14ac:dyDescent="0.3">
      <c r="A219" s="2">
        <v>42626</v>
      </c>
      <c r="B219" s="1">
        <v>2150.469971</v>
      </c>
      <c r="C219" s="1">
        <v>2150.469971</v>
      </c>
      <c r="D219" s="1">
        <v>2120.2700199999999</v>
      </c>
      <c r="E219" s="1">
        <v>2127.0200199999999</v>
      </c>
      <c r="F219" s="1">
        <v>2127.0200199999999</v>
      </c>
      <c r="G219" s="1">
        <v>4141670000</v>
      </c>
      <c r="H219" s="1"/>
      <c r="I219" s="1">
        <f t="shared" si="21"/>
        <v>-1.4941748028884077E-2</v>
      </c>
      <c r="J219" s="1">
        <v>-1.4830674E-2</v>
      </c>
      <c r="K219" s="3">
        <f t="shared" si="22"/>
        <v>2.232558341586612E-4</v>
      </c>
      <c r="L219" s="1">
        <v>2.1994899999999999E-4</v>
      </c>
      <c r="M219" s="1">
        <v>1.2746617E-2</v>
      </c>
      <c r="N219" s="1">
        <v>1.2710733E-2</v>
      </c>
      <c r="O219" s="1"/>
      <c r="P219" s="1"/>
      <c r="Q219" s="3">
        <f t="shared" si="18"/>
        <v>1.4014217049004645E-33</v>
      </c>
      <c r="R219" s="3">
        <f>SUM(Q219:$Q$1260)</f>
        <v>1.8382183327016907E-4</v>
      </c>
      <c r="S219" s="1"/>
      <c r="T219" s="1">
        <v>1041</v>
      </c>
      <c r="U219" s="1">
        <f t="shared" si="23"/>
        <v>6.0000000000000053E-2</v>
      </c>
      <c r="V219" s="1">
        <f t="shared" si="19"/>
        <v>1.0619292842889815E-28</v>
      </c>
      <c r="W219" s="1">
        <f t="shared" si="20"/>
        <v>6.3715757057338953E-30</v>
      </c>
    </row>
    <row r="220" spans="1:23" x14ac:dyDescent="0.3">
      <c r="A220" s="2">
        <v>42627</v>
      </c>
      <c r="B220" s="1">
        <v>2127.860107</v>
      </c>
      <c r="C220" s="1">
        <v>2141.330078</v>
      </c>
      <c r="D220" s="1">
        <v>2119.8999020000001</v>
      </c>
      <c r="E220" s="1">
        <v>2125.7700199999999</v>
      </c>
      <c r="F220" s="1">
        <v>2125.7700199999999</v>
      </c>
      <c r="G220" s="1">
        <v>3664100000</v>
      </c>
      <c r="H220" s="1"/>
      <c r="I220" s="1">
        <f t="shared" si="21"/>
        <v>-5.8784939968330771E-4</v>
      </c>
      <c r="J220" s="1">
        <v>-5.8767699999999999E-4</v>
      </c>
      <c r="K220" s="3">
        <f t="shared" si="22"/>
        <v>3.4556691670802523E-7</v>
      </c>
      <c r="L220" s="3">
        <v>3.4536400000000002E-7</v>
      </c>
      <c r="M220" s="1">
        <v>1.2744327E-2</v>
      </c>
      <c r="N220" s="1">
        <v>1.2708463999999999E-2</v>
      </c>
      <c r="O220" s="1"/>
      <c r="P220" s="1"/>
      <c r="Q220" s="3">
        <f t="shared" si="18"/>
        <v>2.3409711404628519E-36</v>
      </c>
      <c r="R220" s="3">
        <f>SUM(Q220:$Q$1260)</f>
        <v>1.8382183327016907E-4</v>
      </c>
      <c r="S220" s="1"/>
      <c r="T220" s="1">
        <v>1040</v>
      </c>
      <c r="U220" s="1">
        <f t="shared" si="23"/>
        <v>6.0000000000000053E-2</v>
      </c>
      <c r="V220" s="1">
        <f t="shared" si="19"/>
        <v>1.1297120045627461E-28</v>
      </c>
      <c r="W220" s="1">
        <f t="shared" si="20"/>
        <v>6.7782720273764828E-30</v>
      </c>
    </row>
    <row r="221" spans="1:23" x14ac:dyDescent="0.3">
      <c r="A221" s="2">
        <v>42628</v>
      </c>
      <c r="B221" s="1">
        <v>2125.360107</v>
      </c>
      <c r="C221" s="1">
        <v>2151.3100589999999</v>
      </c>
      <c r="D221" s="1">
        <v>2122.360107</v>
      </c>
      <c r="E221" s="1">
        <v>2147.26001</v>
      </c>
      <c r="F221" s="1">
        <v>2147.26001</v>
      </c>
      <c r="G221" s="1">
        <v>3373720000</v>
      </c>
      <c r="H221" s="1"/>
      <c r="I221" s="1">
        <f t="shared" si="21"/>
        <v>1.0058516338082277E-2</v>
      </c>
      <c r="J221" s="1">
        <v>1.0109273E-2</v>
      </c>
      <c r="K221" s="3">
        <f t="shared" si="22"/>
        <v>1.011737509234681E-4</v>
      </c>
      <c r="L221" s="1">
        <v>1.02197E-4</v>
      </c>
      <c r="M221" s="1">
        <v>1.2750439000000001E-2</v>
      </c>
      <c r="N221" s="1">
        <v>1.271456E-2</v>
      </c>
      <c r="O221" s="1"/>
      <c r="P221" s="1"/>
      <c r="Q221" s="3">
        <f t="shared" si="18"/>
        <v>7.36935177001909E-34</v>
      </c>
      <c r="R221" s="3">
        <f>SUM(Q221:$Q$1260)</f>
        <v>1.8382183327016907E-4</v>
      </c>
      <c r="S221" s="1"/>
      <c r="T221" s="1">
        <v>1039</v>
      </c>
      <c r="U221" s="1">
        <f t="shared" si="23"/>
        <v>6.0000000000000053E-2</v>
      </c>
      <c r="V221" s="1">
        <f t="shared" si="19"/>
        <v>1.2018212814497299E-28</v>
      </c>
      <c r="W221" s="1">
        <f t="shared" si="20"/>
        <v>7.2109276886983863E-30</v>
      </c>
    </row>
    <row r="222" spans="1:23" x14ac:dyDescent="0.3">
      <c r="A222" s="2">
        <v>42629</v>
      </c>
      <c r="B222" s="1">
        <v>2146.4799800000001</v>
      </c>
      <c r="C222" s="1">
        <v>2146.4799800000001</v>
      </c>
      <c r="D222" s="1">
        <v>2131.1999510000001</v>
      </c>
      <c r="E222" s="1">
        <v>2139.1599120000001</v>
      </c>
      <c r="F222" s="1">
        <v>2139.1599120000001</v>
      </c>
      <c r="G222" s="1">
        <v>5014360000</v>
      </c>
      <c r="H222" s="1"/>
      <c r="I222" s="1">
        <f t="shared" si="21"/>
        <v>-3.7794279558526649E-3</v>
      </c>
      <c r="J222" s="1">
        <v>-3.7722950000000002E-3</v>
      </c>
      <c r="K222" s="3">
        <f t="shared" si="22"/>
        <v>1.4284075673480654E-5</v>
      </c>
      <c r="L222" s="3">
        <v>1.42302E-5</v>
      </c>
      <c r="M222" s="1">
        <v>1.2752756000000001E-2</v>
      </c>
      <c r="N222" s="1">
        <v>1.2716829000000001E-2</v>
      </c>
      <c r="O222" s="1"/>
      <c r="P222" s="1"/>
      <c r="Q222" s="3">
        <f t="shared" si="18"/>
        <v>1.0916270552735722E-34</v>
      </c>
      <c r="R222" s="3">
        <f>SUM(Q222:$Q$1260)</f>
        <v>1.8382183327016907E-4</v>
      </c>
      <c r="S222" s="1"/>
      <c r="T222" s="1">
        <v>1038</v>
      </c>
      <c r="U222" s="1">
        <f t="shared" si="23"/>
        <v>6.0000000000000053E-2</v>
      </c>
      <c r="V222" s="1">
        <f t="shared" si="19"/>
        <v>1.2785332781380107E-28</v>
      </c>
      <c r="W222" s="1">
        <f t="shared" si="20"/>
        <v>7.6711996688280711E-30</v>
      </c>
    </row>
    <row r="223" spans="1:23" x14ac:dyDescent="0.3">
      <c r="A223" s="2">
        <v>42632</v>
      </c>
      <c r="B223" s="1">
        <v>2143.98999</v>
      </c>
      <c r="C223" s="1">
        <v>2153.610107</v>
      </c>
      <c r="D223" s="1">
        <v>2135.9099120000001</v>
      </c>
      <c r="E223" s="1">
        <v>2139.1201169999999</v>
      </c>
      <c r="F223" s="1">
        <v>2139.1201169999999</v>
      </c>
      <c r="G223" s="1">
        <v>3163000000</v>
      </c>
      <c r="H223" s="1"/>
      <c r="I223" s="1">
        <f t="shared" si="21"/>
        <v>-1.8603270347706181E-5</v>
      </c>
      <c r="J223" s="3">
        <v>-1.8603100000000002E-5</v>
      </c>
      <c r="K223" s="3">
        <f t="shared" si="22"/>
        <v>3.4608166762984403E-10</v>
      </c>
      <c r="L223" s="3">
        <v>3.4607500000000002E-10</v>
      </c>
      <c r="M223" s="1">
        <v>1.2758357999999999E-2</v>
      </c>
      <c r="N223" s="1">
        <v>1.2722414E-2</v>
      </c>
      <c r="O223" s="1"/>
      <c r="P223" s="1"/>
      <c r="Q223" s="3">
        <f t="shared" si="18"/>
        <v>2.8242664099890152E-39</v>
      </c>
      <c r="R223" s="3">
        <f>SUM(Q223:$Q$1260)</f>
        <v>1.8382183327016907E-4</v>
      </c>
      <c r="S223" s="1"/>
      <c r="T223" s="1">
        <v>1037</v>
      </c>
      <c r="U223" s="1">
        <f t="shared" si="23"/>
        <v>6.0000000000000053E-2</v>
      </c>
      <c r="V223" s="1">
        <f t="shared" si="19"/>
        <v>1.3601417852532027E-28</v>
      </c>
      <c r="W223" s="1">
        <f t="shared" si="20"/>
        <v>8.160850711519223E-30</v>
      </c>
    </row>
    <row r="224" spans="1:23" x14ac:dyDescent="0.3">
      <c r="A224" s="2">
        <v>42633</v>
      </c>
      <c r="B224" s="1">
        <v>2145.9399410000001</v>
      </c>
      <c r="C224" s="1">
        <v>2150.8000489999999</v>
      </c>
      <c r="D224" s="1">
        <v>2139.169922</v>
      </c>
      <c r="E224" s="1">
        <v>2139.76001</v>
      </c>
      <c r="F224" s="1">
        <v>2139.76001</v>
      </c>
      <c r="G224" s="1">
        <v>3140730000</v>
      </c>
      <c r="H224" s="1"/>
      <c r="I224" s="1">
        <f t="shared" si="21"/>
        <v>2.9909368142030094E-4</v>
      </c>
      <c r="J224" s="1">
        <v>2.9913800000000001E-4</v>
      </c>
      <c r="K224" s="3">
        <f t="shared" si="22"/>
        <v>8.9457030265548476E-8</v>
      </c>
      <c r="L224" s="3">
        <v>8.9483799999999998E-8</v>
      </c>
      <c r="M224" s="1">
        <v>1.2764509E-2</v>
      </c>
      <c r="N224" s="1">
        <v>1.2728546E-2</v>
      </c>
      <c r="O224" s="1"/>
      <c r="P224" s="1"/>
      <c r="Q224" s="3">
        <f t="shared" si="18"/>
        <v>7.7687652436111068E-37</v>
      </c>
      <c r="R224" s="3">
        <f>SUM(Q224:$Q$1260)</f>
        <v>1.8382183327016907E-4</v>
      </c>
      <c r="S224" s="1"/>
      <c r="T224" s="1">
        <v>1036</v>
      </c>
      <c r="U224" s="1">
        <f t="shared" si="23"/>
        <v>6.0000000000000053E-2</v>
      </c>
      <c r="V224" s="1">
        <f t="shared" si="19"/>
        <v>1.4469593460140457E-28</v>
      </c>
      <c r="W224" s="1">
        <f t="shared" si="20"/>
        <v>8.6817560760842824E-30</v>
      </c>
    </row>
    <row r="225" spans="1:23" x14ac:dyDescent="0.3">
      <c r="A225" s="2">
        <v>42634</v>
      </c>
      <c r="B225" s="1">
        <v>2144.580078</v>
      </c>
      <c r="C225" s="1">
        <v>2165.110107</v>
      </c>
      <c r="D225" s="1">
        <v>2139.570068</v>
      </c>
      <c r="E225" s="1">
        <v>2163.1201169999999</v>
      </c>
      <c r="F225" s="1">
        <v>2163.1201169999999</v>
      </c>
      <c r="G225" s="1">
        <v>3712090000</v>
      </c>
      <c r="H225" s="1"/>
      <c r="I225" s="1">
        <f t="shared" si="21"/>
        <v>1.0858000137422273E-2</v>
      </c>
      <c r="J225" s="1">
        <v>1.0917161999999999E-2</v>
      </c>
      <c r="K225" s="3">
        <f t="shared" si="22"/>
        <v>1.1789616698426209E-4</v>
      </c>
      <c r="L225" s="1">
        <v>1.19184E-4</v>
      </c>
      <c r="M225" s="1">
        <v>1.2770663999999999E-2</v>
      </c>
      <c r="N225" s="1">
        <v>1.2734685000000001E-2</v>
      </c>
      <c r="O225" s="1"/>
      <c r="P225" s="1"/>
      <c r="Q225" s="3">
        <f t="shared" si="18"/>
        <v>1.100772783161733E-33</v>
      </c>
      <c r="R225" s="3">
        <f>SUM(Q225:$Q$1260)</f>
        <v>1.8382183327016907E-4</v>
      </c>
      <c r="S225" s="1"/>
      <c r="T225" s="1">
        <v>1035</v>
      </c>
      <c r="U225" s="1">
        <f t="shared" si="23"/>
        <v>6.0000000000000053E-2</v>
      </c>
      <c r="V225" s="1">
        <f t="shared" si="19"/>
        <v>1.5393184532064314E-28</v>
      </c>
      <c r="W225" s="1">
        <f t="shared" si="20"/>
        <v>9.235910719238597E-30</v>
      </c>
    </row>
    <row r="226" spans="1:23" x14ac:dyDescent="0.3">
      <c r="A226" s="2">
        <v>42635</v>
      </c>
      <c r="B226" s="1">
        <v>2170.9399410000001</v>
      </c>
      <c r="C226" s="1">
        <v>2179.98999</v>
      </c>
      <c r="D226" s="1">
        <v>2170.9399410000001</v>
      </c>
      <c r="E226" s="1">
        <v>2177.179932</v>
      </c>
      <c r="F226" s="1">
        <v>2177.179932</v>
      </c>
      <c r="G226" s="1">
        <v>3552830000</v>
      </c>
      <c r="H226" s="1"/>
      <c r="I226" s="1">
        <f t="shared" si="21"/>
        <v>6.478752169386928E-3</v>
      </c>
      <c r="J226" s="1">
        <v>6.4997850000000001E-3</v>
      </c>
      <c r="K226" s="3">
        <f t="shared" si="22"/>
        <v>4.1974229672335825E-5</v>
      </c>
      <c r="L226" s="3">
        <v>4.2247199999999998E-5</v>
      </c>
      <c r="M226" s="1">
        <v>1.2772374E-2</v>
      </c>
      <c r="N226" s="1">
        <v>1.2736340000000001E-2</v>
      </c>
      <c r="O226" s="1"/>
      <c r="P226" s="1"/>
      <c r="Q226" s="3">
        <f t="shared" si="18"/>
        <v>4.1509719929554978E-34</v>
      </c>
      <c r="R226" s="3">
        <f>SUM(Q226:$Q$1260)</f>
        <v>1.8382183327016907E-4</v>
      </c>
      <c r="S226" s="1"/>
      <c r="T226" s="1">
        <v>1034</v>
      </c>
      <c r="U226" s="1">
        <f t="shared" si="23"/>
        <v>6.0000000000000053E-2</v>
      </c>
      <c r="V226" s="1">
        <f t="shared" si="19"/>
        <v>1.6375728225600334E-28</v>
      </c>
      <c r="W226" s="1">
        <f t="shared" si="20"/>
        <v>9.8254369353602092E-30</v>
      </c>
    </row>
    <row r="227" spans="1:23" x14ac:dyDescent="0.3">
      <c r="A227" s="2">
        <v>42636</v>
      </c>
      <c r="B227" s="1">
        <v>2173.290039</v>
      </c>
      <c r="C227" s="1">
        <v>2173.75</v>
      </c>
      <c r="D227" s="1">
        <v>2163.969971</v>
      </c>
      <c r="E227" s="1">
        <v>2164.6899410000001</v>
      </c>
      <c r="F227" s="1">
        <v>2164.6899410000001</v>
      </c>
      <c r="G227" s="1">
        <v>3317190000</v>
      </c>
      <c r="H227" s="1"/>
      <c r="I227" s="1">
        <f t="shared" si="21"/>
        <v>-5.7532933124543554E-3</v>
      </c>
      <c r="J227" s="1">
        <v>-5.7367750000000004E-3</v>
      </c>
      <c r="K227" s="3">
        <f t="shared" si="22"/>
        <v>3.3100383939132011E-5</v>
      </c>
      <c r="L227" s="3">
        <v>3.2910600000000003E-5</v>
      </c>
      <c r="M227" s="1">
        <v>1.277696E-2</v>
      </c>
      <c r="N227" s="1">
        <v>1.2740899E-2</v>
      </c>
      <c r="O227" s="1"/>
      <c r="P227" s="1"/>
      <c r="Q227" s="3">
        <f t="shared" si="18"/>
        <v>3.4400109021794225E-34</v>
      </c>
      <c r="R227" s="3">
        <f>SUM(Q227:$Q$1260)</f>
        <v>1.8382183327016907E-4</v>
      </c>
      <c r="S227" s="1"/>
      <c r="T227" s="1">
        <v>1033</v>
      </c>
      <c r="U227" s="1">
        <f t="shared" si="23"/>
        <v>6.0000000000000053E-2</v>
      </c>
      <c r="V227" s="1">
        <f t="shared" si="19"/>
        <v>1.7420987474042908E-28</v>
      </c>
      <c r="W227" s="1">
        <f t="shared" si="20"/>
        <v>1.0452592484425754E-29</v>
      </c>
    </row>
    <row r="228" spans="1:23" x14ac:dyDescent="0.3">
      <c r="A228" s="2">
        <v>42639</v>
      </c>
      <c r="B228" s="1">
        <v>2158.540039</v>
      </c>
      <c r="C228" s="1">
        <v>2158.540039</v>
      </c>
      <c r="D228" s="1">
        <v>2145.040039</v>
      </c>
      <c r="E228" s="1">
        <v>2146.1000979999999</v>
      </c>
      <c r="F228" s="1">
        <v>2146.1000979999999</v>
      </c>
      <c r="G228" s="1">
        <v>3216170000</v>
      </c>
      <c r="H228" s="1"/>
      <c r="I228" s="1">
        <f t="shared" si="21"/>
        <v>-8.6248497700706916E-3</v>
      </c>
      <c r="J228" s="1">
        <v>-8.5877620000000005E-3</v>
      </c>
      <c r="K228" s="3">
        <f t="shared" si="22"/>
        <v>7.4388033556288465E-5</v>
      </c>
      <c r="L228" s="3">
        <v>7.3749699999999996E-5</v>
      </c>
      <c r="M228" s="1">
        <v>1.2781888999999999E-2</v>
      </c>
      <c r="N228" s="1">
        <v>1.2745810999999999E-2</v>
      </c>
      <c r="O228" s="1"/>
      <c r="P228" s="1"/>
      <c r="Q228" s="3">
        <f t="shared" si="18"/>
        <v>8.2008038292410018E-34</v>
      </c>
      <c r="R228" s="3">
        <f>SUM(Q228:$Q$1260)</f>
        <v>1.8382183327016907E-4</v>
      </c>
      <c r="S228" s="1"/>
      <c r="T228" s="1">
        <v>1032</v>
      </c>
      <c r="U228" s="1">
        <f t="shared" si="23"/>
        <v>6.0000000000000053E-2</v>
      </c>
      <c r="V228" s="1">
        <f t="shared" si="19"/>
        <v>1.853296539791799E-28</v>
      </c>
      <c r="W228" s="1">
        <f t="shared" si="20"/>
        <v>1.1119779238750804E-29</v>
      </c>
    </row>
    <row r="229" spans="1:23" x14ac:dyDescent="0.3">
      <c r="A229" s="2">
        <v>42640</v>
      </c>
      <c r="B229" s="1">
        <v>2146.040039</v>
      </c>
      <c r="C229" s="1">
        <v>2161.1298830000001</v>
      </c>
      <c r="D229" s="1">
        <v>2141.5500489999999</v>
      </c>
      <c r="E229" s="1">
        <v>2159.929932</v>
      </c>
      <c r="F229" s="1">
        <v>2159.929932</v>
      </c>
      <c r="G229" s="1">
        <v>3437770000</v>
      </c>
      <c r="H229" s="1"/>
      <c r="I229" s="1">
        <f t="shared" si="21"/>
        <v>6.4234951715066626E-3</v>
      </c>
      <c r="J229" s="1">
        <v>6.4441699999999999E-3</v>
      </c>
      <c r="K229" s="3">
        <f t="shared" si="22"/>
        <v>4.1261290218369407E-5</v>
      </c>
      <c r="L229" s="3">
        <v>4.1527299999999998E-5</v>
      </c>
      <c r="M229" s="1">
        <v>1.2785262E-2</v>
      </c>
      <c r="N229" s="1">
        <v>1.2749170000000001E-2</v>
      </c>
      <c r="O229" s="1"/>
      <c r="P229" s="1"/>
      <c r="Q229" s="3">
        <f t="shared" si="18"/>
        <v>4.9124937061848525E-34</v>
      </c>
      <c r="R229" s="3">
        <f>SUM(Q229:$Q$1260)</f>
        <v>1.8382183327016907E-4</v>
      </c>
      <c r="S229" s="1"/>
      <c r="T229" s="1">
        <v>1031</v>
      </c>
      <c r="U229" s="1">
        <f t="shared" si="23"/>
        <v>6.0000000000000053E-2</v>
      </c>
      <c r="V229" s="1">
        <f t="shared" si="19"/>
        <v>1.9715920636082965E-28</v>
      </c>
      <c r="W229" s="1">
        <f t="shared" si="20"/>
        <v>1.1829552381649789E-29</v>
      </c>
    </row>
    <row r="230" spans="1:23" x14ac:dyDescent="0.3">
      <c r="A230" s="2">
        <v>42641</v>
      </c>
      <c r="B230" s="1">
        <v>2161.8500979999999</v>
      </c>
      <c r="C230" s="1">
        <v>2172.3999020000001</v>
      </c>
      <c r="D230" s="1">
        <v>2151.790039</v>
      </c>
      <c r="E230" s="1">
        <v>2171.3701169999999</v>
      </c>
      <c r="F230" s="1">
        <v>2171.3701169999999</v>
      </c>
      <c r="G230" s="1">
        <v>3891460000</v>
      </c>
      <c r="H230" s="1"/>
      <c r="I230" s="1">
        <f t="shared" si="21"/>
        <v>5.2825763509087575E-3</v>
      </c>
      <c r="J230" s="1">
        <v>5.2965540000000002E-3</v>
      </c>
      <c r="K230" s="3">
        <f t="shared" si="22"/>
        <v>2.7905612903180483E-5</v>
      </c>
      <c r="L230" s="3">
        <v>2.8053500000000002E-5</v>
      </c>
      <c r="M230" s="1">
        <v>1.2789897E-2</v>
      </c>
      <c r="N230" s="1">
        <v>1.2753778E-2</v>
      </c>
      <c r="O230" s="1"/>
      <c r="P230" s="1"/>
      <c r="Q230" s="3">
        <f t="shared" si="18"/>
        <v>3.5304292312618348E-34</v>
      </c>
      <c r="R230" s="3">
        <f>SUM(Q230:$Q$1260)</f>
        <v>1.8382183327016907E-4</v>
      </c>
      <c r="S230" s="1"/>
      <c r="T230" s="1">
        <v>1030</v>
      </c>
      <c r="U230" s="1">
        <f t="shared" si="23"/>
        <v>6.0000000000000053E-2</v>
      </c>
      <c r="V230" s="1">
        <f t="shared" si="19"/>
        <v>2.0974383655407415E-28</v>
      </c>
      <c r="W230" s="1">
        <f t="shared" si="20"/>
        <v>1.258463019324446E-29</v>
      </c>
    </row>
    <row r="231" spans="1:23" x14ac:dyDescent="0.3">
      <c r="A231" s="2">
        <v>42642</v>
      </c>
      <c r="B231" s="1">
        <v>2168.8999020000001</v>
      </c>
      <c r="C231" s="1">
        <v>2172.669922</v>
      </c>
      <c r="D231" s="1">
        <v>2145.1999510000001</v>
      </c>
      <c r="E231" s="1">
        <v>2151.1298830000001</v>
      </c>
      <c r="F231" s="1">
        <v>2151.1298830000001</v>
      </c>
      <c r="G231" s="1">
        <v>4249220000</v>
      </c>
      <c r="H231" s="1"/>
      <c r="I231" s="1">
        <f t="shared" si="21"/>
        <v>-9.3651275565667449E-3</v>
      </c>
      <c r="J231" s="1">
        <v>-9.3214109999999999E-3</v>
      </c>
      <c r="K231" s="3">
        <f t="shared" si="22"/>
        <v>8.7705614150765808E-5</v>
      </c>
      <c r="L231" s="3">
        <v>8.6888699999999994E-5</v>
      </c>
      <c r="M231" s="1">
        <v>1.2795045E-2</v>
      </c>
      <c r="N231" s="1">
        <v>1.2758903E-2</v>
      </c>
      <c r="O231" s="1"/>
      <c r="P231" s="1"/>
      <c r="Q231" s="3">
        <f t="shared" si="18"/>
        <v>1.1632576143316593E-33</v>
      </c>
      <c r="R231" s="3">
        <f>SUM(Q231:$Q$1260)</f>
        <v>1.8382183327016907E-4</v>
      </c>
      <c r="S231" s="1"/>
      <c r="T231" s="1">
        <v>1029</v>
      </c>
      <c r="U231" s="1">
        <f t="shared" si="23"/>
        <v>6.0000000000000053E-2</v>
      </c>
      <c r="V231" s="1">
        <f t="shared" si="19"/>
        <v>2.2313174101497248E-28</v>
      </c>
      <c r="W231" s="1">
        <f t="shared" si="20"/>
        <v>1.338790446089836E-29</v>
      </c>
    </row>
    <row r="232" spans="1:23" x14ac:dyDescent="0.3">
      <c r="A232" s="2">
        <v>42643</v>
      </c>
      <c r="B232" s="1">
        <v>2156.51001</v>
      </c>
      <c r="C232" s="1">
        <v>2175.3000489999999</v>
      </c>
      <c r="D232" s="1">
        <v>2156.51001</v>
      </c>
      <c r="E232" s="1">
        <v>2168.2700199999999</v>
      </c>
      <c r="F232" s="1">
        <v>2168.2700199999999</v>
      </c>
      <c r="G232" s="1">
        <v>4173340000</v>
      </c>
      <c r="H232" s="1"/>
      <c r="I232" s="1">
        <f t="shared" si="21"/>
        <v>7.9363927170502876E-3</v>
      </c>
      <c r="J232" s="1">
        <v>7.9679690000000001E-3</v>
      </c>
      <c r="K232" s="3">
        <f t="shared" si="22"/>
        <v>6.2986329359248841E-5</v>
      </c>
      <c r="L232" s="3">
        <v>6.3488499999999994E-5</v>
      </c>
      <c r="M232" s="1">
        <v>1.2797931E-2</v>
      </c>
      <c r="N232" s="1">
        <v>1.2761778E-2</v>
      </c>
      <c r="O232" s="1"/>
      <c r="P232" s="1"/>
      <c r="Q232" s="3">
        <f t="shared" si="18"/>
        <v>9.0423188549547398E-34</v>
      </c>
      <c r="R232" s="3">
        <f>SUM(Q232:$Q$1260)</f>
        <v>1.8382183327016907E-4</v>
      </c>
      <c r="S232" s="1"/>
      <c r="T232" s="1">
        <v>1028</v>
      </c>
      <c r="U232" s="1">
        <f t="shared" si="23"/>
        <v>6.0000000000000053E-2</v>
      </c>
      <c r="V232" s="1">
        <f t="shared" si="19"/>
        <v>2.3737419256911967E-28</v>
      </c>
      <c r="W232" s="1">
        <f t="shared" si="20"/>
        <v>1.4242451554147192E-29</v>
      </c>
    </row>
    <row r="233" spans="1:23" x14ac:dyDescent="0.3">
      <c r="A233" s="2">
        <v>42646</v>
      </c>
      <c r="B233" s="1">
        <v>2164.330078</v>
      </c>
      <c r="C233" s="1">
        <v>2164.4099120000001</v>
      </c>
      <c r="D233" s="1">
        <v>2154.7700199999999</v>
      </c>
      <c r="E233" s="1">
        <v>2161.1999510000001</v>
      </c>
      <c r="F233" s="1">
        <v>2161.1999510000001</v>
      </c>
      <c r="G233" s="1">
        <v>3137550000</v>
      </c>
      <c r="H233" s="1"/>
      <c r="I233" s="1">
        <f t="shared" si="21"/>
        <v>-3.2660234772408018E-3</v>
      </c>
      <c r="J233" s="1">
        <v>-3.260696E-3</v>
      </c>
      <c r="K233" s="3">
        <f t="shared" si="22"/>
        <v>1.0666909353888098E-5</v>
      </c>
      <c r="L233" s="3">
        <v>1.0632099999999999E-5</v>
      </c>
      <c r="M233" s="1">
        <v>1.2801762E-2</v>
      </c>
      <c r="N233" s="1">
        <v>1.2765574E-2</v>
      </c>
      <c r="O233" s="1"/>
      <c r="P233" s="1"/>
      <c r="Q233" s="3">
        <f t="shared" si="18"/>
        <v>1.6109273315834931E-34</v>
      </c>
      <c r="R233" s="3">
        <f>SUM(Q233:$Q$1260)</f>
        <v>1.8382183327016907E-4</v>
      </c>
      <c r="S233" s="1"/>
      <c r="T233" s="1">
        <v>1027</v>
      </c>
      <c r="U233" s="1">
        <f t="shared" si="23"/>
        <v>6.0000000000000053E-2</v>
      </c>
      <c r="V233" s="1">
        <f t="shared" si="19"/>
        <v>2.525257367756592E-28</v>
      </c>
      <c r="W233" s="1">
        <f t="shared" si="20"/>
        <v>1.5151544206539565E-29</v>
      </c>
    </row>
    <row r="234" spans="1:23" x14ac:dyDescent="0.3">
      <c r="A234" s="2">
        <v>42647</v>
      </c>
      <c r="B234" s="1">
        <v>2163.3701169999999</v>
      </c>
      <c r="C234" s="1">
        <v>2165.459961</v>
      </c>
      <c r="D234" s="1">
        <v>2144.01001</v>
      </c>
      <c r="E234" s="1">
        <v>2150.48999</v>
      </c>
      <c r="F234" s="1">
        <v>2150.48999</v>
      </c>
      <c r="G234" s="1">
        <v>3750890000</v>
      </c>
      <c r="H234" s="1"/>
      <c r="I234" s="1">
        <f t="shared" si="21"/>
        <v>-4.9678818158212078E-3</v>
      </c>
      <c r="J234" s="1">
        <v>-4.9555620000000002E-3</v>
      </c>
      <c r="K234" s="3">
        <f t="shared" si="22"/>
        <v>2.467984973596702E-5</v>
      </c>
      <c r="L234" s="3">
        <v>2.45576E-5</v>
      </c>
      <c r="M234" s="1">
        <v>1.2807587E-2</v>
      </c>
      <c r="N234" s="1">
        <v>1.2771382E-2</v>
      </c>
      <c r="O234" s="1"/>
      <c r="P234" s="1"/>
      <c r="Q234" s="3">
        <f t="shared" si="18"/>
        <v>3.9583570426225115E-34</v>
      </c>
      <c r="R234" s="3">
        <f>SUM(Q234:$Q$1260)</f>
        <v>1.8382183327016907E-4</v>
      </c>
      <c r="S234" s="1"/>
      <c r="T234" s="1">
        <v>1026</v>
      </c>
      <c r="U234" s="1">
        <f t="shared" si="23"/>
        <v>6.0000000000000053E-2</v>
      </c>
      <c r="V234" s="1">
        <f t="shared" si="19"/>
        <v>2.6864440082516937E-28</v>
      </c>
      <c r="W234" s="1">
        <f t="shared" si="20"/>
        <v>1.6118664049510177E-29</v>
      </c>
    </row>
    <row r="235" spans="1:23" x14ac:dyDescent="0.3">
      <c r="A235" s="2">
        <v>42648</v>
      </c>
      <c r="B235" s="1">
        <v>2155.1499020000001</v>
      </c>
      <c r="C235" s="1">
        <v>2163.9499510000001</v>
      </c>
      <c r="D235" s="1">
        <v>2155.1499020000001</v>
      </c>
      <c r="E235" s="1">
        <v>2159.7299800000001</v>
      </c>
      <c r="F235" s="1">
        <v>2159.7299800000001</v>
      </c>
      <c r="G235" s="1">
        <v>3906550000</v>
      </c>
      <c r="H235" s="1"/>
      <c r="I235" s="1">
        <f t="shared" si="21"/>
        <v>4.2874861231427417E-3</v>
      </c>
      <c r="J235" s="1">
        <v>4.2966910000000001E-3</v>
      </c>
      <c r="K235" s="3">
        <f t="shared" si="22"/>
        <v>1.8382537256141578E-5</v>
      </c>
      <c r="L235" s="3">
        <v>1.8461499999999999E-5</v>
      </c>
      <c r="M235" s="1">
        <v>1.2812888E-2</v>
      </c>
      <c r="N235" s="1">
        <v>1.2776665E-2</v>
      </c>
      <c r="O235" s="1"/>
      <c r="P235" s="1"/>
      <c r="Q235" s="3">
        <f t="shared" si="18"/>
        <v>3.1656884718088521E-34</v>
      </c>
      <c r="R235" s="3">
        <f>SUM(Q235:$Q$1260)</f>
        <v>1.8382183327016907E-4</v>
      </c>
      <c r="S235" s="1"/>
      <c r="T235" s="1">
        <v>1025</v>
      </c>
      <c r="U235" s="1">
        <f t="shared" si="23"/>
        <v>6.0000000000000053E-2</v>
      </c>
      <c r="V235" s="1">
        <f t="shared" si="19"/>
        <v>2.8579191577145678E-28</v>
      </c>
      <c r="W235" s="1">
        <f t="shared" si="20"/>
        <v>1.7147514946287422E-29</v>
      </c>
    </row>
    <row r="236" spans="1:23" x14ac:dyDescent="0.3">
      <c r="A236" s="2">
        <v>42649</v>
      </c>
      <c r="B236" s="1">
        <v>2158.219971</v>
      </c>
      <c r="C236" s="1">
        <v>2162.929932</v>
      </c>
      <c r="D236" s="1">
        <v>2150.280029</v>
      </c>
      <c r="E236" s="1">
        <v>2160.7700199999999</v>
      </c>
      <c r="F236" s="1">
        <v>2160.7700199999999</v>
      </c>
      <c r="G236" s="1">
        <v>3461550000</v>
      </c>
      <c r="H236" s="1"/>
      <c r="I236" s="1">
        <f t="shared" si="21"/>
        <v>4.8144428658220277E-4</v>
      </c>
      <c r="J236" s="1">
        <v>4.8156000000000002E-4</v>
      </c>
      <c r="K236" s="3">
        <f t="shared" si="22"/>
        <v>2.3178860108264619E-7</v>
      </c>
      <c r="L236" s="3">
        <v>2.3190000000000001E-7</v>
      </c>
      <c r="M236" s="1">
        <v>1.2818438E-2</v>
      </c>
      <c r="N236" s="1">
        <v>1.2782193000000001E-2</v>
      </c>
      <c r="O236" s="1"/>
      <c r="P236" s="1"/>
      <c r="Q236" s="3">
        <f t="shared" si="18"/>
        <v>4.2303284213234613E-36</v>
      </c>
      <c r="R236" s="3">
        <f>SUM(Q236:$Q$1260)</f>
        <v>1.8382183327016907E-4</v>
      </c>
      <c r="S236" s="1"/>
      <c r="T236" s="1">
        <v>1024</v>
      </c>
      <c r="U236" s="1">
        <f t="shared" si="23"/>
        <v>6.0000000000000053E-2</v>
      </c>
      <c r="V236" s="1">
        <f t="shared" si="19"/>
        <v>3.0403395294835831E-28</v>
      </c>
      <c r="W236" s="1">
        <f t="shared" si="20"/>
        <v>1.8242037176901514E-29</v>
      </c>
    </row>
    <row r="237" spans="1:23" x14ac:dyDescent="0.3">
      <c r="A237" s="2">
        <v>42650</v>
      </c>
      <c r="B237" s="1">
        <v>2164.1899410000001</v>
      </c>
      <c r="C237" s="1">
        <v>2165.860107</v>
      </c>
      <c r="D237" s="1">
        <v>2144.8500979999999</v>
      </c>
      <c r="E237" s="1">
        <v>2153.73999</v>
      </c>
      <c r="F237" s="1">
        <v>2153.73999</v>
      </c>
      <c r="G237" s="1">
        <v>3619890000</v>
      </c>
      <c r="H237" s="1"/>
      <c r="I237" s="1">
        <f t="shared" si="21"/>
        <v>-3.2587877673729898E-3</v>
      </c>
      <c r="J237" s="1">
        <v>-3.2534840000000001E-3</v>
      </c>
      <c r="K237" s="3">
        <f t="shared" si="22"/>
        <v>1.0619697712779836E-5</v>
      </c>
      <c r="L237" s="3">
        <v>1.05852E-5</v>
      </c>
      <c r="M237" s="1">
        <v>1.2824686E-2</v>
      </c>
      <c r="N237" s="1">
        <v>1.2788424E-2</v>
      </c>
      <c r="O237" s="1"/>
      <c r="P237" s="1"/>
      <c r="Q237" s="3">
        <f t="shared" si="18"/>
        <v>2.0542086374993392E-34</v>
      </c>
      <c r="R237" s="3">
        <f>SUM(Q237:$Q$1260)</f>
        <v>1.8382183327016907E-4</v>
      </c>
      <c r="S237" s="1"/>
      <c r="T237" s="1">
        <v>1023</v>
      </c>
      <c r="U237" s="1">
        <f t="shared" si="23"/>
        <v>6.0000000000000053E-2</v>
      </c>
      <c r="V237" s="1">
        <f t="shared" si="19"/>
        <v>3.2344037547697688E-28</v>
      </c>
      <c r="W237" s="1">
        <f t="shared" si="20"/>
        <v>1.940642252861863E-29</v>
      </c>
    </row>
    <row r="238" spans="1:23" x14ac:dyDescent="0.3">
      <c r="A238" s="2">
        <v>42653</v>
      </c>
      <c r="B238" s="1">
        <v>2160.389893</v>
      </c>
      <c r="C238" s="1">
        <v>2169.6000979999999</v>
      </c>
      <c r="D238" s="1">
        <v>2160.389893</v>
      </c>
      <c r="E238" s="1">
        <v>2163.6599120000001</v>
      </c>
      <c r="F238" s="1">
        <v>2163.6599120000001</v>
      </c>
      <c r="G238" s="1">
        <v>2916550000</v>
      </c>
      <c r="H238" s="1"/>
      <c r="I238" s="1">
        <f t="shared" si="21"/>
        <v>4.5953303755956135E-3</v>
      </c>
      <c r="J238" s="1">
        <v>4.6059050000000004E-3</v>
      </c>
      <c r="K238" s="3">
        <f t="shared" si="22"/>
        <v>2.1117061260871723E-5</v>
      </c>
      <c r="L238" s="3">
        <v>2.1214400000000001E-5</v>
      </c>
      <c r="M238" s="1">
        <v>1.2830548000000001E-2</v>
      </c>
      <c r="N238" s="1">
        <v>1.2794267999999999E-2</v>
      </c>
      <c r="O238" s="1"/>
      <c r="P238" s="1"/>
      <c r="Q238" s="3">
        <f t="shared" si="18"/>
        <v>4.3797405328843303E-34</v>
      </c>
      <c r="R238" s="3">
        <f>SUM(Q238:$Q$1260)</f>
        <v>1.8382183327016907E-4</v>
      </c>
      <c r="S238" s="1"/>
      <c r="T238" s="1">
        <v>1022</v>
      </c>
      <c r="U238" s="1">
        <f t="shared" si="23"/>
        <v>6.0000000000000053E-2</v>
      </c>
      <c r="V238" s="1">
        <f t="shared" si="19"/>
        <v>3.4408550582657114E-28</v>
      </c>
      <c r="W238" s="1">
        <f t="shared" si="20"/>
        <v>2.0645130349594286E-29</v>
      </c>
    </row>
    <row r="239" spans="1:23" x14ac:dyDescent="0.3">
      <c r="A239" s="2">
        <v>42654</v>
      </c>
      <c r="B239" s="1">
        <v>2161.3500979999999</v>
      </c>
      <c r="C239" s="1">
        <v>2161.5600589999999</v>
      </c>
      <c r="D239" s="1">
        <v>2128.8400879999999</v>
      </c>
      <c r="E239" s="1">
        <v>2136.7299800000001</v>
      </c>
      <c r="F239" s="1">
        <v>2136.7299800000001</v>
      </c>
      <c r="G239" s="1">
        <v>3438270000</v>
      </c>
      <c r="H239" s="1"/>
      <c r="I239" s="1">
        <f t="shared" si="21"/>
        <v>-1.2524577866582336E-2</v>
      </c>
      <c r="J239" s="1">
        <v>-1.2446472E-2</v>
      </c>
      <c r="K239" s="3">
        <f t="shared" si="22"/>
        <v>1.5686505073608413E-4</v>
      </c>
      <c r="L239" s="1">
        <v>1.5491499999999999E-4</v>
      </c>
      <c r="M239" s="1">
        <v>1.2836019000000001E-2</v>
      </c>
      <c r="N239" s="1">
        <v>1.2799717E-2</v>
      </c>
      <c r="O239" s="1"/>
      <c r="P239" s="1"/>
      <c r="Q239" s="3">
        <f t="shared" si="18"/>
        <v>3.4023833703270203E-33</v>
      </c>
      <c r="R239" s="3">
        <f>SUM(Q239:$Q$1260)</f>
        <v>1.8382183327016907E-4</v>
      </c>
      <c r="S239" s="1"/>
      <c r="T239" s="1">
        <v>1021</v>
      </c>
      <c r="U239" s="1">
        <f t="shared" si="23"/>
        <v>6.0000000000000053E-2</v>
      </c>
      <c r="V239" s="1">
        <f t="shared" si="19"/>
        <v>3.660484104537991E-28</v>
      </c>
      <c r="W239" s="1">
        <f t="shared" si="20"/>
        <v>2.1962904627227966E-29</v>
      </c>
    </row>
    <row r="240" spans="1:23" x14ac:dyDescent="0.3">
      <c r="A240" s="2">
        <v>42655</v>
      </c>
      <c r="B240" s="1">
        <v>2137.669922</v>
      </c>
      <c r="C240" s="1">
        <v>2145.360107</v>
      </c>
      <c r="D240" s="1">
        <v>2132.7700199999999</v>
      </c>
      <c r="E240" s="1">
        <v>2139.179932</v>
      </c>
      <c r="F240" s="1">
        <v>2139.179932</v>
      </c>
      <c r="G240" s="1">
        <v>2977100000</v>
      </c>
      <c r="H240" s="1"/>
      <c r="I240" s="1">
        <f t="shared" si="21"/>
        <v>1.1459325937728834E-3</v>
      </c>
      <c r="J240" s="1">
        <v>1.1465889999999999E-3</v>
      </c>
      <c r="K240" s="3">
        <f t="shared" si="22"/>
        <v>1.3131615094710482E-6</v>
      </c>
      <c r="L240" s="3">
        <v>1.3146699999999999E-6</v>
      </c>
      <c r="M240" s="1">
        <v>1.283632E-2</v>
      </c>
      <c r="N240" s="1">
        <v>1.2800021E-2</v>
      </c>
      <c r="O240" s="1"/>
      <c r="P240" s="1"/>
      <c r="Q240" s="3">
        <f t="shared" si="18"/>
        <v>3.0716991304550843E-35</v>
      </c>
      <c r="R240" s="3">
        <f>SUM(Q240:$Q$1260)</f>
        <v>1.8382183327016907E-4</v>
      </c>
      <c r="S240" s="1"/>
      <c r="T240" s="1">
        <v>1020</v>
      </c>
      <c r="U240" s="1">
        <f t="shared" si="23"/>
        <v>6.0000000000000053E-2</v>
      </c>
      <c r="V240" s="1">
        <f t="shared" si="19"/>
        <v>3.8941320261042464E-28</v>
      </c>
      <c r="W240" s="1">
        <f t="shared" si="20"/>
        <v>2.3364792156625499E-29</v>
      </c>
    </row>
    <row r="241" spans="1:23" x14ac:dyDescent="0.3">
      <c r="A241" s="2">
        <v>42656</v>
      </c>
      <c r="B241" s="1">
        <v>2130.26001</v>
      </c>
      <c r="C241" s="1">
        <v>2138.1899410000001</v>
      </c>
      <c r="D241" s="1">
        <v>2114.719971</v>
      </c>
      <c r="E241" s="1">
        <v>2132.5500489999999</v>
      </c>
      <c r="F241" s="1">
        <v>2132.5500489999999</v>
      </c>
      <c r="G241" s="1">
        <v>3580450000</v>
      </c>
      <c r="H241" s="1"/>
      <c r="I241" s="1">
        <f t="shared" si="21"/>
        <v>-3.104076499634731E-3</v>
      </c>
      <c r="J241" s="1">
        <v>-3.099264E-3</v>
      </c>
      <c r="K241" s="3">
        <f t="shared" si="22"/>
        <v>9.6352909155846044E-6</v>
      </c>
      <c r="L241" s="3">
        <v>9.6054400000000007E-6</v>
      </c>
      <c r="M241" s="1">
        <v>1.2842561000000001E-2</v>
      </c>
      <c r="N241" s="1">
        <v>1.2806243E-2</v>
      </c>
      <c r="O241" s="1"/>
      <c r="P241" s="1"/>
      <c r="Q241" s="3">
        <f t="shared" si="18"/>
        <v>2.3875437146057113E-34</v>
      </c>
      <c r="R241" s="3">
        <f>SUM(Q241:$Q$1260)</f>
        <v>1.8382183327016907E-4</v>
      </c>
      <c r="S241" s="1"/>
      <c r="T241" s="1">
        <v>1019</v>
      </c>
      <c r="U241" s="1">
        <f t="shared" si="23"/>
        <v>6.0000000000000053E-2</v>
      </c>
      <c r="V241" s="1">
        <f t="shared" si="19"/>
        <v>4.1426936447917515E-28</v>
      </c>
      <c r="W241" s="1">
        <f t="shared" si="20"/>
        <v>2.4856161868750531E-29</v>
      </c>
    </row>
    <row r="242" spans="1:23" x14ac:dyDescent="0.3">
      <c r="A242" s="2">
        <v>42657</v>
      </c>
      <c r="B242" s="1">
        <v>2139.679932</v>
      </c>
      <c r="C242" s="1">
        <v>2149.1899410000001</v>
      </c>
      <c r="D242" s="1">
        <v>2132.9799800000001</v>
      </c>
      <c r="E242" s="1">
        <v>2132.9799800000001</v>
      </c>
      <c r="F242" s="1">
        <v>2132.9799800000001</v>
      </c>
      <c r="G242" s="1">
        <v>3228150000</v>
      </c>
      <c r="H242" s="1"/>
      <c r="I242" s="1">
        <f t="shared" si="21"/>
        <v>2.0158385876223729E-4</v>
      </c>
      <c r="J242" s="1">
        <v>2.01604E-4</v>
      </c>
      <c r="K242" s="3">
        <f t="shared" si="22"/>
        <v>4.0636052113473633E-8</v>
      </c>
      <c r="L242" s="3">
        <v>4.0644200000000001E-8</v>
      </c>
      <c r="M242" s="1">
        <v>1.2848493000000001E-2</v>
      </c>
      <c r="N242" s="1">
        <v>1.2812156999999999E-2</v>
      </c>
      <c r="O242" s="1"/>
      <c r="P242" s="1"/>
      <c r="Q242" s="3">
        <f t="shared" si="18"/>
        <v>1.0747434193892236E-36</v>
      </c>
      <c r="R242" s="3">
        <f>SUM(Q242:$Q$1260)</f>
        <v>1.8382183327016907E-4</v>
      </c>
      <c r="S242" s="1"/>
      <c r="T242" s="1">
        <v>1018</v>
      </c>
      <c r="U242" s="1">
        <f t="shared" si="23"/>
        <v>6.0000000000000053E-2</v>
      </c>
      <c r="V242" s="1">
        <f t="shared" si="19"/>
        <v>4.4071208987146287E-28</v>
      </c>
      <c r="W242" s="1">
        <f t="shared" si="20"/>
        <v>2.6442725392287797E-29</v>
      </c>
    </row>
    <row r="243" spans="1:23" x14ac:dyDescent="0.3">
      <c r="A243" s="2">
        <v>42660</v>
      </c>
      <c r="B243" s="1">
        <v>2132.9499510000001</v>
      </c>
      <c r="C243" s="1">
        <v>2135.610107</v>
      </c>
      <c r="D243" s="1">
        <v>2124.429932</v>
      </c>
      <c r="E243" s="1">
        <v>2126.5</v>
      </c>
      <c r="F243" s="1">
        <v>2126.5</v>
      </c>
      <c r="G243" s="1">
        <v>2830390000</v>
      </c>
      <c r="H243" s="1"/>
      <c r="I243" s="1">
        <f t="shared" si="21"/>
        <v>-3.0426178920773266E-3</v>
      </c>
      <c r="J243" s="1">
        <v>-3.037994E-3</v>
      </c>
      <c r="K243" s="3">
        <f t="shared" si="22"/>
        <v>9.2575236371890747E-6</v>
      </c>
      <c r="L243" s="3">
        <v>9.2294100000000008E-6</v>
      </c>
      <c r="M243" s="1">
        <v>1.2854801000000001E-2</v>
      </c>
      <c r="N243" s="1">
        <v>1.2818447E-2</v>
      </c>
      <c r="O243" s="1"/>
      <c r="P243" s="1"/>
      <c r="Q243" s="3">
        <f t="shared" si="18"/>
        <v>2.5962846187535629E-34</v>
      </c>
      <c r="R243" s="3">
        <f>SUM(Q243:$Q$1260)</f>
        <v>1.8382183327016907E-4</v>
      </c>
      <c r="S243" s="1"/>
      <c r="T243" s="1">
        <v>1017</v>
      </c>
      <c r="U243" s="1">
        <f t="shared" si="23"/>
        <v>6.0000000000000053E-2</v>
      </c>
      <c r="V243" s="1">
        <f t="shared" si="19"/>
        <v>4.6884264879942857E-28</v>
      </c>
      <c r="W243" s="1">
        <f t="shared" si="20"/>
        <v>2.8130558927965741E-29</v>
      </c>
    </row>
    <row r="244" spans="1:23" x14ac:dyDescent="0.3">
      <c r="A244" s="2">
        <v>42661</v>
      </c>
      <c r="B244" s="1">
        <v>2138.3100589999999</v>
      </c>
      <c r="C244" s="1">
        <v>2144.3798830000001</v>
      </c>
      <c r="D244" s="1">
        <v>2135.48999</v>
      </c>
      <c r="E244" s="1">
        <v>2139.6000979999999</v>
      </c>
      <c r="F244" s="1">
        <v>2139.6000979999999</v>
      </c>
      <c r="G244" s="1">
        <v>3170000000</v>
      </c>
      <c r="H244" s="1"/>
      <c r="I244" s="1">
        <f t="shared" si="21"/>
        <v>6.1415057663595871E-3</v>
      </c>
      <c r="J244" s="1">
        <v>6.1604030000000001E-3</v>
      </c>
      <c r="K244" s="3">
        <f t="shared" si="22"/>
        <v>3.7718093078228061E-5</v>
      </c>
      <c r="L244" s="3">
        <v>3.7950600000000002E-5</v>
      </c>
      <c r="M244" s="1">
        <v>1.2860765E-2</v>
      </c>
      <c r="N244" s="1">
        <v>1.2824393E-2</v>
      </c>
      <c r="O244" s="1"/>
      <c r="P244" s="1"/>
      <c r="Q244" s="3">
        <f t="shared" si="18"/>
        <v>1.1357144570762308E-33</v>
      </c>
      <c r="R244" s="3">
        <f>SUM(Q244:$Q$1260)</f>
        <v>1.8382183327016907E-4</v>
      </c>
      <c r="S244" s="1"/>
      <c r="T244" s="1">
        <v>1016</v>
      </c>
      <c r="U244" s="1">
        <f t="shared" si="23"/>
        <v>6.0000000000000053E-2</v>
      </c>
      <c r="V244" s="1">
        <f t="shared" si="19"/>
        <v>4.9876877531854116E-28</v>
      </c>
      <c r="W244" s="1">
        <f t="shared" si="20"/>
        <v>2.9926126519112498E-29</v>
      </c>
    </row>
    <row r="245" spans="1:23" x14ac:dyDescent="0.3">
      <c r="A245" s="2">
        <v>42662</v>
      </c>
      <c r="B245" s="1">
        <v>2140.8100589999999</v>
      </c>
      <c r="C245" s="1">
        <v>2148.4399410000001</v>
      </c>
      <c r="D245" s="1">
        <v>2138.1499020000001</v>
      </c>
      <c r="E245" s="1">
        <v>2144.290039</v>
      </c>
      <c r="F245" s="1">
        <v>2144.290039</v>
      </c>
      <c r="G245" s="1">
        <v>3362670000</v>
      </c>
      <c r="H245" s="1"/>
      <c r="I245" s="1">
        <f t="shared" si="21"/>
        <v>2.1895719655424944E-3</v>
      </c>
      <c r="J245" s="1">
        <v>2.191971E-3</v>
      </c>
      <c r="K245" s="3">
        <f t="shared" si="22"/>
        <v>4.7942253922896221E-6</v>
      </c>
      <c r="L245" s="3">
        <v>4.8047400000000002E-6</v>
      </c>
      <c r="M245" s="1">
        <v>1.2865649999999999E-2</v>
      </c>
      <c r="N245" s="1">
        <v>1.2829251E-2</v>
      </c>
      <c r="O245" s="1"/>
      <c r="P245" s="1"/>
      <c r="Q245" s="3">
        <f t="shared" si="18"/>
        <v>1.5296516716110697E-34</v>
      </c>
      <c r="R245" s="3">
        <f>SUM(Q245:$Q$1260)</f>
        <v>1.8382183327016907E-4</v>
      </c>
      <c r="S245" s="1"/>
      <c r="T245" s="1">
        <v>1015</v>
      </c>
      <c r="U245" s="1">
        <f t="shared" si="23"/>
        <v>6.0000000000000053E-2</v>
      </c>
      <c r="V245" s="1">
        <f t="shared" si="19"/>
        <v>5.3060508012610748E-28</v>
      </c>
      <c r="W245" s="1">
        <f t="shared" si="20"/>
        <v>3.1836304807566477E-29</v>
      </c>
    </row>
    <row r="246" spans="1:23" x14ac:dyDescent="0.3">
      <c r="A246" s="2">
        <v>42663</v>
      </c>
      <c r="B246" s="1">
        <v>2142.51001</v>
      </c>
      <c r="C246" s="1">
        <v>2147.179932</v>
      </c>
      <c r="D246" s="1">
        <v>2133.4399410000001</v>
      </c>
      <c r="E246" s="1">
        <v>2141.3400879999999</v>
      </c>
      <c r="F246" s="1">
        <v>2141.3400879999999</v>
      </c>
      <c r="G246" s="1">
        <v>3337170000</v>
      </c>
      <c r="H246" s="1"/>
      <c r="I246" s="1">
        <f t="shared" si="21"/>
        <v>-1.3766710511558952E-3</v>
      </c>
      <c r="J246" s="1">
        <v>-1.375724E-3</v>
      </c>
      <c r="K246" s="3">
        <f t="shared" si="22"/>
        <v>1.8952231830906772E-6</v>
      </c>
      <c r="L246" s="3">
        <v>1.89262E-6</v>
      </c>
      <c r="M246" s="1">
        <v>1.2871802999999999E-2</v>
      </c>
      <c r="N246" s="1">
        <v>1.2835386000000001E-2</v>
      </c>
      <c r="O246" s="1"/>
      <c r="P246" s="1"/>
      <c r="Q246" s="3">
        <f t="shared" si="18"/>
        <v>6.4100028941379235E-35</v>
      </c>
      <c r="R246" s="3">
        <f>SUM(Q246:$Q$1260)</f>
        <v>1.8382183327016907E-4</v>
      </c>
      <c r="S246" s="1"/>
      <c r="T246" s="1">
        <v>1014</v>
      </c>
      <c r="U246" s="1">
        <f t="shared" si="23"/>
        <v>6.0000000000000053E-2</v>
      </c>
      <c r="V246" s="1">
        <f t="shared" si="19"/>
        <v>5.6447348949585919E-28</v>
      </c>
      <c r="W246" s="1">
        <f t="shared" si="20"/>
        <v>3.386840936975158E-29</v>
      </c>
    </row>
    <row r="247" spans="1:23" x14ac:dyDescent="0.3">
      <c r="A247" s="2">
        <v>42664</v>
      </c>
      <c r="B247" s="1">
        <v>2139.429932</v>
      </c>
      <c r="C247" s="1">
        <v>2142.6298830000001</v>
      </c>
      <c r="D247" s="1">
        <v>2130.0900879999999</v>
      </c>
      <c r="E247" s="1">
        <v>2141.1599120000001</v>
      </c>
      <c r="F247" s="1">
        <v>2141.1599120000001</v>
      </c>
      <c r="G247" s="1">
        <v>3448850000</v>
      </c>
      <c r="H247" s="1"/>
      <c r="I247" s="1">
        <f t="shared" si="21"/>
        <v>-8.4145242314662383E-5</v>
      </c>
      <c r="J247" s="3">
        <v>-8.4141700000000001E-5</v>
      </c>
      <c r="K247" s="3">
        <f t="shared" si="22"/>
        <v>7.080421804193249E-9</v>
      </c>
      <c r="L247" s="3">
        <v>7.0798299999999999E-9</v>
      </c>
      <c r="M247" s="1">
        <v>1.2878076E-2</v>
      </c>
      <c r="N247" s="1">
        <v>1.284164E-2</v>
      </c>
      <c r="O247" s="1"/>
      <c r="P247" s="1"/>
      <c r="Q247" s="3">
        <f t="shared" si="18"/>
        <v>2.5508785181728541E-37</v>
      </c>
      <c r="R247" s="3">
        <f>SUM(Q247:$Q$1260)</f>
        <v>1.8382183327016907E-4</v>
      </c>
      <c r="S247" s="1"/>
      <c r="T247" s="1">
        <v>1013</v>
      </c>
      <c r="U247" s="1">
        <f t="shared" si="23"/>
        <v>6.0000000000000053E-2</v>
      </c>
      <c r="V247" s="1">
        <f t="shared" si="19"/>
        <v>6.0050371222963725E-28</v>
      </c>
      <c r="W247" s="1">
        <f t="shared" si="20"/>
        <v>3.6030222733778269E-29</v>
      </c>
    </row>
    <row r="248" spans="1:23" x14ac:dyDescent="0.3">
      <c r="A248" s="2">
        <v>42667</v>
      </c>
      <c r="B248" s="1">
        <v>2148.5</v>
      </c>
      <c r="C248" s="1">
        <v>2154.790039</v>
      </c>
      <c r="D248" s="1">
        <v>2146.9099120000001</v>
      </c>
      <c r="E248" s="1">
        <v>2151.330078</v>
      </c>
      <c r="F248" s="1">
        <v>2151.330078</v>
      </c>
      <c r="G248" s="1">
        <v>3357320000</v>
      </c>
      <c r="H248" s="1"/>
      <c r="I248" s="1">
        <f t="shared" si="21"/>
        <v>4.7385946404059154E-3</v>
      </c>
      <c r="J248" s="1">
        <v>4.74984E-3</v>
      </c>
      <c r="K248" s="3">
        <f t="shared" si="22"/>
        <v>2.2454279166083668E-5</v>
      </c>
      <c r="L248" s="3">
        <v>2.2561E-5</v>
      </c>
      <c r="M248" s="1">
        <v>1.2884430000000001E-2</v>
      </c>
      <c r="N248" s="1">
        <v>1.2847977E-2</v>
      </c>
      <c r="O248" s="1"/>
      <c r="P248" s="1"/>
      <c r="Q248" s="3">
        <f t="shared" si="18"/>
        <v>8.6476367563486344E-34</v>
      </c>
      <c r="R248" s="3">
        <f>SUM(Q248:$Q$1260)</f>
        <v>1.8382183327016907E-4</v>
      </c>
      <c r="S248" s="1"/>
      <c r="T248" s="1">
        <v>1012</v>
      </c>
      <c r="U248" s="1">
        <f t="shared" si="23"/>
        <v>6.0000000000000053E-2</v>
      </c>
      <c r="V248" s="1">
        <f t="shared" si="19"/>
        <v>6.3883373641450787E-28</v>
      </c>
      <c r="W248" s="1">
        <f t="shared" si="20"/>
        <v>3.8330024184870507E-29</v>
      </c>
    </row>
    <row r="249" spans="1:23" x14ac:dyDescent="0.3">
      <c r="A249" s="2">
        <v>42668</v>
      </c>
      <c r="B249" s="1">
        <v>2149.719971</v>
      </c>
      <c r="C249" s="1">
        <v>2151.4399410000001</v>
      </c>
      <c r="D249" s="1">
        <v>2141.929932</v>
      </c>
      <c r="E249" s="1">
        <v>2143.1599120000001</v>
      </c>
      <c r="F249" s="1">
        <v>2143.1599120000001</v>
      </c>
      <c r="G249" s="1">
        <v>3751340000</v>
      </c>
      <c r="H249" s="1"/>
      <c r="I249" s="1">
        <f t="shared" si="21"/>
        <v>-3.8049574576371451E-3</v>
      </c>
      <c r="J249" s="1">
        <v>-3.7977280000000002E-3</v>
      </c>
      <c r="K249" s="3">
        <f t="shared" si="22"/>
        <v>1.4477701254428526E-5</v>
      </c>
      <c r="L249" s="3">
        <v>1.44227E-5</v>
      </c>
      <c r="M249" s="1">
        <v>1.2889934E-2</v>
      </c>
      <c r="N249" s="1">
        <v>1.2853458E-2</v>
      </c>
      <c r="O249" s="1"/>
      <c r="P249" s="1"/>
      <c r="Q249" s="3">
        <f t="shared" si="18"/>
        <v>5.8810897852248054E-34</v>
      </c>
      <c r="R249" s="3">
        <f>SUM(Q249:$Q$1260)</f>
        <v>1.8382183327016907E-4</v>
      </c>
      <c r="S249" s="1"/>
      <c r="T249" s="1">
        <v>1011</v>
      </c>
      <c r="U249" s="1">
        <f t="shared" si="23"/>
        <v>6.0000000000000053E-2</v>
      </c>
      <c r="V249" s="1">
        <f t="shared" si="19"/>
        <v>6.7961035788777416E-28</v>
      </c>
      <c r="W249" s="1">
        <f t="shared" si="20"/>
        <v>4.0776621473266484E-29</v>
      </c>
    </row>
    <row r="250" spans="1:23" x14ac:dyDescent="0.3">
      <c r="A250" s="2">
        <v>42669</v>
      </c>
      <c r="B250" s="1">
        <v>2136.969971</v>
      </c>
      <c r="C250" s="1">
        <v>2145.7299800000001</v>
      </c>
      <c r="D250" s="1">
        <v>2131.5900879999999</v>
      </c>
      <c r="E250" s="1">
        <v>2139.429932</v>
      </c>
      <c r="F250" s="1">
        <v>2139.429932</v>
      </c>
      <c r="G250" s="1">
        <v>3775200000</v>
      </c>
      <c r="H250" s="1"/>
      <c r="I250" s="1">
        <f t="shared" si="21"/>
        <v>-1.741927702175836E-3</v>
      </c>
      <c r="J250" s="1">
        <v>-1.7404110000000001E-3</v>
      </c>
      <c r="K250" s="3">
        <f t="shared" si="22"/>
        <v>3.0343121196075881E-6</v>
      </c>
      <c r="L250" s="3">
        <v>3.0290300000000001E-6</v>
      </c>
      <c r="M250" s="1">
        <v>1.2895752E-2</v>
      </c>
      <c r="N250" s="1">
        <v>1.2859258E-2</v>
      </c>
      <c r="O250" s="1"/>
      <c r="P250" s="1"/>
      <c r="Q250" s="3">
        <f t="shared" si="18"/>
        <v>1.3139745717145576E-34</v>
      </c>
      <c r="R250" s="3">
        <f>SUM(Q250:$Q$1260)</f>
        <v>1.8382183327016907E-4</v>
      </c>
      <c r="S250" s="1"/>
      <c r="T250" s="1">
        <v>1010</v>
      </c>
      <c r="U250" s="1">
        <f t="shared" si="23"/>
        <v>6.0000000000000053E-2</v>
      </c>
      <c r="V250" s="1">
        <f t="shared" si="19"/>
        <v>7.2298974243380245E-28</v>
      </c>
      <c r="W250" s="1">
        <f t="shared" si="20"/>
        <v>4.3379384546028188E-29</v>
      </c>
    </row>
    <row r="251" spans="1:23" x14ac:dyDescent="0.3">
      <c r="A251" s="2">
        <v>42670</v>
      </c>
      <c r="B251" s="1">
        <v>2144.0600589999999</v>
      </c>
      <c r="C251" s="1">
        <v>2147.1298830000001</v>
      </c>
      <c r="D251" s="1">
        <v>2132.5200199999999</v>
      </c>
      <c r="E251" s="1">
        <v>2133.040039</v>
      </c>
      <c r="F251" s="1">
        <v>2133.040039</v>
      </c>
      <c r="G251" s="1">
        <v>4204830000</v>
      </c>
      <c r="H251" s="1"/>
      <c r="I251" s="1">
        <f t="shared" si="21"/>
        <v>-2.991196103286747E-3</v>
      </c>
      <c r="J251" s="1">
        <v>-2.9867269999999998E-3</v>
      </c>
      <c r="K251" s="3">
        <f t="shared" si="22"/>
        <v>8.9472541283178198E-6</v>
      </c>
      <c r="L251" s="3">
        <v>8.9205399999999998E-6</v>
      </c>
      <c r="M251" s="1">
        <v>1.2902017999999999E-2</v>
      </c>
      <c r="N251" s="1">
        <v>1.2865504999999999E-2</v>
      </c>
      <c r="O251" s="1"/>
      <c r="P251" s="1"/>
      <c r="Q251" s="3">
        <f t="shared" si="18"/>
        <v>4.1166759044492161E-34</v>
      </c>
      <c r="R251" s="3">
        <f>SUM(Q251:$Q$1260)</f>
        <v>1.8382183327016907E-4</v>
      </c>
      <c r="S251" s="1"/>
      <c r="T251" s="1">
        <v>1009</v>
      </c>
      <c r="U251" s="1">
        <f t="shared" si="23"/>
        <v>6.0000000000000053E-2</v>
      </c>
      <c r="V251" s="1">
        <f t="shared" si="19"/>
        <v>7.6913802386574739E-28</v>
      </c>
      <c r="W251" s="1">
        <f t="shared" si="20"/>
        <v>4.6148281431944883E-29</v>
      </c>
    </row>
    <row r="252" spans="1:23" x14ac:dyDescent="0.3">
      <c r="A252" s="2">
        <v>42671</v>
      </c>
      <c r="B252" s="1">
        <v>2132.2299800000001</v>
      </c>
      <c r="C252" s="1">
        <v>2140.719971</v>
      </c>
      <c r="D252" s="1">
        <v>2119.360107</v>
      </c>
      <c r="E252" s="1">
        <v>2126.4099120000001</v>
      </c>
      <c r="F252" s="1">
        <v>2126.4099120000001</v>
      </c>
      <c r="G252" s="1">
        <v>4019510000</v>
      </c>
      <c r="H252" s="1"/>
      <c r="I252" s="1">
        <f t="shared" si="21"/>
        <v>-3.1131401617605554E-3</v>
      </c>
      <c r="J252" s="1">
        <v>-3.1082990000000001E-3</v>
      </c>
      <c r="K252" s="3">
        <f t="shared" si="22"/>
        <v>9.6916416667665375E-6</v>
      </c>
      <c r="L252" s="3">
        <v>9.6615200000000003E-6</v>
      </c>
      <c r="M252" s="1">
        <v>1.2908065999999999E-2</v>
      </c>
      <c r="N252" s="1">
        <v>1.2871535E-2</v>
      </c>
      <c r="O252" s="1"/>
      <c r="P252" s="1"/>
      <c r="Q252" s="3">
        <f t="shared" si="18"/>
        <v>4.7432185534081291E-34</v>
      </c>
      <c r="R252" s="3">
        <f>SUM(Q252:$Q$1260)</f>
        <v>1.8382183327016907E-4</v>
      </c>
      <c r="S252" s="1"/>
      <c r="T252" s="1">
        <v>1008</v>
      </c>
      <c r="U252" s="1">
        <f t="shared" si="23"/>
        <v>6.0000000000000053E-2</v>
      </c>
      <c r="V252" s="1">
        <f t="shared" si="19"/>
        <v>8.1823194028270997E-28</v>
      </c>
      <c r="W252" s="1">
        <f t="shared" si="20"/>
        <v>4.9093916416962642E-29</v>
      </c>
    </row>
    <row r="253" spans="1:23" x14ac:dyDescent="0.3">
      <c r="A253" s="2">
        <v>42674</v>
      </c>
      <c r="B253" s="1">
        <v>2129.780029</v>
      </c>
      <c r="C253" s="1">
        <v>2133.25</v>
      </c>
      <c r="D253" s="1">
        <v>2125.530029</v>
      </c>
      <c r="E253" s="1">
        <v>2126.1499020000001</v>
      </c>
      <c r="F253" s="1">
        <v>2126.1499020000001</v>
      </c>
      <c r="G253" s="1">
        <v>3922400000</v>
      </c>
      <c r="H253" s="1"/>
      <c r="I253" s="1">
        <f t="shared" si="21"/>
        <v>-1.2228399443930542E-4</v>
      </c>
      <c r="J253" s="1">
        <v>-1.2227700000000001E-4</v>
      </c>
      <c r="K253" s="3">
        <f t="shared" si="22"/>
        <v>1.4953375296032078E-8</v>
      </c>
      <c r="L253" s="3">
        <v>1.49515E-8</v>
      </c>
      <c r="M253" s="1">
        <v>1.2914095E-2</v>
      </c>
      <c r="N253" s="1">
        <v>1.2877545000000001E-2</v>
      </c>
      <c r="O253" s="1"/>
      <c r="P253" s="1"/>
      <c r="Q253" s="3">
        <f t="shared" si="18"/>
        <v>7.8088052266831573E-37</v>
      </c>
      <c r="R253" s="3">
        <f>SUM(Q253:$Q$1260)</f>
        <v>1.8382183327016907E-4</v>
      </c>
      <c r="S253" s="1"/>
      <c r="T253" s="1">
        <v>1007</v>
      </c>
      <c r="U253" s="1">
        <f t="shared" si="23"/>
        <v>6.0000000000000053E-2</v>
      </c>
      <c r="V253" s="1">
        <f t="shared" si="19"/>
        <v>8.7045951093905297E-28</v>
      </c>
      <c r="W253" s="1">
        <f t="shared" si="20"/>
        <v>5.2227570656343223E-29</v>
      </c>
    </row>
    <row r="254" spans="1:23" x14ac:dyDescent="0.3">
      <c r="A254" s="2">
        <v>42675</v>
      </c>
      <c r="B254" s="1">
        <v>2128.679932</v>
      </c>
      <c r="C254" s="1">
        <v>2131.4499510000001</v>
      </c>
      <c r="D254" s="1">
        <v>2097.8500979999999</v>
      </c>
      <c r="E254" s="1">
        <v>2111.719971</v>
      </c>
      <c r="F254" s="1">
        <v>2111.719971</v>
      </c>
      <c r="G254" s="1">
        <v>4532160000</v>
      </c>
      <c r="H254" s="1"/>
      <c r="I254" s="1">
        <f t="shared" si="21"/>
        <v>-6.810018806473475E-3</v>
      </c>
      <c r="J254" s="1">
        <v>-6.7868829999999996E-3</v>
      </c>
      <c r="K254" s="3">
        <f t="shared" si="22"/>
        <v>4.6376356144522413E-5</v>
      </c>
      <c r="L254" s="3">
        <v>4.60618E-5</v>
      </c>
      <c r="M254" s="1">
        <v>1.2920505000000001E-2</v>
      </c>
      <c r="N254" s="1">
        <v>1.2883937E-2</v>
      </c>
      <c r="O254" s="1"/>
      <c r="P254" s="1"/>
      <c r="Q254" s="3">
        <f t="shared" si="18"/>
        <v>2.5592509724025009E-33</v>
      </c>
      <c r="R254" s="3">
        <f>SUM(Q254:$Q$1260)</f>
        <v>1.8382183327016907E-4</v>
      </c>
      <c r="S254" s="1"/>
      <c r="T254" s="1">
        <v>1006</v>
      </c>
      <c r="U254" s="1">
        <f t="shared" si="23"/>
        <v>6.0000000000000053E-2</v>
      </c>
      <c r="V254" s="1">
        <f t="shared" si="19"/>
        <v>9.2602075631814176E-28</v>
      </c>
      <c r="W254" s="1">
        <f t="shared" si="20"/>
        <v>5.556124537908855E-29</v>
      </c>
    </row>
    <row r="255" spans="1:23" x14ac:dyDescent="0.3">
      <c r="A255" s="2">
        <v>42676</v>
      </c>
      <c r="B255" s="1">
        <v>2109.429932</v>
      </c>
      <c r="C255" s="1">
        <v>2111.76001</v>
      </c>
      <c r="D255" s="1">
        <v>2094</v>
      </c>
      <c r="E255" s="1">
        <v>2097.9399410000001</v>
      </c>
      <c r="F255" s="1">
        <v>2097.9399410000001</v>
      </c>
      <c r="G255" s="1">
        <v>4248580000</v>
      </c>
      <c r="H255" s="1"/>
      <c r="I255" s="1">
        <f t="shared" si="21"/>
        <v>-6.5468847876808331E-3</v>
      </c>
      <c r="J255" s="1">
        <v>-6.5255010000000004E-3</v>
      </c>
      <c r="K255" s="3">
        <f t="shared" si="22"/>
        <v>4.2861700423166707E-5</v>
      </c>
      <c r="L255" s="3">
        <v>4.25822E-5</v>
      </c>
      <c r="M255" s="1">
        <v>1.2925142000000001E-2</v>
      </c>
      <c r="N255" s="1">
        <v>1.2888557E-2</v>
      </c>
      <c r="O255" s="1"/>
      <c r="P255" s="1"/>
      <c r="Q255" s="3">
        <f t="shared" si="18"/>
        <v>2.5169362372142806E-33</v>
      </c>
      <c r="R255" s="3">
        <f>SUM(Q255:$Q$1260)</f>
        <v>1.8382183327016907E-4</v>
      </c>
      <c r="S255" s="1"/>
      <c r="T255" s="1">
        <v>1005</v>
      </c>
      <c r="U255" s="1">
        <f t="shared" si="23"/>
        <v>6.0000000000000053E-2</v>
      </c>
      <c r="V255" s="1">
        <f t="shared" si="19"/>
        <v>9.8512846416823564E-28</v>
      </c>
      <c r="W255" s="1">
        <f t="shared" si="20"/>
        <v>5.9107707850094186E-29</v>
      </c>
    </row>
    <row r="256" spans="1:23" x14ac:dyDescent="0.3">
      <c r="A256" s="2">
        <v>42677</v>
      </c>
      <c r="B256" s="1">
        <v>2098.8000489999999</v>
      </c>
      <c r="C256" s="1">
        <v>2102.5600589999999</v>
      </c>
      <c r="D256" s="1">
        <v>2085.2299800000001</v>
      </c>
      <c r="E256" s="1">
        <v>2088.6599120000001</v>
      </c>
      <c r="F256" s="1">
        <v>2088.6599120000001</v>
      </c>
      <c r="G256" s="1">
        <v>3886740000</v>
      </c>
      <c r="H256" s="1"/>
      <c r="I256" s="1">
        <f t="shared" si="21"/>
        <v>-4.4332128813332093E-3</v>
      </c>
      <c r="J256" s="1">
        <v>-4.4234010000000004E-3</v>
      </c>
      <c r="K256" s="3">
        <f t="shared" si="22"/>
        <v>1.9653376451218695E-5</v>
      </c>
      <c r="L256" s="3">
        <v>1.95665E-5</v>
      </c>
      <c r="M256" s="1">
        <v>1.2929922E-2</v>
      </c>
      <c r="N256" s="1">
        <v>1.2893319E-2</v>
      </c>
      <c r="O256" s="1"/>
      <c r="P256" s="1"/>
      <c r="Q256" s="3">
        <f t="shared" si="18"/>
        <v>1.2303520911158175E-33</v>
      </c>
      <c r="R256" s="3">
        <f>SUM(Q256:$Q$1260)</f>
        <v>1.8382183327016907E-4</v>
      </c>
      <c r="S256" s="1"/>
      <c r="T256" s="1">
        <v>1004</v>
      </c>
      <c r="U256" s="1">
        <f t="shared" si="23"/>
        <v>6.0000000000000053E-2</v>
      </c>
      <c r="V256" s="1">
        <f t="shared" si="19"/>
        <v>1.0480090044342936E-27</v>
      </c>
      <c r="W256" s="1">
        <f t="shared" si="20"/>
        <v>6.2880540266057677E-29</v>
      </c>
    </row>
    <row r="257" spans="1:23" x14ac:dyDescent="0.3">
      <c r="A257" s="2">
        <v>42678</v>
      </c>
      <c r="B257" s="1">
        <v>2083.790039</v>
      </c>
      <c r="C257" s="1">
        <v>2099.070068</v>
      </c>
      <c r="D257" s="1">
        <v>2083.790039</v>
      </c>
      <c r="E257" s="1">
        <v>2085.179932</v>
      </c>
      <c r="F257" s="1">
        <v>2085.179932</v>
      </c>
      <c r="G257" s="1">
        <v>3837860000</v>
      </c>
      <c r="H257" s="1"/>
      <c r="I257" s="1">
        <f t="shared" si="21"/>
        <v>-1.667520046979567E-3</v>
      </c>
      <c r="J257" s="1">
        <v>-1.6661309999999999E-3</v>
      </c>
      <c r="K257" s="3">
        <f t="shared" si="22"/>
        <v>2.7806231070787374E-6</v>
      </c>
      <c r="L257" s="3">
        <v>2.7759899999999999E-6</v>
      </c>
      <c r="M257" s="1">
        <v>1.2935603E-2</v>
      </c>
      <c r="N257" s="1">
        <v>1.2898982E-2</v>
      </c>
      <c r="O257" s="1"/>
      <c r="P257" s="1"/>
      <c r="Q257" s="3">
        <f t="shared" si="18"/>
        <v>1.8569760741826956E-34</v>
      </c>
      <c r="R257" s="3">
        <f>SUM(Q257:$Q$1260)</f>
        <v>1.8382183327016907E-4</v>
      </c>
      <c r="S257" s="1"/>
      <c r="T257" s="1">
        <v>1003</v>
      </c>
      <c r="U257" s="1">
        <f t="shared" si="23"/>
        <v>6.0000000000000053E-2</v>
      </c>
      <c r="V257" s="1">
        <f t="shared" si="19"/>
        <v>1.1149031962066951E-27</v>
      </c>
      <c r="W257" s="1">
        <f t="shared" si="20"/>
        <v>6.6894191772401759E-29</v>
      </c>
    </row>
    <row r="258" spans="1:23" x14ac:dyDescent="0.3">
      <c r="A258" s="2">
        <v>42681</v>
      </c>
      <c r="B258" s="1">
        <v>2100.5900879999999</v>
      </c>
      <c r="C258" s="1">
        <v>2132</v>
      </c>
      <c r="D258" s="1">
        <v>2100.5900879999999</v>
      </c>
      <c r="E258" s="1">
        <v>2131.5200199999999</v>
      </c>
      <c r="F258" s="1">
        <v>2131.5200199999999</v>
      </c>
      <c r="G258" s="1">
        <v>3736060000</v>
      </c>
      <c r="H258" s="1"/>
      <c r="I258" s="1">
        <f t="shared" si="21"/>
        <v>2.198019977703114E-2</v>
      </c>
      <c r="J258" s="1">
        <v>2.2223544000000001E-2</v>
      </c>
      <c r="K258" s="3">
        <f t="shared" si="22"/>
        <v>4.8312918223819974E-4</v>
      </c>
      <c r="L258" s="1">
        <v>4.9388600000000002E-4</v>
      </c>
      <c r="M258" s="1">
        <v>1.2941942999999999E-2</v>
      </c>
      <c r="N258" s="1">
        <v>1.2905303E-2</v>
      </c>
      <c r="O258" s="1"/>
      <c r="P258" s="1"/>
      <c r="Q258" s="3">
        <f t="shared" si="18"/>
        <v>3.5146919997557902E-32</v>
      </c>
      <c r="R258" s="3">
        <f>SUM(Q258:$Q$1260)</f>
        <v>1.8382183327016907E-4</v>
      </c>
      <c r="S258" s="1"/>
      <c r="T258" s="1">
        <v>1002</v>
      </c>
      <c r="U258" s="1">
        <f t="shared" si="23"/>
        <v>6.0000000000000053E-2</v>
      </c>
      <c r="V258" s="1">
        <f t="shared" si="19"/>
        <v>1.1860672300071228E-27</v>
      </c>
      <c r="W258" s="1">
        <f t="shared" si="20"/>
        <v>7.1164033800427431E-29</v>
      </c>
    </row>
    <row r="259" spans="1:23" x14ac:dyDescent="0.3">
      <c r="A259" s="2">
        <v>42682</v>
      </c>
      <c r="B259" s="1">
        <v>2129.919922</v>
      </c>
      <c r="C259" s="1">
        <v>2146.8701169999999</v>
      </c>
      <c r="D259" s="1">
        <v>2123.5600589999999</v>
      </c>
      <c r="E259" s="1">
        <v>2139.5600589999999</v>
      </c>
      <c r="F259" s="1">
        <v>2139.5600589999999</v>
      </c>
      <c r="G259" s="1">
        <v>3916930000</v>
      </c>
      <c r="H259" s="1"/>
      <c r="I259" s="1">
        <f t="shared" si="21"/>
        <v>3.7648783671193967E-3</v>
      </c>
      <c r="J259" s="1">
        <v>3.771974E-3</v>
      </c>
      <c r="K259" s="3">
        <f t="shared" si="22"/>
        <v>1.4174309119203615E-5</v>
      </c>
      <c r="L259" s="3">
        <v>1.42278E-5</v>
      </c>
      <c r="M259" s="1">
        <v>1.2929767E-2</v>
      </c>
      <c r="N259" s="1">
        <v>1.2892848E-2</v>
      </c>
      <c r="O259" s="1"/>
      <c r="P259" s="1"/>
      <c r="Q259" s="3">
        <f t="shared" ref="Q259:Q322" si="24">W259*L259</f>
        <v>1.0771357873465118E-33</v>
      </c>
      <c r="R259" s="3">
        <f>SUM(Q259:$Q$1260)</f>
        <v>1.8382183327016907E-4</v>
      </c>
      <c r="S259" s="1"/>
      <c r="T259" s="1">
        <v>1001</v>
      </c>
      <c r="U259" s="1">
        <f t="shared" si="23"/>
        <v>6.0000000000000053E-2</v>
      </c>
      <c r="V259" s="1">
        <f t="shared" ref="V259:V322" si="25">$W$1^T259</f>
        <v>1.2617736489437473E-27</v>
      </c>
      <c r="W259" s="1">
        <f t="shared" ref="W259:W322" si="26">U259*V259</f>
        <v>7.5706418936624907E-29</v>
      </c>
    </row>
    <row r="260" spans="1:23" x14ac:dyDescent="0.3">
      <c r="A260" s="2">
        <v>42683</v>
      </c>
      <c r="B260" s="1">
        <v>2131.5600589999999</v>
      </c>
      <c r="C260" s="1">
        <v>2170.1000979999999</v>
      </c>
      <c r="D260" s="1">
        <v>2125.3500979999999</v>
      </c>
      <c r="E260" s="1">
        <v>2163.26001</v>
      </c>
      <c r="F260" s="1">
        <v>2163.26001</v>
      </c>
      <c r="G260" s="1">
        <v>6264150000</v>
      </c>
      <c r="H260" s="1"/>
      <c r="I260" s="1">
        <f t="shared" ref="I260:I323" si="27">LN(E260/E259)</f>
        <v>1.1016119798123997E-2</v>
      </c>
      <c r="J260" s="1">
        <v>1.1077020999999999E-2</v>
      </c>
      <c r="K260" s="3">
        <f t="shared" ref="K260:K323" si="28">I260^2</f>
        <v>1.2135489540661949E-4</v>
      </c>
      <c r="L260" s="1">
        <v>1.227E-4</v>
      </c>
      <c r="M260" s="1">
        <v>1.2935677E-2</v>
      </c>
      <c r="N260" s="1">
        <v>1.2898735999999999E-2</v>
      </c>
      <c r="O260" s="1"/>
      <c r="P260" s="1"/>
      <c r="Q260" s="3">
        <f t="shared" si="24"/>
        <v>9.8821038335360393E-33</v>
      </c>
      <c r="R260" s="3">
        <f>SUM(Q260:$Q$1260)</f>
        <v>1.8382183327016907E-4</v>
      </c>
      <c r="S260" s="1"/>
      <c r="T260" s="1">
        <v>1000</v>
      </c>
      <c r="U260" s="1">
        <f t="shared" ref="U260:U323" si="29">1-$W$1</f>
        <v>6.0000000000000053E-2</v>
      </c>
      <c r="V260" s="1">
        <f t="shared" si="25"/>
        <v>1.3423123924933484E-27</v>
      </c>
      <c r="W260" s="1">
        <f t="shared" si="26"/>
        <v>8.0538743549600969E-29</v>
      </c>
    </row>
    <row r="261" spans="1:23" x14ac:dyDescent="0.3">
      <c r="A261" s="2">
        <v>42684</v>
      </c>
      <c r="B261" s="1">
        <v>2167.48999</v>
      </c>
      <c r="C261" s="1">
        <v>2182.3000489999999</v>
      </c>
      <c r="D261" s="1">
        <v>2151.169922</v>
      </c>
      <c r="E261" s="1">
        <v>2167.4799800000001</v>
      </c>
      <c r="F261" s="1">
        <v>2167.4799800000001</v>
      </c>
      <c r="G261" s="1">
        <v>6451640000</v>
      </c>
      <c r="H261" s="1"/>
      <c r="I261" s="1">
        <f t="shared" si="27"/>
        <v>1.948845391487013E-3</v>
      </c>
      <c r="J261" s="1">
        <v>1.9507459999999999E-3</v>
      </c>
      <c r="K261" s="3">
        <f t="shared" si="28"/>
        <v>3.7979983599201691E-6</v>
      </c>
      <c r="L261" s="3">
        <v>3.8054099999999999E-6</v>
      </c>
      <c r="M261" s="1">
        <v>1.2937453999999999E-2</v>
      </c>
      <c r="N261" s="1">
        <v>1.2900455E-2</v>
      </c>
      <c r="O261" s="1"/>
      <c r="P261" s="1"/>
      <c r="Q261" s="3">
        <f t="shared" si="24"/>
        <v>3.260456809479649E-34</v>
      </c>
      <c r="R261" s="3">
        <f>SUM(Q261:$Q$1260)</f>
        <v>1.8382183327016907E-4</v>
      </c>
      <c r="S261" s="1"/>
      <c r="T261" s="1">
        <v>999</v>
      </c>
      <c r="U261" s="1">
        <f t="shared" si="29"/>
        <v>6.0000000000000053E-2</v>
      </c>
      <c r="V261" s="1">
        <f t="shared" si="25"/>
        <v>1.4279919069078173E-27</v>
      </c>
      <c r="W261" s="1">
        <f t="shared" si="26"/>
        <v>8.5679514414469118E-29</v>
      </c>
    </row>
    <row r="262" spans="1:23" x14ac:dyDescent="0.3">
      <c r="A262" s="2">
        <v>42685</v>
      </c>
      <c r="B262" s="1">
        <v>2162.709961</v>
      </c>
      <c r="C262" s="1">
        <v>2165.919922</v>
      </c>
      <c r="D262" s="1">
        <v>2152.48999</v>
      </c>
      <c r="E262" s="1">
        <v>2164.4499510000001</v>
      </c>
      <c r="F262" s="1">
        <v>2164.4499510000001</v>
      </c>
      <c r="G262" s="1">
        <v>4988050000</v>
      </c>
      <c r="H262" s="1"/>
      <c r="I262" s="1">
        <f t="shared" si="27"/>
        <v>-1.3989282109407189E-3</v>
      </c>
      <c r="J262" s="1">
        <v>-1.39795E-3</v>
      </c>
      <c r="K262" s="3">
        <f t="shared" si="28"/>
        <v>1.9570001393658003E-6</v>
      </c>
      <c r="L262" s="3">
        <v>1.9542599999999998E-6</v>
      </c>
      <c r="M262" s="1">
        <v>1.294378E-2</v>
      </c>
      <c r="N262" s="1">
        <v>1.2906763E-2</v>
      </c>
      <c r="O262" s="1"/>
      <c r="P262" s="1"/>
      <c r="Q262" s="3">
        <f t="shared" si="24"/>
        <v>1.7812771046768131E-34</v>
      </c>
      <c r="R262" s="3">
        <f>SUM(Q262:$Q$1260)</f>
        <v>1.8382183327016907E-4</v>
      </c>
      <c r="S262" s="1"/>
      <c r="T262" s="1">
        <v>998</v>
      </c>
      <c r="U262" s="1">
        <f t="shared" si="29"/>
        <v>6.0000000000000053E-2</v>
      </c>
      <c r="V262" s="1">
        <f t="shared" si="25"/>
        <v>1.5191403264976782E-27</v>
      </c>
      <c r="W262" s="1">
        <f t="shared" si="26"/>
        <v>9.1148419589860774E-29</v>
      </c>
    </row>
    <row r="263" spans="1:23" x14ac:dyDescent="0.3">
      <c r="A263" s="2">
        <v>42688</v>
      </c>
      <c r="B263" s="1">
        <v>2165.639893</v>
      </c>
      <c r="C263" s="1">
        <v>2171.360107</v>
      </c>
      <c r="D263" s="1">
        <v>2156.080078</v>
      </c>
      <c r="E263" s="1">
        <v>2164.1999510000001</v>
      </c>
      <c r="F263" s="1">
        <v>2164.1999510000001</v>
      </c>
      <c r="G263" s="1">
        <v>5367200000</v>
      </c>
      <c r="H263" s="1"/>
      <c r="I263" s="1">
        <f t="shared" si="27"/>
        <v>-1.1550945719234191E-4</v>
      </c>
      <c r="J263" s="1">
        <v>-1.15503E-4</v>
      </c>
      <c r="K263" s="3">
        <f t="shared" si="28"/>
        <v>1.3342434700869469E-8</v>
      </c>
      <c r="L263" s="3">
        <v>1.33409E-8</v>
      </c>
      <c r="M263" s="1">
        <v>1.2950188E-2</v>
      </c>
      <c r="N263" s="1">
        <v>1.2913152000000001E-2</v>
      </c>
      <c r="O263" s="1"/>
      <c r="P263" s="1"/>
      <c r="Q263" s="3">
        <f t="shared" si="24"/>
        <v>1.2936190967089079E-36</v>
      </c>
      <c r="R263" s="3">
        <f>SUM(Q263:$Q$1260)</f>
        <v>1.8382183327016907E-4</v>
      </c>
      <c r="S263" s="1"/>
      <c r="T263" s="1">
        <v>997</v>
      </c>
      <c r="U263" s="1">
        <f t="shared" si="29"/>
        <v>6.0000000000000053E-2</v>
      </c>
      <c r="V263" s="1">
        <f t="shared" si="25"/>
        <v>1.6161067303166786E-27</v>
      </c>
      <c r="W263" s="1">
        <f t="shared" si="26"/>
        <v>9.6966403819000808E-29</v>
      </c>
    </row>
    <row r="264" spans="1:23" x14ac:dyDescent="0.3">
      <c r="A264" s="2">
        <v>42689</v>
      </c>
      <c r="B264" s="1">
        <v>2168.290039</v>
      </c>
      <c r="C264" s="1">
        <v>2180.8400879999999</v>
      </c>
      <c r="D264" s="1">
        <v>2166.3798830000001</v>
      </c>
      <c r="E264" s="1">
        <v>2180.389893</v>
      </c>
      <c r="F264" s="1">
        <v>2180.389893</v>
      </c>
      <c r="G264" s="1">
        <v>4543860000</v>
      </c>
      <c r="H264" s="1"/>
      <c r="I264" s="1">
        <f t="shared" si="27"/>
        <v>7.4529552949928806E-3</v>
      </c>
      <c r="J264" s="1">
        <v>7.4807980000000003E-3</v>
      </c>
      <c r="K264" s="3">
        <f t="shared" si="28"/>
        <v>5.5546542629162415E-5</v>
      </c>
      <c r="L264" s="3">
        <v>5.5962299999999998E-5</v>
      </c>
      <c r="M264" s="1">
        <v>1.295668E-2</v>
      </c>
      <c r="N264" s="1">
        <v>1.2919626E-2</v>
      </c>
      <c r="O264" s="1"/>
      <c r="P264" s="1"/>
      <c r="Q264" s="3">
        <f t="shared" si="24"/>
        <v>5.7728329579149672E-33</v>
      </c>
      <c r="R264" s="3">
        <f>SUM(Q264:$Q$1260)</f>
        <v>1.8382183327016907E-4</v>
      </c>
      <c r="S264" s="1"/>
      <c r="T264" s="1">
        <v>996</v>
      </c>
      <c r="U264" s="1">
        <f t="shared" si="29"/>
        <v>6.0000000000000053E-2</v>
      </c>
      <c r="V264" s="1">
        <f t="shared" si="25"/>
        <v>1.7192624790602967E-27</v>
      </c>
      <c r="W264" s="1">
        <f t="shared" si="26"/>
        <v>1.0315574874361789E-28</v>
      </c>
    </row>
    <row r="265" spans="1:23" x14ac:dyDescent="0.3">
      <c r="A265" s="2">
        <v>42690</v>
      </c>
      <c r="B265" s="1">
        <v>2177.530029</v>
      </c>
      <c r="C265" s="1">
        <v>2179.219971</v>
      </c>
      <c r="D265" s="1">
        <v>2172.1999510000001</v>
      </c>
      <c r="E265" s="1">
        <v>2176.9399410000001</v>
      </c>
      <c r="F265" s="1">
        <v>2176.9399410000001</v>
      </c>
      <c r="G265" s="1">
        <v>3830590000</v>
      </c>
      <c r="H265" s="1"/>
      <c r="I265" s="1">
        <f t="shared" si="27"/>
        <v>-1.5835169024771387E-3</v>
      </c>
      <c r="J265" s="1">
        <v>-1.5822639999999999E-3</v>
      </c>
      <c r="K265" s="3">
        <f t="shared" si="28"/>
        <v>2.5075257804307921E-6</v>
      </c>
      <c r="L265" s="3">
        <v>2.5035599999999998E-6</v>
      </c>
      <c r="M265" s="1">
        <v>1.2961032000000001E-2</v>
      </c>
      <c r="N265" s="1">
        <v>1.2923944E-2</v>
      </c>
      <c r="O265" s="1"/>
      <c r="P265" s="1"/>
      <c r="Q265" s="3">
        <f t="shared" si="24"/>
        <v>2.7474107055805525E-34</v>
      </c>
      <c r="R265" s="3">
        <f>SUM(Q265:$Q$1260)</f>
        <v>1.8382183327016907E-4</v>
      </c>
      <c r="S265" s="1"/>
      <c r="T265" s="1">
        <v>995</v>
      </c>
      <c r="U265" s="1">
        <f t="shared" si="29"/>
        <v>6.0000000000000053E-2</v>
      </c>
      <c r="V265" s="1">
        <f t="shared" si="25"/>
        <v>1.8290026372981878E-27</v>
      </c>
      <c r="W265" s="1">
        <f t="shared" si="26"/>
        <v>1.0974015823789136E-28</v>
      </c>
    </row>
    <row r="266" spans="1:23" x14ac:dyDescent="0.3">
      <c r="A266" s="2">
        <v>42691</v>
      </c>
      <c r="B266" s="1">
        <v>2178.610107</v>
      </c>
      <c r="C266" s="1">
        <v>2188.0600589999999</v>
      </c>
      <c r="D266" s="1">
        <v>2176.6499020000001</v>
      </c>
      <c r="E266" s="1">
        <v>2187.1201169999999</v>
      </c>
      <c r="F266" s="1">
        <v>2187.1201169999999</v>
      </c>
      <c r="G266" s="1">
        <v>3809160000</v>
      </c>
      <c r="H266" s="1"/>
      <c r="I266" s="1">
        <f t="shared" si="27"/>
        <v>4.6654694620837109E-3</v>
      </c>
      <c r="J266" s="1">
        <v>4.67637E-3</v>
      </c>
      <c r="K266" s="3">
        <f t="shared" si="28"/>
        <v>2.1766605301635673E-5</v>
      </c>
      <c r="L266" s="3">
        <v>2.1868399999999999E-5</v>
      </c>
      <c r="M266" s="1">
        <v>1.2967446000000001E-2</v>
      </c>
      <c r="N266" s="1">
        <v>1.293034E-2</v>
      </c>
      <c r="O266" s="1"/>
      <c r="P266" s="1"/>
      <c r="Q266" s="3">
        <f t="shared" si="24"/>
        <v>2.5530230600101101E-33</v>
      </c>
      <c r="R266" s="3">
        <f>SUM(Q266:$Q$1260)</f>
        <v>1.8382183327016907E-4</v>
      </c>
      <c r="S266" s="1"/>
      <c r="T266" s="1">
        <v>994</v>
      </c>
      <c r="U266" s="1">
        <f t="shared" si="29"/>
        <v>6.0000000000000053E-2</v>
      </c>
      <c r="V266" s="1">
        <f t="shared" si="25"/>
        <v>1.945747486487434E-27</v>
      </c>
      <c r="W266" s="1">
        <f t="shared" si="26"/>
        <v>1.1674484918924614E-28</v>
      </c>
    </row>
    <row r="267" spans="1:23" x14ac:dyDescent="0.3">
      <c r="A267" s="2">
        <v>42692</v>
      </c>
      <c r="B267" s="1">
        <v>2186.8500979999999</v>
      </c>
      <c r="C267" s="1">
        <v>2189.889893</v>
      </c>
      <c r="D267" s="1">
        <v>2180.3798830000001</v>
      </c>
      <c r="E267" s="1">
        <v>2181.8999020000001</v>
      </c>
      <c r="F267" s="1">
        <v>2181.8999020000001</v>
      </c>
      <c r="G267" s="1">
        <v>3572400000</v>
      </c>
      <c r="H267" s="1"/>
      <c r="I267" s="1">
        <f t="shared" si="27"/>
        <v>-2.3896514373653198E-3</v>
      </c>
      <c r="J267" s="1">
        <v>-2.3867979999999999E-3</v>
      </c>
      <c r="K267" s="3">
        <f t="shared" si="28"/>
        <v>5.7104339921021387E-6</v>
      </c>
      <c r="L267" s="3">
        <v>5.6968100000000001E-6</v>
      </c>
      <c r="M267" s="1">
        <v>1.2973123E-2</v>
      </c>
      <c r="N267" s="1">
        <v>1.2935993999999999E-2</v>
      </c>
      <c r="O267" s="1"/>
      <c r="P267" s="1"/>
      <c r="Q267" s="3">
        <f t="shared" si="24"/>
        <v>7.0752470671254199E-34</v>
      </c>
      <c r="R267" s="3">
        <f>SUM(Q267:$Q$1260)</f>
        <v>1.8382183327016907E-4</v>
      </c>
      <c r="S267" s="1"/>
      <c r="T267" s="1">
        <v>993</v>
      </c>
      <c r="U267" s="1">
        <f t="shared" si="29"/>
        <v>6.0000000000000053E-2</v>
      </c>
      <c r="V267" s="1">
        <f t="shared" si="25"/>
        <v>2.0699441345611005E-27</v>
      </c>
      <c r="W267" s="1">
        <f t="shared" si="26"/>
        <v>1.2419664807366613E-28</v>
      </c>
    </row>
    <row r="268" spans="1:23" x14ac:dyDescent="0.3">
      <c r="A268" s="2">
        <v>42695</v>
      </c>
      <c r="B268" s="1">
        <v>2186.429932</v>
      </c>
      <c r="C268" s="1">
        <v>2198.6999510000001</v>
      </c>
      <c r="D268" s="1">
        <v>2186.429932</v>
      </c>
      <c r="E268" s="1">
        <v>2198.179932</v>
      </c>
      <c r="F268" s="1">
        <v>2198.179932</v>
      </c>
      <c r="G268" s="1">
        <v>3607010000</v>
      </c>
      <c r="H268" s="1"/>
      <c r="I268" s="1">
        <f t="shared" si="27"/>
        <v>7.4337023919075753E-3</v>
      </c>
      <c r="J268" s="1">
        <v>7.4614010000000003E-3</v>
      </c>
      <c r="K268" s="3">
        <f t="shared" si="28"/>
        <v>5.5259931251452404E-5</v>
      </c>
      <c r="L268" s="3">
        <v>5.5672499999999999E-5</v>
      </c>
      <c r="M268" s="1">
        <v>1.2979432000000001E-2</v>
      </c>
      <c r="N268" s="1">
        <v>1.2942284E-2</v>
      </c>
      <c r="O268" s="1"/>
      <c r="P268" s="1"/>
      <c r="Q268" s="3">
        <f t="shared" si="24"/>
        <v>7.355678606256572E-33</v>
      </c>
      <c r="R268" s="3">
        <f>SUM(Q268:$Q$1260)</f>
        <v>1.8382183327016907E-4</v>
      </c>
      <c r="S268" s="1"/>
      <c r="T268" s="1">
        <v>992</v>
      </c>
      <c r="U268" s="1">
        <f t="shared" si="29"/>
        <v>6.0000000000000053E-2</v>
      </c>
      <c r="V268" s="1">
        <f t="shared" si="25"/>
        <v>2.2020682282564898E-27</v>
      </c>
      <c r="W268" s="1">
        <f t="shared" si="26"/>
        <v>1.321240936953895E-28</v>
      </c>
    </row>
    <row r="269" spans="1:23" x14ac:dyDescent="0.3">
      <c r="A269" s="2">
        <v>42696</v>
      </c>
      <c r="B269" s="1">
        <v>2201.5600589999999</v>
      </c>
      <c r="C269" s="1">
        <v>2204.8000489999999</v>
      </c>
      <c r="D269" s="1">
        <v>2194.51001</v>
      </c>
      <c r="E269" s="1">
        <v>2202.9399410000001</v>
      </c>
      <c r="F269" s="1">
        <v>2202.9399410000001</v>
      </c>
      <c r="G269" s="1">
        <v>3957940000</v>
      </c>
      <c r="H269" s="1"/>
      <c r="I269" s="1">
        <f t="shared" si="27"/>
        <v>2.1630907556930735E-3</v>
      </c>
      <c r="J269" s="1">
        <v>2.1654320000000001E-3</v>
      </c>
      <c r="K269" s="3">
        <f t="shared" si="28"/>
        <v>4.6789616173648319E-6</v>
      </c>
      <c r="L269" s="3">
        <v>4.6890999999999997E-6</v>
      </c>
      <c r="M269" s="1">
        <v>1.2983827999999999E-2</v>
      </c>
      <c r="N269" s="1">
        <v>1.2946645999999999E-2</v>
      </c>
      <c r="O269" s="1"/>
      <c r="P269" s="1"/>
      <c r="Q269" s="3">
        <f t="shared" si="24"/>
        <v>6.590883912202668E-34</v>
      </c>
      <c r="R269" s="3">
        <f>SUM(Q269:$Q$1260)</f>
        <v>1.8382183327016907E-4</v>
      </c>
      <c r="S269" s="1"/>
      <c r="T269" s="1">
        <v>991</v>
      </c>
      <c r="U269" s="1">
        <f t="shared" si="29"/>
        <v>6.0000000000000053E-2</v>
      </c>
      <c r="V269" s="1">
        <f t="shared" si="25"/>
        <v>2.3426257747409463E-27</v>
      </c>
      <c r="W269" s="1">
        <f t="shared" si="26"/>
        <v>1.405575464844569E-28</v>
      </c>
    </row>
    <row r="270" spans="1:23" x14ac:dyDescent="0.3">
      <c r="A270" s="2">
        <v>42697</v>
      </c>
      <c r="B270" s="1">
        <v>2198.5500489999999</v>
      </c>
      <c r="C270" s="1">
        <v>2204.719971</v>
      </c>
      <c r="D270" s="1">
        <v>2194.51001</v>
      </c>
      <c r="E270" s="1">
        <v>2204.719971</v>
      </c>
      <c r="F270" s="1">
        <v>2204.719971</v>
      </c>
      <c r="G270" s="1">
        <v>3418640000</v>
      </c>
      <c r="H270" s="1"/>
      <c r="I270" s="1">
        <f t="shared" si="27"/>
        <v>8.0769847597577586E-4</v>
      </c>
      <c r="J270" s="1">
        <v>8.0802499999999998E-4</v>
      </c>
      <c r="K270" s="3">
        <f t="shared" si="28"/>
        <v>6.52376828093591E-7</v>
      </c>
      <c r="L270" s="3">
        <v>6.5290400000000003E-7</v>
      </c>
      <c r="M270" s="1">
        <v>1.2990195E-2</v>
      </c>
      <c r="N270" s="1">
        <v>1.2952994000000001E-2</v>
      </c>
      <c r="O270" s="1"/>
      <c r="P270" s="1"/>
      <c r="Q270" s="3">
        <f t="shared" si="24"/>
        <v>9.7628281202008383E-35</v>
      </c>
      <c r="R270" s="3">
        <f>SUM(Q270:$Q$1260)</f>
        <v>1.8382183327016907E-4</v>
      </c>
      <c r="S270" s="1"/>
      <c r="T270" s="1">
        <v>990</v>
      </c>
      <c r="U270" s="1">
        <f t="shared" si="29"/>
        <v>6.0000000000000053E-2</v>
      </c>
      <c r="V270" s="1">
        <f t="shared" si="25"/>
        <v>2.4921550795116455E-27</v>
      </c>
      <c r="W270" s="1">
        <f t="shared" si="26"/>
        <v>1.4952930477069887E-28</v>
      </c>
    </row>
    <row r="271" spans="1:23" x14ac:dyDescent="0.3">
      <c r="A271" s="2">
        <v>42699</v>
      </c>
      <c r="B271" s="1">
        <v>2206.2700199999999</v>
      </c>
      <c r="C271" s="1">
        <v>2213.3500979999999</v>
      </c>
      <c r="D271" s="1">
        <v>2206.2700199999999</v>
      </c>
      <c r="E271" s="1">
        <v>2213.3500979999999</v>
      </c>
      <c r="F271" s="1">
        <v>2213.3500979999999</v>
      </c>
      <c r="G271" s="1">
        <v>1584600000</v>
      </c>
      <c r="H271" s="1"/>
      <c r="I271" s="1">
        <f t="shared" si="27"/>
        <v>3.9067456340769443E-3</v>
      </c>
      <c r="J271" s="1">
        <v>3.9143870000000001E-3</v>
      </c>
      <c r="K271" s="3">
        <f t="shared" si="28"/>
        <v>1.5262661449379265E-5</v>
      </c>
      <c r="L271" s="3">
        <v>1.5322400000000001E-5</v>
      </c>
      <c r="M271" s="1">
        <v>1.2996729E-2</v>
      </c>
      <c r="N271" s="1">
        <v>1.2959508999999999E-2</v>
      </c>
      <c r="O271" s="1"/>
      <c r="P271" s="1"/>
      <c r="Q271" s="3">
        <f t="shared" si="24"/>
        <v>2.4373912972537831E-33</v>
      </c>
      <c r="R271" s="3">
        <f>SUM(Q271:$Q$1260)</f>
        <v>1.8382183327016907E-4</v>
      </c>
      <c r="S271" s="1"/>
      <c r="T271" s="1">
        <v>989</v>
      </c>
      <c r="U271" s="1">
        <f t="shared" si="29"/>
        <v>6.0000000000000053E-2</v>
      </c>
      <c r="V271" s="1">
        <f t="shared" si="25"/>
        <v>2.6512288079911119E-27</v>
      </c>
      <c r="W271" s="1">
        <f t="shared" si="26"/>
        <v>1.5907372847946685E-28</v>
      </c>
    </row>
    <row r="272" spans="1:23" x14ac:dyDescent="0.3">
      <c r="A272" s="2">
        <v>42702</v>
      </c>
      <c r="B272" s="1">
        <v>2210.209961</v>
      </c>
      <c r="C272" s="1">
        <v>2211.139893</v>
      </c>
      <c r="D272" s="1">
        <v>2200.360107</v>
      </c>
      <c r="E272" s="1">
        <v>2201.719971</v>
      </c>
      <c r="F272" s="1">
        <v>2201.719971</v>
      </c>
      <c r="G272" s="1">
        <v>3505650000</v>
      </c>
      <c r="H272" s="1"/>
      <c r="I272" s="1">
        <f t="shared" si="27"/>
        <v>-5.2683892752049318E-3</v>
      </c>
      <c r="J272" s="1">
        <v>-5.2545359999999998E-3</v>
      </c>
      <c r="K272" s="3">
        <f t="shared" si="28"/>
        <v>2.7755925555094346E-5</v>
      </c>
      <c r="L272" s="3">
        <v>2.7610099999999998E-5</v>
      </c>
      <c r="M272" s="1">
        <v>1.3002705E-2</v>
      </c>
      <c r="N272" s="1">
        <v>1.2965463E-2</v>
      </c>
      <c r="O272" s="1"/>
      <c r="P272" s="1"/>
      <c r="Q272" s="3">
        <f t="shared" si="24"/>
        <v>4.6723846283946039E-33</v>
      </c>
      <c r="R272" s="3">
        <f>SUM(Q272:$Q$1260)</f>
        <v>1.8382183327016907E-4</v>
      </c>
      <c r="S272" s="1"/>
      <c r="T272" s="1">
        <v>988</v>
      </c>
      <c r="U272" s="1">
        <f t="shared" si="29"/>
        <v>6.0000000000000053E-2</v>
      </c>
      <c r="V272" s="1">
        <f t="shared" si="25"/>
        <v>2.820456178713949E-27</v>
      </c>
      <c r="W272" s="1">
        <f t="shared" si="26"/>
        <v>1.6922737072283709E-28</v>
      </c>
    </row>
    <row r="273" spans="1:23" x14ac:dyDescent="0.3">
      <c r="A273" s="2">
        <v>42703</v>
      </c>
      <c r="B273" s="1">
        <v>2200.76001</v>
      </c>
      <c r="C273" s="1">
        <v>2210.459961</v>
      </c>
      <c r="D273" s="1">
        <v>2198.1499020000001</v>
      </c>
      <c r="E273" s="1">
        <v>2204.6599120000001</v>
      </c>
      <c r="F273" s="1">
        <v>2204.6599120000001</v>
      </c>
      <c r="G273" s="1">
        <v>3706560000</v>
      </c>
      <c r="H273" s="1"/>
      <c r="I273" s="1">
        <f t="shared" si="27"/>
        <v>1.3344021688134898E-3</v>
      </c>
      <c r="J273" s="1">
        <v>1.335293E-3</v>
      </c>
      <c r="K273" s="3">
        <f t="shared" si="28"/>
        <v>1.7806291481341455E-6</v>
      </c>
      <c r="L273" s="3">
        <v>1.78301E-6</v>
      </c>
      <c r="M273" s="1">
        <v>1.3008202999999999E-2</v>
      </c>
      <c r="N273" s="1">
        <v>1.2970943E-2</v>
      </c>
      <c r="O273" s="1"/>
      <c r="P273" s="1"/>
      <c r="Q273" s="3">
        <f t="shared" si="24"/>
        <v>3.2099371731119753E-34</v>
      </c>
      <c r="R273" s="3">
        <f>SUM(Q273:$Q$1260)</f>
        <v>1.8382183327016907E-4</v>
      </c>
      <c r="S273" s="1"/>
      <c r="T273" s="1">
        <v>987</v>
      </c>
      <c r="U273" s="1">
        <f t="shared" si="29"/>
        <v>6.0000000000000053E-2</v>
      </c>
      <c r="V273" s="1">
        <f t="shared" si="25"/>
        <v>3.0004852965042006E-27</v>
      </c>
      <c r="W273" s="1">
        <f t="shared" si="26"/>
        <v>1.8002911779025219E-28</v>
      </c>
    </row>
    <row r="274" spans="1:23" x14ac:dyDescent="0.3">
      <c r="A274" s="2">
        <v>42704</v>
      </c>
      <c r="B274" s="1">
        <v>2204.969971</v>
      </c>
      <c r="C274" s="1">
        <v>2214.1000979999999</v>
      </c>
      <c r="D274" s="1">
        <v>2198.8100589999999</v>
      </c>
      <c r="E274" s="1">
        <v>2198.8100589999999</v>
      </c>
      <c r="F274" s="1">
        <v>2198.8100589999999</v>
      </c>
      <c r="G274" s="1">
        <v>5533980000</v>
      </c>
      <c r="H274" s="1"/>
      <c r="I274" s="1">
        <f t="shared" si="27"/>
        <v>-2.6569303207866061E-3</v>
      </c>
      <c r="J274" s="1">
        <v>-2.6534039999999998E-3</v>
      </c>
      <c r="K274" s="3">
        <f t="shared" si="28"/>
        <v>7.0592787295152177E-6</v>
      </c>
      <c r="L274" s="3">
        <v>7.0405499999999999E-6</v>
      </c>
      <c r="M274" s="1">
        <v>1.3014721999999999E-2</v>
      </c>
      <c r="N274" s="1">
        <v>1.2977443E-2</v>
      </c>
      <c r="O274" s="1"/>
      <c r="P274" s="1"/>
      <c r="Q274" s="3">
        <f t="shared" si="24"/>
        <v>1.3484085162320853E-33</v>
      </c>
      <c r="R274" s="3">
        <f>SUM(Q274:$Q$1260)</f>
        <v>1.8382183327016907E-4</v>
      </c>
      <c r="S274" s="1"/>
      <c r="T274" s="1">
        <v>986</v>
      </c>
      <c r="U274" s="1">
        <f t="shared" si="29"/>
        <v>6.0000000000000053E-2</v>
      </c>
      <c r="V274" s="1">
        <f t="shared" si="25"/>
        <v>3.1920056345789368E-27</v>
      </c>
      <c r="W274" s="1">
        <f t="shared" si="26"/>
        <v>1.9152033807473638E-28</v>
      </c>
    </row>
    <row r="275" spans="1:23" x14ac:dyDescent="0.3">
      <c r="A275" s="2">
        <v>42705</v>
      </c>
      <c r="B275" s="1">
        <v>2200.169922</v>
      </c>
      <c r="C275" s="1">
        <v>2202.6000979999999</v>
      </c>
      <c r="D275" s="1">
        <v>2187.4399410000001</v>
      </c>
      <c r="E275" s="1">
        <v>2191.080078</v>
      </c>
      <c r="F275" s="1">
        <v>2191.080078</v>
      </c>
      <c r="G275" s="1">
        <v>5063740000</v>
      </c>
      <c r="H275" s="1"/>
      <c r="I275" s="1">
        <f t="shared" si="27"/>
        <v>-3.5217232085723734E-3</v>
      </c>
      <c r="J275" s="1">
        <v>-3.5155289999999999E-3</v>
      </c>
      <c r="K275" s="3">
        <f t="shared" si="28"/>
        <v>1.2402534357797293E-5</v>
      </c>
      <c r="L275" s="3">
        <v>1.23589E-5</v>
      </c>
      <c r="M275" s="1">
        <v>1.3021045E-2</v>
      </c>
      <c r="N275" s="1">
        <v>1.2983745999999999E-2</v>
      </c>
      <c r="O275" s="1"/>
      <c r="P275" s="1"/>
      <c r="Q275" s="3">
        <f t="shared" si="24"/>
        <v>2.5180645810977231E-33</v>
      </c>
      <c r="R275" s="3">
        <f>SUM(Q275:$Q$1260)</f>
        <v>1.8382183327016907E-4</v>
      </c>
      <c r="S275" s="1"/>
      <c r="T275" s="1">
        <v>985</v>
      </c>
      <c r="U275" s="1">
        <f t="shared" si="29"/>
        <v>6.0000000000000053E-2</v>
      </c>
      <c r="V275" s="1">
        <f t="shared" si="25"/>
        <v>3.3957506750839758E-27</v>
      </c>
      <c r="W275" s="1">
        <f t="shared" si="26"/>
        <v>2.0374504050503874E-28</v>
      </c>
    </row>
    <row r="276" spans="1:23" x14ac:dyDescent="0.3">
      <c r="A276" s="2">
        <v>42706</v>
      </c>
      <c r="B276" s="1">
        <v>2191.1201169999999</v>
      </c>
      <c r="C276" s="1">
        <v>2197.9499510000001</v>
      </c>
      <c r="D276" s="1">
        <v>2188.3701169999999</v>
      </c>
      <c r="E276" s="1">
        <v>2191.9499510000001</v>
      </c>
      <c r="F276" s="1">
        <v>2191.9499510000001</v>
      </c>
      <c r="G276" s="1">
        <v>3779500000</v>
      </c>
      <c r="H276" s="1"/>
      <c r="I276" s="1">
        <f t="shared" si="27"/>
        <v>3.9692769872242176E-4</v>
      </c>
      <c r="J276" s="1">
        <v>3.9700599999999999E-4</v>
      </c>
      <c r="K276" s="3">
        <f t="shared" si="28"/>
        <v>1.5755159801307761E-7</v>
      </c>
      <c r="L276" s="3">
        <v>1.57614E-7</v>
      </c>
      <c r="M276" s="1">
        <v>1.3027169999999999E-2</v>
      </c>
      <c r="N276" s="1">
        <v>1.2989852E-2</v>
      </c>
      <c r="O276" s="1"/>
      <c r="P276" s="1"/>
      <c r="Q276" s="3">
        <f t="shared" si="24"/>
        <v>3.4162841291660817E-35</v>
      </c>
      <c r="R276" s="3">
        <f>SUM(Q276:$Q$1260)</f>
        <v>1.8382183327016907E-4</v>
      </c>
      <c r="S276" s="1"/>
      <c r="T276" s="1">
        <v>984</v>
      </c>
      <c r="U276" s="1">
        <f t="shared" si="29"/>
        <v>6.0000000000000053E-2</v>
      </c>
      <c r="V276" s="1">
        <f t="shared" si="25"/>
        <v>3.6125007181744422E-27</v>
      </c>
      <c r="W276" s="1">
        <f t="shared" si="26"/>
        <v>2.167500430904667E-28</v>
      </c>
    </row>
    <row r="277" spans="1:23" x14ac:dyDescent="0.3">
      <c r="A277" s="2">
        <v>42709</v>
      </c>
      <c r="B277" s="1">
        <v>2200.6499020000001</v>
      </c>
      <c r="C277" s="1">
        <v>2209.419922</v>
      </c>
      <c r="D277" s="1">
        <v>2199.969971</v>
      </c>
      <c r="E277" s="1">
        <v>2204.709961</v>
      </c>
      <c r="F277" s="1">
        <v>2204.709961</v>
      </c>
      <c r="G277" s="1">
        <v>3895230000</v>
      </c>
      <c r="H277" s="1"/>
      <c r="I277" s="1">
        <f t="shared" si="27"/>
        <v>5.8044270335040676E-3</v>
      </c>
      <c r="J277" s="1">
        <v>5.8213049999999997E-3</v>
      </c>
      <c r="K277" s="3">
        <f t="shared" si="28"/>
        <v>3.3691373187272832E-5</v>
      </c>
      <c r="L277" s="3">
        <v>3.3887599999999997E-5</v>
      </c>
      <c r="M277" s="1">
        <v>1.3033782000000001E-2</v>
      </c>
      <c r="N277" s="1">
        <v>1.2996443999999999E-2</v>
      </c>
      <c r="O277" s="1"/>
      <c r="P277" s="1"/>
      <c r="Q277" s="3">
        <f t="shared" si="24"/>
        <v>7.8139774045026595E-33</v>
      </c>
      <c r="R277" s="3">
        <f>SUM(Q277:$Q$1260)</f>
        <v>1.8382183327016907E-4</v>
      </c>
      <c r="S277" s="1"/>
      <c r="T277" s="1">
        <v>983</v>
      </c>
      <c r="U277" s="1">
        <f t="shared" si="29"/>
        <v>6.0000000000000053E-2</v>
      </c>
      <c r="V277" s="1">
        <f t="shared" si="25"/>
        <v>3.8430858703983426E-27</v>
      </c>
      <c r="W277" s="1">
        <f t="shared" si="26"/>
        <v>2.3058515222390077E-28</v>
      </c>
    </row>
    <row r="278" spans="1:23" x14ac:dyDescent="0.3">
      <c r="A278" s="2">
        <v>42710</v>
      </c>
      <c r="B278" s="1">
        <v>2207.26001</v>
      </c>
      <c r="C278" s="1">
        <v>2212.780029</v>
      </c>
      <c r="D278" s="1">
        <v>2202.209961</v>
      </c>
      <c r="E278" s="1">
        <v>2212.2299800000001</v>
      </c>
      <c r="F278" s="1">
        <v>2212.2299800000001</v>
      </c>
      <c r="G278" s="1">
        <v>3855320000</v>
      </c>
      <c r="H278" s="1"/>
      <c r="I278" s="1">
        <f t="shared" si="27"/>
        <v>3.4050842286357528E-3</v>
      </c>
      <c r="J278" s="1">
        <v>3.4108879999999999E-3</v>
      </c>
      <c r="K278" s="3">
        <f t="shared" si="28"/>
        <v>1.1594598604103939E-5</v>
      </c>
      <c r="L278" s="3">
        <v>1.16342E-5</v>
      </c>
      <c r="M278" s="1">
        <v>1.3039095000000001E-2</v>
      </c>
      <c r="N278" s="1">
        <v>1.3001731000000001E-2</v>
      </c>
      <c r="O278" s="1"/>
      <c r="P278" s="1"/>
      <c r="Q278" s="3">
        <f t="shared" si="24"/>
        <v>2.8539082744716029E-33</v>
      </c>
      <c r="R278" s="3">
        <f>SUM(Q278:$Q$1260)</f>
        <v>1.8382183327016907E-4</v>
      </c>
      <c r="S278" s="1"/>
      <c r="T278" s="1">
        <v>982</v>
      </c>
      <c r="U278" s="1">
        <f t="shared" si="29"/>
        <v>6.0000000000000053E-2</v>
      </c>
      <c r="V278" s="1">
        <f t="shared" si="25"/>
        <v>4.0883892238280249E-27</v>
      </c>
      <c r="W278" s="1">
        <f t="shared" si="26"/>
        <v>2.4530335342968172E-28</v>
      </c>
    </row>
    <row r="279" spans="1:23" x14ac:dyDescent="0.3">
      <c r="A279" s="2">
        <v>42711</v>
      </c>
      <c r="B279" s="1">
        <v>2210.719971</v>
      </c>
      <c r="C279" s="1">
        <v>2241.6298830000001</v>
      </c>
      <c r="D279" s="1">
        <v>2208.929932</v>
      </c>
      <c r="E279" s="1">
        <v>2241.3500979999999</v>
      </c>
      <c r="F279" s="1">
        <v>2241.3500979999999</v>
      </c>
      <c r="G279" s="1">
        <v>4501820000</v>
      </c>
      <c r="H279" s="1"/>
      <c r="I279" s="1">
        <f t="shared" si="27"/>
        <v>1.3077359109980912E-2</v>
      </c>
      <c r="J279" s="1">
        <v>1.3163242E-2</v>
      </c>
      <c r="K279" s="3">
        <f t="shared" si="28"/>
        <v>1.7101732129140074E-4</v>
      </c>
      <c r="L279" s="1">
        <v>1.7327099999999999E-4</v>
      </c>
      <c r="M279" s="1">
        <v>1.3045279999999999E-2</v>
      </c>
      <c r="N279" s="1">
        <v>1.3007895E-2</v>
      </c>
      <c r="O279" s="1"/>
      <c r="P279" s="1"/>
      <c r="Q279" s="3">
        <f t="shared" si="24"/>
        <v>4.521697590650464E-32</v>
      </c>
      <c r="R279" s="3">
        <f>SUM(Q279:$Q$1260)</f>
        <v>1.8382183327016907E-4</v>
      </c>
      <c r="S279" s="1"/>
      <c r="T279" s="1">
        <v>981</v>
      </c>
      <c r="U279" s="1">
        <f t="shared" si="29"/>
        <v>6.0000000000000053E-2</v>
      </c>
      <c r="V279" s="1">
        <f t="shared" si="25"/>
        <v>4.3493502381149187E-27</v>
      </c>
      <c r="W279" s="1">
        <f t="shared" si="26"/>
        <v>2.6096101428689536E-28</v>
      </c>
    </row>
    <row r="280" spans="1:23" x14ac:dyDescent="0.3">
      <c r="A280" s="2">
        <v>42712</v>
      </c>
      <c r="B280" s="1">
        <v>2241.1298830000001</v>
      </c>
      <c r="C280" s="1">
        <v>2251.6899410000001</v>
      </c>
      <c r="D280" s="1">
        <v>2237.570068</v>
      </c>
      <c r="E280" s="1">
        <v>2246.1899410000001</v>
      </c>
      <c r="F280" s="1">
        <v>2246.1899410000001</v>
      </c>
      <c r="G280" s="1">
        <v>4200580000</v>
      </c>
      <c r="H280" s="1"/>
      <c r="I280" s="1">
        <f t="shared" si="27"/>
        <v>2.1570146826418611E-3</v>
      </c>
      <c r="J280" s="1">
        <v>2.1593430000000002E-3</v>
      </c>
      <c r="K280" s="3">
        <f t="shared" si="28"/>
        <v>4.6527123411325684E-6</v>
      </c>
      <c r="L280" s="3">
        <v>4.6627600000000002E-6</v>
      </c>
      <c r="M280" s="1">
        <v>1.3045248000000001E-2</v>
      </c>
      <c r="N280" s="1">
        <v>1.300778E-2</v>
      </c>
      <c r="O280" s="1"/>
      <c r="P280" s="1"/>
      <c r="Q280" s="3">
        <f t="shared" si="24"/>
        <v>1.2944665733791113E-33</v>
      </c>
      <c r="R280" s="3">
        <f>SUM(Q280:$Q$1260)</f>
        <v>1.8382183327016907E-4</v>
      </c>
      <c r="S280" s="1"/>
      <c r="T280" s="1">
        <v>980</v>
      </c>
      <c r="U280" s="1">
        <f t="shared" si="29"/>
        <v>6.0000000000000053E-2</v>
      </c>
      <c r="V280" s="1">
        <f t="shared" si="25"/>
        <v>4.6269683384201274E-27</v>
      </c>
      <c r="W280" s="1">
        <f t="shared" si="26"/>
        <v>2.776181003052079E-28</v>
      </c>
    </row>
    <row r="281" spans="1:23" x14ac:dyDescent="0.3">
      <c r="A281" s="2">
        <v>42713</v>
      </c>
      <c r="B281" s="1">
        <v>2249.7299800000001</v>
      </c>
      <c r="C281" s="1">
        <v>2259.8000489999999</v>
      </c>
      <c r="D281" s="1">
        <v>2249.2299800000001</v>
      </c>
      <c r="E281" s="1">
        <v>2259.530029</v>
      </c>
      <c r="F281" s="1">
        <v>2259.530029</v>
      </c>
      <c r="G281" s="1">
        <v>3884480000</v>
      </c>
      <c r="H281" s="1"/>
      <c r="I281" s="1">
        <f t="shared" si="27"/>
        <v>5.9214185824436353E-3</v>
      </c>
      <c r="J281" s="1">
        <v>5.9389849999999999E-3</v>
      </c>
      <c r="K281" s="3">
        <f t="shared" si="28"/>
        <v>3.5063198028508792E-5</v>
      </c>
      <c r="L281" s="3">
        <v>3.5271500000000003E-5</v>
      </c>
      <c r="M281" s="1">
        <v>1.3051719999999999E-2</v>
      </c>
      <c r="N281" s="1">
        <v>1.3014232000000001E-2</v>
      </c>
      <c r="O281" s="1"/>
      <c r="P281" s="1"/>
      <c r="Q281" s="3">
        <f t="shared" si="24"/>
        <v>1.0417028537143767E-32</v>
      </c>
      <c r="R281" s="3">
        <f>SUM(Q281:$Q$1260)</f>
        <v>1.8382183327016907E-4</v>
      </c>
      <c r="S281" s="1"/>
      <c r="T281" s="1">
        <v>979</v>
      </c>
      <c r="U281" s="1">
        <f t="shared" si="29"/>
        <v>6.0000000000000053E-2</v>
      </c>
      <c r="V281" s="1">
        <f t="shared" si="25"/>
        <v>4.9223067430001356E-27</v>
      </c>
      <c r="W281" s="1">
        <f t="shared" si="26"/>
        <v>2.953384045800084E-28</v>
      </c>
    </row>
    <row r="282" spans="1:23" x14ac:dyDescent="0.3">
      <c r="A282" s="2">
        <v>42716</v>
      </c>
      <c r="B282" s="1">
        <v>2258.830078</v>
      </c>
      <c r="C282" s="1">
        <v>2264.030029</v>
      </c>
      <c r="D282" s="1">
        <v>2252.3701169999999</v>
      </c>
      <c r="E282" s="1">
        <v>2256.959961</v>
      </c>
      <c r="F282" s="1">
        <v>2256.959961</v>
      </c>
      <c r="G282" s="1">
        <v>4034510000</v>
      </c>
      <c r="H282" s="1"/>
      <c r="I282" s="1">
        <f t="shared" si="27"/>
        <v>-1.1380821315193454E-3</v>
      </c>
      <c r="J282" s="1">
        <v>-1.137435E-3</v>
      </c>
      <c r="K282" s="3">
        <f t="shared" si="28"/>
        <v>1.2952309380836167E-6</v>
      </c>
      <c r="L282" s="3">
        <v>1.29376E-6</v>
      </c>
      <c r="M282" s="1">
        <v>1.3057012E-2</v>
      </c>
      <c r="N282" s="1">
        <v>1.3019497999999999E-2</v>
      </c>
      <c r="O282" s="1"/>
      <c r="P282" s="1"/>
      <c r="Q282" s="3">
        <f t="shared" si="24"/>
        <v>4.0648618543556567E-34</v>
      </c>
      <c r="R282" s="3">
        <f>SUM(Q282:$Q$1260)</f>
        <v>1.8382183327016907E-4</v>
      </c>
      <c r="S282" s="1"/>
      <c r="T282" s="1">
        <v>978</v>
      </c>
      <c r="U282" s="1">
        <f t="shared" si="29"/>
        <v>6.0000000000000053E-2</v>
      </c>
      <c r="V282" s="1">
        <f t="shared" si="25"/>
        <v>5.2364965351065281E-27</v>
      </c>
      <c r="W282" s="1">
        <f t="shared" si="26"/>
        <v>3.1418979210639195E-28</v>
      </c>
    </row>
    <row r="283" spans="1:23" x14ac:dyDescent="0.3">
      <c r="A283" s="2">
        <v>42717</v>
      </c>
      <c r="B283" s="1">
        <v>2263.320068</v>
      </c>
      <c r="C283" s="1">
        <v>2277.530029</v>
      </c>
      <c r="D283" s="1">
        <v>2263.320068</v>
      </c>
      <c r="E283" s="1">
        <v>2271.719971</v>
      </c>
      <c r="F283" s="1">
        <v>2271.719971</v>
      </c>
      <c r="G283" s="1">
        <v>3857590000</v>
      </c>
      <c r="H283" s="1"/>
      <c r="I283" s="1">
        <f t="shared" si="27"/>
        <v>6.5184833042276425E-3</v>
      </c>
      <c r="J283" s="1">
        <v>6.5397750000000003E-3</v>
      </c>
      <c r="K283" s="3">
        <f t="shared" si="28"/>
        <v>4.2490624587494526E-5</v>
      </c>
      <c r="L283" s="3">
        <v>4.2768700000000003E-5</v>
      </c>
      <c r="M283" s="1">
        <v>1.3063635000000001E-2</v>
      </c>
      <c r="N283" s="1">
        <v>1.3026101999999999E-2</v>
      </c>
      <c r="O283" s="1"/>
      <c r="P283" s="1"/>
      <c r="Q283" s="3">
        <f t="shared" si="24"/>
        <v>1.4295201023043242E-32</v>
      </c>
      <c r="R283" s="3">
        <f>SUM(Q283:$Q$1260)</f>
        <v>1.8382183327016907E-4</v>
      </c>
      <c r="S283" s="1"/>
      <c r="T283" s="1">
        <v>977</v>
      </c>
      <c r="U283" s="1">
        <f t="shared" si="29"/>
        <v>6.0000000000000053E-2</v>
      </c>
      <c r="V283" s="1">
        <f t="shared" si="25"/>
        <v>5.5707409947941785E-27</v>
      </c>
      <c r="W283" s="1">
        <f t="shared" si="26"/>
        <v>3.3424445968765102E-28</v>
      </c>
    </row>
    <row r="284" spans="1:23" x14ac:dyDescent="0.3">
      <c r="A284" s="2">
        <v>42718</v>
      </c>
      <c r="B284" s="1">
        <v>2268.3500979999999</v>
      </c>
      <c r="C284" s="1">
        <v>2276.1999510000001</v>
      </c>
      <c r="D284" s="1">
        <v>2248.4399410000001</v>
      </c>
      <c r="E284" s="1">
        <v>2253.280029</v>
      </c>
      <c r="F284" s="1">
        <v>2253.280029</v>
      </c>
      <c r="G284" s="1">
        <v>4406970000</v>
      </c>
      <c r="H284" s="1"/>
      <c r="I284" s="1">
        <f t="shared" si="27"/>
        <v>-8.1502957242938472E-3</v>
      </c>
      <c r="J284" s="1">
        <v>-8.1171720000000006E-3</v>
      </c>
      <c r="K284" s="3">
        <f t="shared" si="28"/>
        <v>6.6427320393442564E-5</v>
      </c>
      <c r="L284" s="3">
        <v>6.5888499999999998E-5</v>
      </c>
      <c r="M284" s="1">
        <v>1.3068655E-2</v>
      </c>
      <c r="N284" s="1">
        <v>1.3031091999999999E-2</v>
      </c>
      <c r="O284" s="1"/>
      <c r="P284" s="1"/>
      <c r="Q284" s="3">
        <f t="shared" si="24"/>
        <v>2.3428580938435948E-32</v>
      </c>
      <c r="R284" s="3">
        <f>SUM(Q284:$Q$1260)</f>
        <v>1.8382183327016907E-4</v>
      </c>
      <c r="S284" s="1"/>
      <c r="T284" s="1">
        <v>976</v>
      </c>
      <c r="U284" s="1">
        <f t="shared" si="29"/>
        <v>6.0000000000000053E-2</v>
      </c>
      <c r="V284" s="1">
        <f t="shared" si="25"/>
        <v>5.9263202072278495E-27</v>
      </c>
      <c r="W284" s="1">
        <f t="shared" si="26"/>
        <v>3.5557921243367127E-28</v>
      </c>
    </row>
    <row r="285" spans="1:23" x14ac:dyDescent="0.3">
      <c r="A285" s="2">
        <v>42719</v>
      </c>
      <c r="B285" s="1">
        <v>2253.7700199999999</v>
      </c>
      <c r="C285" s="1">
        <v>2272.1201169999999</v>
      </c>
      <c r="D285" s="1">
        <v>2253.7700199999999</v>
      </c>
      <c r="E285" s="1">
        <v>2262.030029</v>
      </c>
      <c r="F285" s="1">
        <v>2262.030029</v>
      </c>
      <c r="G285" s="1">
        <v>4168200000</v>
      </c>
      <c r="H285" s="1"/>
      <c r="I285" s="1">
        <f t="shared" si="27"/>
        <v>3.8757076880631845E-3</v>
      </c>
      <c r="J285" s="1">
        <v>3.8832279999999999E-3</v>
      </c>
      <c r="K285" s="3">
        <f t="shared" si="28"/>
        <v>1.5021110083312075E-5</v>
      </c>
      <c r="L285" s="3">
        <v>1.50795E-5</v>
      </c>
      <c r="M285" s="1">
        <v>1.3072746E-2</v>
      </c>
      <c r="N285" s="1">
        <v>1.3035166000000001E-2</v>
      </c>
      <c r="O285" s="1"/>
      <c r="P285" s="1"/>
      <c r="Q285" s="3">
        <f t="shared" si="24"/>
        <v>5.7042092913761119E-33</v>
      </c>
      <c r="R285" s="3">
        <f>SUM(Q285:$Q$1260)</f>
        <v>1.8382183327016907E-4</v>
      </c>
      <c r="S285" s="1"/>
      <c r="T285" s="1">
        <v>975</v>
      </c>
      <c r="U285" s="1">
        <f t="shared" si="29"/>
        <v>6.0000000000000053E-2</v>
      </c>
      <c r="V285" s="1">
        <f t="shared" si="25"/>
        <v>6.3045959651360093E-27</v>
      </c>
      <c r="W285" s="1">
        <f t="shared" si="26"/>
        <v>3.7827575790816087E-28</v>
      </c>
    </row>
    <row r="286" spans="1:23" x14ac:dyDescent="0.3">
      <c r="A286" s="2">
        <v>42720</v>
      </c>
      <c r="B286" s="1">
        <v>2266.8100589999999</v>
      </c>
      <c r="C286" s="1">
        <v>2268.0500489999999</v>
      </c>
      <c r="D286" s="1">
        <v>2254.23999</v>
      </c>
      <c r="E286" s="1">
        <v>2258.070068</v>
      </c>
      <c r="F286" s="1">
        <v>2258.070068</v>
      </c>
      <c r="G286" s="1">
        <v>5920340000</v>
      </c>
      <c r="H286" s="1"/>
      <c r="I286" s="1">
        <f t="shared" si="27"/>
        <v>-1.7521567788889247E-3</v>
      </c>
      <c r="J286" s="1">
        <v>-1.750623E-3</v>
      </c>
      <c r="K286" s="3">
        <f t="shared" si="28"/>
        <v>3.070053377806412E-6</v>
      </c>
      <c r="L286" s="3">
        <v>3.0646799999999999E-6</v>
      </c>
      <c r="M286" s="1">
        <v>1.3078859E-2</v>
      </c>
      <c r="N286" s="1">
        <v>1.3041258E-2</v>
      </c>
      <c r="O286" s="1"/>
      <c r="P286" s="1"/>
      <c r="Q286" s="3">
        <f t="shared" si="24"/>
        <v>1.2332916486659392E-33</v>
      </c>
      <c r="R286" s="3">
        <f>SUM(Q286:$Q$1260)</f>
        <v>1.8382183327016907E-4</v>
      </c>
      <c r="S286" s="1"/>
      <c r="T286" s="1">
        <v>974</v>
      </c>
      <c r="U286" s="1">
        <f t="shared" si="29"/>
        <v>6.0000000000000053E-2</v>
      </c>
      <c r="V286" s="1">
        <f t="shared" si="25"/>
        <v>6.7070169841872455E-27</v>
      </c>
      <c r="W286" s="1">
        <f t="shared" si="26"/>
        <v>4.0242101905123507E-28</v>
      </c>
    </row>
    <row r="287" spans="1:23" x14ac:dyDescent="0.3">
      <c r="A287" s="2">
        <v>42723</v>
      </c>
      <c r="B287" s="1">
        <v>2259.23999</v>
      </c>
      <c r="C287" s="1">
        <v>2267.469971</v>
      </c>
      <c r="D287" s="1">
        <v>2258.209961</v>
      </c>
      <c r="E287" s="1">
        <v>2262.530029</v>
      </c>
      <c r="F287" s="1">
        <v>2262.530029</v>
      </c>
      <c r="G287" s="1">
        <v>3248370000</v>
      </c>
      <c r="H287" s="1"/>
      <c r="I287" s="1">
        <f t="shared" si="27"/>
        <v>1.9731727431487977E-3</v>
      </c>
      <c r="J287" s="1">
        <v>1.9751209999999998E-3</v>
      </c>
      <c r="K287" s="3">
        <f t="shared" si="28"/>
        <v>3.8934106743053514E-6</v>
      </c>
      <c r="L287" s="3">
        <v>3.9010999999999998E-6</v>
      </c>
      <c r="M287" s="1">
        <v>1.3085451E-2</v>
      </c>
      <c r="N287" s="1">
        <v>1.304783E-2</v>
      </c>
      <c r="O287" s="1"/>
      <c r="P287" s="1"/>
      <c r="Q287" s="3">
        <f t="shared" si="24"/>
        <v>1.6700900398093326E-33</v>
      </c>
      <c r="R287" s="3">
        <f>SUM(Q287:$Q$1260)</f>
        <v>1.8382183327016907E-4</v>
      </c>
      <c r="S287" s="1"/>
      <c r="T287" s="1">
        <v>973</v>
      </c>
      <c r="U287" s="1">
        <f t="shared" si="29"/>
        <v>6.0000000000000053E-2</v>
      </c>
      <c r="V287" s="1">
        <f t="shared" si="25"/>
        <v>7.1351244512630257E-27</v>
      </c>
      <c r="W287" s="1">
        <f t="shared" si="26"/>
        <v>4.281074670757819E-28</v>
      </c>
    </row>
    <row r="288" spans="1:23" x14ac:dyDescent="0.3">
      <c r="A288" s="2">
        <v>42724</v>
      </c>
      <c r="B288" s="1">
        <v>2266.5</v>
      </c>
      <c r="C288" s="1">
        <v>2272.5600589999999</v>
      </c>
      <c r="D288" s="1">
        <v>2266.139893</v>
      </c>
      <c r="E288" s="1">
        <v>2270.76001</v>
      </c>
      <c r="F288" s="1">
        <v>2270.76001</v>
      </c>
      <c r="G288" s="1">
        <v>3298780000</v>
      </c>
      <c r="H288" s="1"/>
      <c r="I288" s="1">
        <f t="shared" si="27"/>
        <v>3.6309126355809252E-3</v>
      </c>
      <c r="J288" s="1">
        <v>3.6375119999999999E-3</v>
      </c>
      <c r="K288" s="3">
        <f t="shared" si="28"/>
        <v>1.318352656722122E-5</v>
      </c>
      <c r="L288" s="3">
        <v>1.32315E-5</v>
      </c>
      <c r="M288" s="1">
        <v>1.3092021000000001E-2</v>
      </c>
      <c r="N288" s="1">
        <v>1.3054380000000001E-2</v>
      </c>
      <c r="O288" s="1"/>
      <c r="P288" s="1"/>
      <c r="Q288" s="3">
        <f t="shared" si="24"/>
        <v>6.0260680325672441E-33</v>
      </c>
      <c r="R288" s="3">
        <f>SUM(Q288:$Q$1260)</f>
        <v>1.8382183327016907E-4</v>
      </c>
      <c r="S288" s="1"/>
      <c r="T288" s="1">
        <v>972</v>
      </c>
      <c r="U288" s="1">
        <f t="shared" si="29"/>
        <v>6.0000000000000053E-2</v>
      </c>
      <c r="V288" s="1">
        <f t="shared" si="25"/>
        <v>7.5905579268755606E-27</v>
      </c>
      <c r="W288" s="1">
        <f t="shared" si="26"/>
        <v>4.5543347561253403E-28</v>
      </c>
    </row>
    <row r="289" spans="1:23" x14ac:dyDescent="0.3">
      <c r="A289" s="2">
        <v>42725</v>
      </c>
      <c r="B289" s="1">
        <v>2270.540039</v>
      </c>
      <c r="C289" s="1">
        <v>2271.2299800000001</v>
      </c>
      <c r="D289" s="1">
        <v>2265.1499020000001</v>
      </c>
      <c r="E289" s="1">
        <v>2265.179932</v>
      </c>
      <c r="F289" s="1">
        <v>2265.179932</v>
      </c>
      <c r="G289" s="1">
        <v>2852230000</v>
      </c>
      <c r="H289" s="1"/>
      <c r="I289" s="1">
        <f t="shared" si="27"/>
        <v>-2.4603856692401176E-3</v>
      </c>
      <c r="J289" s="1">
        <v>-2.4573609999999999E-3</v>
      </c>
      <c r="K289" s="3">
        <f t="shared" si="28"/>
        <v>6.0534976414021416E-6</v>
      </c>
      <c r="L289" s="3">
        <v>6.0386299999999996E-6</v>
      </c>
      <c r="M289" s="1">
        <v>1.3098235999999999E-2</v>
      </c>
      <c r="N289" s="1">
        <v>1.3060573000000001E-2</v>
      </c>
      <c r="O289" s="1"/>
      <c r="P289" s="1"/>
      <c r="Q289" s="3">
        <f t="shared" si="24"/>
        <v>2.9257385625937404E-33</v>
      </c>
      <c r="R289" s="3">
        <f>SUM(Q289:$Q$1260)</f>
        <v>1.8382183327016907E-4</v>
      </c>
      <c r="S289" s="1"/>
      <c r="T289" s="1">
        <v>971</v>
      </c>
      <c r="U289" s="1">
        <f t="shared" si="29"/>
        <v>6.0000000000000053E-2</v>
      </c>
      <c r="V289" s="1">
        <f t="shared" si="25"/>
        <v>8.0750616243357018E-27</v>
      </c>
      <c r="W289" s="1">
        <f t="shared" si="26"/>
        <v>4.8450369746014257E-28</v>
      </c>
    </row>
    <row r="290" spans="1:23" x14ac:dyDescent="0.3">
      <c r="A290" s="2">
        <v>42726</v>
      </c>
      <c r="B290" s="1">
        <v>2262.929932</v>
      </c>
      <c r="C290" s="1">
        <v>2263.179932</v>
      </c>
      <c r="D290" s="1">
        <v>2256.080078</v>
      </c>
      <c r="E290" s="1">
        <v>2260.959961</v>
      </c>
      <c r="F290" s="1">
        <v>2260.959961</v>
      </c>
      <c r="G290" s="1">
        <v>2876320000</v>
      </c>
      <c r="H290" s="1"/>
      <c r="I290" s="1">
        <f t="shared" si="27"/>
        <v>-1.8647113534051916E-3</v>
      </c>
      <c r="J290" s="1">
        <v>-1.8629740000000001E-3</v>
      </c>
      <c r="K290" s="3">
        <f t="shared" si="28"/>
        <v>3.4771484315182213E-6</v>
      </c>
      <c r="L290" s="3">
        <v>3.4706700000000001E-6</v>
      </c>
      <c r="M290" s="1">
        <v>1.3104741E-2</v>
      </c>
      <c r="N290" s="1">
        <v>1.3067057999999999E-2</v>
      </c>
      <c r="O290" s="1"/>
      <c r="P290" s="1"/>
      <c r="Q290" s="3">
        <f t="shared" si="24"/>
        <v>1.7888855826212691E-33</v>
      </c>
      <c r="R290" s="3">
        <f>SUM(Q290:$Q$1260)</f>
        <v>1.8382183327016907E-4</v>
      </c>
      <c r="S290" s="1"/>
      <c r="T290" s="1">
        <v>970</v>
      </c>
      <c r="U290" s="1">
        <f t="shared" si="29"/>
        <v>6.0000000000000053E-2</v>
      </c>
      <c r="V290" s="1">
        <f t="shared" si="25"/>
        <v>8.5904910897188313E-27</v>
      </c>
      <c r="W290" s="1">
        <f t="shared" si="26"/>
        <v>5.1542946538313034E-28</v>
      </c>
    </row>
    <row r="291" spans="1:23" x14ac:dyDescent="0.3">
      <c r="A291" s="2">
        <v>42727</v>
      </c>
      <c r="B291" s="1">
        <v>2260.25</v>
      </c>
      <c r="C291" s="1">
        <v>2263.790039</v>
      </c>
      <c r="D291" s="1">
        <v>2258.8400879999999</v>
      </c>
      <c r="E291" s="1">
        <v>2263.790039</v>
      </c>
      <c r="F291" s="1">
        <v>2263.790039</v>
      </c>
      <c r="G291" s="1">
        <v>2020550000</v>
      </c>
      <c r="H291" s="1"/>
      <c r="I291" s="1">
        <f t="shared" si="27"/>
        <v>1.2509324798275364E-3</v>
      </c>
      <c r="J291" s="1">
        <v>1.251715E-3</v>
      </c>
      <c r="K291" s="3">
        <f t="shared" si="28"/>
        <v>1.5648320690874697E-6</v>
      </c>
      <c r="L291" s="3">
        <v>1.5667899999999999E-6</v>
      </c>
      <c r="M291" s="1">
        <v>1.3111358E-2</v>
      </c>
      <c r="N291" s="1">
        <v>1.3073655E-2</v>
      </c>
      <c r="O291" s="1"/>
      <c r="P291" s="1"/>
      <c r="Q291" s="3">
        <f t="shared" si="24"/>
        <v>8.5911673624216492E-34</v>
      </c>
      <c r="R291" s="3">
        <f>SUM(Q291:$Q$1260)</f>
        <v>1.8382183327016907E-4</v>
      </c>
      <c r="S291" s="1"/>
      <c r="T291" s="1">
        <v>969</v>
      </c>
      <c r="U291" s="1">
        <f t="shared" si="29"/>
        <v>6.0000000000000053E-2</v>
      </c>
      <c r="V291" s="1">
        <f t="shared" si="25"/>
        <v>9.1388203082115245E-27</v>
      </c>
      <c r="W291" s="1">
        <f t="shared" si="26"/>
        <v>5.48329218492692E-28</v>
      </c>
    </row>
    <row r="292" spans="1:23" x14ac:dyDescent="0.3">
      <c r="A292" s="2">
        <v>42731</v>
      </c>
      <c r="B292" s="1">
        <v>2266.2299800000001</v>
      </c>
      <c r="C292" s="1">
        <v>2273.820068</v>
      </c>
      <c r="D292" s="1">
        <v>2266.1499020000001</v>
      </c>
      <c r="E292" s="1">
        <v>2268.8798830000001</v>
      </c>
      <c r="F292" s="1">
        <v>2268.8798830000001</v>
      </c>
      <c r="G292" s="1">
        <v>1987080000</v>
      </c>
      <c r="H292" s="1"/>
      <c r="I292" s="1">
        <f t="shared" si="27"/>
        <v>2.2458490147972553E-3</v>
      </c>
      <c r="J292" s="1">
        <v>2.2483730000000001E-3</v>
      </c>
      <c r="K292" s="3">
        <f t="shared" si="28"/>
        <v>5.043837797265802E-6</v>
      </c>
      <c r="L292" s="3">
        <v>5.0551799999999998E-6</v>
      </c>
      <c r="M292" s="1">
        <v>1.3118060000000001E-2</v>
      </c>
      <c r="N292" s="1">
        <v>1.3080338E-2</v>
      </c>
      <c r="O292" s="1"/>
      <c r="P292" s="1"/>
      <c r="Q292" s="3">
        <f t="shared" si="24"/>
        <v>2.9488328709998791E-33</v>
      </c>
      <c r="R292" s="3">
        <f>SUM(Q292:$Q$1260)</f>
        <v>1.8382183327016907E-4</v>
      </c>
      <c r="S292" s="1"/>
      <c r="T292" s="1">
        <v>968</v>
      </c>
      <c r="U292" s="1">
        <f t="shared" si="29"/>
        <v>6.0000000000000053E-2</v>
      </c>
      <c r="V292" s="1">
        <f t="shared" si="25"/>
        <v>9.7221492640548136E-27</v>
      </c>
      <c r="W292" s="1">
        <f t="shared" si="26"/>
        <v>5.8332895584328931E-28</v>
      </c>
    </row>
    <row r="293" spans="1:23" x14ac:dyDescent="0.3">
      <c r="A293" s="2">
        <v>42732</v>
      </c>
      <c r="B293" s="1">
        <v>2270.2299800000001</v>
      </c>
      <c r="C293" s="1">
        <v>2271.3100589999999</v>
      </c>
      <c r="D293" s="1">
        <v>2249.110107</v>
      </c>
      <c r="E293" s="1">
        <v>2249.919922</v>
      </c>
      <c r="F293" s="1">
        <v>2249.919922</v>
      </c>
      <c r="G293" s="1">
        <v>2392360000</v>
      </c>
      <c r="H293" s="1"/>
      <c r="I293" s="1">
        <f t="shared" si="27"/>
        <v>-8.3916407368539048E-3</v>
      </c>
      <c r="J293" s="1">
        <v>-8.3565289999999997E-3</v>
      </c>
      <c r="K293" s="3">
        <f t="shared" si="28"/>
        <v>7.0419634256425949E-5</v>
      </c>
      <c r="L293" s="3">
        <v>6.9831600000000004E-5</v>
      </c>
      <c r="M293" s="1">
        <v>1.3124635000000001E-2</v>
      </c>
      <c r="N293" s="1">
        <v>1.3086893E-2</v>
      </c>
      <c r="O293" s="1"/>
      <c r="P293" s="1"/>
      <c r="Q293" s="3">
        <f t="shared" si="24"/>
        <v>4.3334887566878979E-32</v>
      </c>
      <c r="R293" s="3">
        <f>SUM(Q293:$Q$1260)</f>
        <v>1.8382183327016907E-4</v>
      </c>
      <c r="S293" s="1"/>
      <c r="T293" s="1">
        <v>967</v>
      </c>
      <c r="U293" s="1">
        <f t="shared" si="29"/>
        <v>6.0000000000000053E-2</v>
      </c>
      <c r="V293" s="1">
        <f t="shared" si="25"/>
        <v>1.0342711983037035E-26</v>
      </c>
      <c r="W293" s="1">
        <f t="shared" si="26"/>
        <v>6.2056271898222264E-28</v>
      </c>
    </row>
    <row r="294" spans="1:23" x14ac:dyDescent="0.3">
      <c r="A294" s="2">
        <v>42733</v>
      </c>
      <c r="B294" s="1">
        <v>2249.5</v>
      </c>
      <c r="C294" s="1">
        <v>2254.51001</v>
      </c>
      <c r="D294" s="1">
        <v>2244.5600589999999</v>
      </c>
      <c r="E294" s="1">
        <v>2249.26001</v>
      </c>
      <c r="F294" s="1">
        <v>2249.26001</v>
      </c>
      <c r="G294" s="1">
        <v>2336370000</v>
      </c>
      <c r="H294" s="1"/>
      <c r="I294" s="1">
        <f t="shared" si="27"/>
        <v>-2.9334768322500485E-4</v>
      </c>
      <c r="J294" s="1">
        <v>-2.93305E-4</v>
      </c>
      <c r="K294" s="3">
        <f t="shared" si="28"/>
        <v>8.6052863253477788E-8</v>
      </c>
      <c r="L294" s="3">
        <v>8.6027599999999999E-8</v>
      </c>
      <c r="M294" s="1">
        <v>1.3128647E-2</v>
      </c>
      <c r="N294" s="1">
        <v>1.3090889E-2</v>
      </c>
      <c r="O294" s="1"/>
      <c r="P294" s="1"/>
      <c r="Q294" s="3">
        <f t="shared" si="24"/>
        <v>5.6793107833526665E-35</v>
      </c>
      <c r="R294" s="3">
        <f>SUM(Q294:$Q$1260)</f>
        <v>1.8382183327016907E-4</v>
      </c>
      <c r="S294" s="1"/>
      <c r="T294" s="1">
        <v>966</v>
      </c>
      <c r="U294" s="1">
        <f t="shared" si="29"/>
        <v>6.0000000000000053E-2</v>
      </c>
      <c r="V294" s="1">
        <f t="shared" si="25"/>
        <v>1.1002885088337273E-26</v>
      </c>
      <c r="W294" s="1">
        <f t="shared" si="26"/>
        <v>6.6017310530023692E-28</v>
      </c>
    </row>
    <row r="295" spans="1:23" x14ac:dyDescent="0.3">
      <c r="A295" s="2">
        <v>42734</v>
      </c>
      <c r="B295" s="1">
        <v>2251.610107</v>
      </c>
      <c r="C295" s="1">
        <v>2253.580078</v>
      </c>
      <c r="D295" s="1">
        <v>2233.6201169999999</v>
      </c>
      <c r="E295" s="1">
        <v>2238.830078</v>
      </c>
      <c r="F295" s="1">
        <v>2238.830078</v>
      </c>
      <c r="G295" s="1">
        <v>2670900000</v>
      </c>
      <c r="H295" s="1"/>
      <c r="I295" s="1">
        <f t="shared" si="27"/>
        <v>-4.6478348568878983E-3</v>
      </c>
      <c r="J295" s="1">
        <v>-4.6370500000000002E-3</v>
      </c>
      <c r="K295" s="3">
        <f t="shared" si="28"/>
        <v>2.1602368856902149E-5</v>
      </c>
      <c r="L295" s="3">
        <v>2.1502199999999999E-5</v>
      </c>
      <c r="M295" s="1">
        <v>1.3135437E-2</v>
      </c>
      <c r="N295" s="1">
        <v>1.3097658999999999E-2</v>
      </c>
      <c r="O295" s="1"/>
      <c r="P295" s="1"/>
      <c r="Q295" s="3">
        <f t="shared" si="24"/>
        <v>1.5101249090198673E-32</v>
      </c>
      <c r="R295" s="3">
        <f>SUM(Q295:$Q$1260)</f>
        <v>1.8382183327016907E-4</v>
      </c>
      <c r="S295" s="1"/>
      <c r="T295" s="1">
        <v>965</v>
      </c>
      <c r="U295" s="1">
        <f t="shared" si="29"/>
        <v>6.0000000000000053E-2</v>
      </c>
      <c r="V295" s="1">
        <f t="shared" si="25"/>
        <v>1.1705196902486459E-26</v>
      </c>
      <c r="W295" s="1">
        <f t="shared" si="26"/>
        <v>7.0231181414918811E-28</v>
      </c>
    </row>
    <row r="296" spans="1:23" x14ac:dyDescent="0.3">
      <c r="A296" s="2">
        <v>42738</v>
      </c>
      <c r="B296" s="1">
        <v>2251.570068</v>
      </c>
      <c r="C296" s="1">
        <v>2263.8798830000001</v>
      </c>
      <c r="D296" s="1">
        <v>2245.1298830000001</v>
      </c>
      <c r="E296" s="1">
        <v>2257.830078</v>
      </c>
      <c r="F296" s="1">
        <v>2257.830078</v>
      </c>
      <c r="G296" s="1">
        <v>3770530000</v>
      </c>
      <c r="H296" s="1"/>
      <c r="I296" s="1">
        <f t="shared" si="27"/>
        <v>8.4507667536269683E-3</v>
      </c>
      <c r="J296" s="1">
        <v>8.4865749999999997E-3</v>
      </c>
      <c r="K296" s="3">
        <f t="shared" si="28"/>
        <v>7.1415458724206888E-5</v>
      </c>
      <c r="L296" s="3">
        <v>7.2021999999999996E-5</v>
      </c>
      <c r="M296" s="1">
        <v>1.3141389E-2</v>
      </c>
      <c r="N296" s="1">
        <v>1.3103592000000001E-2</v>
      </c>
      <c r="O296" s="1"/>
      <c r="P296" s="1"/>
      <c r="Q296" s="3">
        <f t="shared" si="24"/>
        <v>5.3810533487928551E-32</v>
      </c>
      <c r="R296" s="3">
        <f>SUM(Q296:$Q$1260)</f>
        <v>1.8382183327016907E-4</v>
      </c>
      <c r="S296" s="1"/>
      <c r="T296" s="1">
        <v>964</v>
      </c>
      <c r="U296" s="1">
        <f t="shared" si="29"/>
        <v>6.0000000000000053E-2</v>
      </c>
      <c r="V296" s="1">
        <f t="shared" si="25"/>
        <v>1.2452337130304747E-26</v>
      </c>
      <c r="W296" s="1">
        <f t="shared" si="26"/>
        <v>7.4714022781828549E-28</v>
      </c>
    </row>
    <row r="297" spans="1:23" x14ac:dyDescent="0.3">
      <c r="A297" s="2">
        <v>42739</v>
      </c>
      <c r="B297" s="1">
        <v>2261.6000979999999</v>
      </c>
      <c r="C297" s="1">
        <v>2272.820068</v>
      </c>
      <c r="D297" s="1">
        <v>2261.6000979999999</v>
      </c>
      <c r="E297" s="1">
        <v>2270.75</v>
      </c>
      <c r="F297" s="1">
        <v>2270.75</v>
      </c>
      <c r="G297" s="1">
        <v>3764890000</v>
      </c>
      <c r="H297" s="1"/>
      <c r="I297" s="1">
        <f t="shared" si="27"/>
        <v>5.70596382591232E-3</v>
      </c>
      <c r="J297" s="1">
        <v>5.7222740000000003E-3</v>
      </c>
      <c r="K297" s="3">
        <f t="shared" si="28"/>
        <v>3.2558023182619963E-5</v>
      </c>
      <c r="L297" s="3">
        <v>3.2744399999999998E-5</v>
      </c>
      <c r="M297" s="1">
        <v>1.3145386E-2</v>
      </c>
      <c r="N297" s="1">
        <v>1.3107549E-2</v>
      </c>
      <c r="O297" s="1"/>
      <c r="P297" s="1"/>
      <c r="Q297" s="3">
        <f t="shared" si="24"/>
        <v>2.6026232421035168E-32</v>
      </c>
      <c r="R297" s="3">
        <f>SUM(Q297:$Q$1260)</f>
        <v>1.8382183327016907E-4</v>
      </c>
      <c r="S297" s="1"/>
      <c r="T297" s="1">
        <v>963</v>
      </c>
      <c r="U297" s="1">
        <f t="shared" si="29"/>
        <v>6.0000000000000053E-2</v>
      </c>
      <c r="V297" s="1">
        <f t="shared" si="25"/>
        <v>1.3247167159898661E-26</v>
      </c>
      <c r="W297" s="1">
        <f t="shared" si="26"/>
        <v>7.9483002959392042E-28</v>
      </c>
    </row>
    <row r="298" spans="1:23" x14ac:dyDescent="0.3">
      <c r="A298" s="2">
        <v>42740</v>
      </c>
      <c r="B298" s="1">
        <v>2268.179932</v>
      </c>
      <c r="C298" s="1">
        <v>2271.5</v>
      </c>
      <c r="D298" s="1">
        <v>2260.4499510000001</v>
      </c>
      <c r="E298" s="1">
        <v>2269</v>
      </c>
      <c r="F298" s="1">
        <v>2269</v>
      </c>
      <c r="G298" s="1">
        <v>3761820000</v>
      </c>
      <c r="H298" s="1"/>
      <c r="I298" s="1">
        <f t="shared" si="27"/>
        <v>-7.7096760248118474E-4</v>
      </c>
      <c r="J298" s="1">
        <v>-7.7066999999999999E-4</v>
      </c>
      <c r="K298" s="3">
        <f t="shared" si="28"/>
        <v>5.9439104407558614E-7</v>
      </c>
      <c r="L298" s="3">
        <v>5.93933E-7</v>
      </c>
      <c r="M298" s="1">
        <v>1.3150924E-2</v>
      </c>
      <c r="N298" s="1">
        <v>1.3113059999999999E-2</v>
      </c>
      <c r="O298" s="1"/>
      <c r="P298" s="1"/>
      <c r="Q298" s="3">
        <f t="shared" si="24"/>
        <v>5.0220828081575102E-34</v>
      </c>
      <c r="R298" s="3">
        <f>SUM(Q298:$Q$1260)</f>
        <v>1.8382183327016907E-4</v>
      </c>
      <c r="S298" s="1"/>
      <c r="T298" s="1">
        <v>962</v>
      </c>
      <c r="U298" s="1">
        <f t="shared" si="29"/>
        <v>6.0000000000000053E-2</v>
      </c>
      <c r="V298" s="1">
        <f t="shared" si="25"/>
        <v>1.4092731021168791E-26</v>
      </c>
      <c r="W298" s="1">
        <f t="shared" si="26"/>
        <v>8.4556386127012814E-28</v>
      </c>
    </row>
    <row r="299" spans="1:23" x14ac:dyDescent="0.3">
      <c r="A299" s="2">
        <v>42741</v>
      </c>
      <c r="B299" s="1">
        <v>2271.139893</v>
      </c>
      <c r="C299" s="1">
        <v>2282.1000979999999</v>
      </c>
      <c r="D299" s="1">
        <v>2264.0600589999999</v>
      </c>
      <c r="E299" s="1">
        <v>2276.9799800000001</v>
      </c>
      <c r="F299" s="1">
        <v>2276.9799800000001</v>
      </c>
      <c r="G299" s="1">
        <v>3339890000</v>
      </c>
      <c r="H299" s="1"/>
      <c r="I299" s="1">
        <f t="shared" si="27"/>
        <v>3.5107889747143313E-3</v>
      </c>
      <c r="J299" s="1">
        <v>3.5169590000000001E-3</v>
      </c>
      <c r="K299" s="3">
        <f t="shared" si="28"/>
        <v>1.2325639224975706E-5</v>
      </c>
      <c r="L299" s="3">
        <v>1.2369E-5</v>
      </c>
      <c r="M299" s="1">
        <v>1.3157734000000001E-2</v>
      </c>
      <c r="N299" s="1">
        <v>1.3119850000000001E-2</v>
      </c>
      <c r="O299" s="1"/>
      <c r="P299" s="1"/>
      <c r="Q299" s="3">
        <f t="shared" si="24"/>
        <v>1.1126361063883208E-32</v>
      </c>
      <c r="R299" s="3">
        <f>SUM(Q299:$Q$1260)</f>
        <v>1.8382183327016907E-4</v>
      </c>
      <c r="S299" s="1"/>
      <c r="T299" s="1">
        <v>961</v>
      </c>
      <c r="U299" s="1">
        <f t="shared" si="29"/>
        <v>6.0000000000000053E-2</v>
      </c>
      <c r="V299" s="1">
        <f t="shared" si="25"/>
        <v>1.4992267043796587E-26</v>
      </c>
      <c r="W299" s="1">
        <f t="shared" si="26"/>
        <v>8.9953602262779602E-28</v>
      </c>
    </row>
    <row r="300" spans="1:23" x14ac:dyDescent="0.3">
      <c r="A300" s="2">
        <v>42744</v>
      </c>
      <c r="B300" s="1">
        <v>2273.5900879999999</v>
      </c>
      <c r="C300" s="1">
        <v>2275.48999</v>
      </c>
      <c r="D300" s="1">
        <v>2268.8999020000001</v>
      </c>
      <c r="E300" s="1">
        <v>2268.8999020000001</v>
      </c>
      <c r="F300" s="1">
        <v>2268.8999020000001</v>
      </c>
      <c r="G300" s="1">
        <v>3217610000</v>
      </c>
      <c r="H300" s="1"/>
      <c r="I300" s="1">
        <f t="shared" si="27"/>
        <v>-3.5549054171999466E-3</v>
      </c>
      <c r="J300" s="1">
        <v>-3.548594E-3</v>
      </c>
      <c r="K300" s="3">
        <f t="shared" si="28"/>
        <v>1.2637352525237527E-5</v>
      </c>
      <c r="L300" s="3">
        <v>1.25925E-5</v>
      </c>
      <c r="M300" s="1">
        <v>1.3164090999999999E-2</v>
      </c>
      <c r="N300" s="1">
        <v>1.3126185E-2</v>
      </c>
      <c r="O300" s="1"/>
      <c r="P300" s="1"/>
      <c r="Q300" s="3">
        <f t="shared" si="24"/>
        <v>1.2050433366958003E-32</v>
      </c>
      <c r="R300" s="3">
        <f>SUM(Q300:$Q$1260)</f>
        <v>1.8382183327016907E-4</v>
      </c>
      <c r="S300" s="1"/>
      <c r="T300" s="1">
        <v>960</v>
      </c>
      <c r="U300" s="1">
        <f t="shared" si="29"/>
        <v>6.0000000000000053E-2</v>
      </c>
      <c r="V300" s="1">
        <f t="shared" si="25"/>
        <v>1.5949220259358073E-26</v>
      </c>
      <c r="W300" s="1">
        <f t="shared" si="26"/>
        <v>9.5695321556148522E-28</v>
      </c>
    </row>
    <row r="301" spans="1:23" x14ac:dyDescent="0.3">
      <c r="A301" s="2">
        <v>42745</v>
      </c>
      <c r="B301" s="1">
        <v>2269.719971</v>
      </c>
      <c r="C301" s="1">
        <v>2279.2700199999999</v>
      </c>
      <c r="D301" s="1">
        <v>2265.2700199999999</v>
      </c>
      <c r="E301" s="1">
        <v>2268.8999020000001</v>
      </c>
      <c r="F301" s="1">
        <v>2268.8999020000001</v>
      </c>
      <c r="G301" s="1">
        <v>3638790000</v>
      </c>
      <c r="H301" s="1"/>
      <c r="I301" s="1">
        <f t="shared" si="27"/>
        <v>0</v>
      </c>
      <c r="J301" s="1">
        <v>0</v>
      </c>
      <c r="K301" s="3">
        <f t="shared" si="28"/>
        <v>0</v>
      </c>
      <c r="L301" s="1">
        <v>0</v>
      </c>
      <c r="M301" s="1">
        <v>1.3170446000000001E-2</v>
      </c>
      <c r="N301" s="1">
        <v>1.3132519E-2</v>
      </c>
      <c r="O301" s="1"/>
      <c r="P301" s="1"/>
      <c r="Q301" s="3">
        <f t="shared" si="24"/>
        <v>0</v>
      </c>
      <c r="R301" s="3">
        <f>SUM(Q301:$Q$1260)</f>
        <v>1.8382183327016907E-4</v>
      </c>
      <c r="S301" s="1"/>
      <c r="T301" s="1">
        <v>959</v>
      </c>
      <c r="U301" s="1">
        <f t="shared" si="29"/>
        <v>6.0000000000000053E-2</v>
      </c>
      <c r="V301" s="1">
        <f t="shared" si="25"/>
        <v>1.6967255595061779E-26</v>
      </c>
      <c r="W301" s="1">
        <f t="shared" si="26"/>
        <v>1.0180353357037076E-27</v>
      </c>
    </row>
    <row r="302" spans="1:23" x14ac:dyDescent="0.3">
      <c r="A302" s="2">
        <v>42746</v>
      </c>
      <c r="B302" s="1">
        <v>2268.6000979999999</v>
      </c>
      <c r="C302" s="1">
        <v>2275.320068</v>
      </c>
      <c r="D302" s="1">
        <v>2260.830078</v>
      </c>
      <c r="E302" s="1">
        <v>2275.320068</v>
      </c>
      <c r="F302" s="1">
        <v>2275.320068</v>
      </c>
      <c r="G302" s="1">
        <v>3620410000</v>
      </c>
      <c r="H302" s="1"/>
      <c r="I302" s="1">
        <f t="shared" si="27"/>
        <v>2.825642382662228E-3</v>
      </c>
      <c r="J302" s="1">
        <v>2.8296380000000002E-3</v>
      </c>
      <c r="K302" s="3">
        <f t="shared" si="28"/>
        <v>7.9842548746970737E-6</v>
      </c>
      <c r="L302" s="3">
        <v>8.0068499999999994E-6</v>
      </c>
      <c r="M302" s="1">
        <v>1.3177311000000001E-2</v>
      </c>
      <c r="N302" s="1">
        <v>1.3139365E-2</v>
      </c>
      <c r="O302" s="1"/>
      <c r="P302" s="1"/>
      <c r="Q302" s="3">
        <f t="shared" si="24"/>
        <v>8.6715491783821622E-33</v>
      </c>
      <c r="R302" s="3">
        <f>SUM(Q302:$Q$1260)</f>
        <v>1.8382183327016907E-4</v>
      </c>
      <c r="S302" s="1"/>
      <c r="T302" s="1">
        <v>958</v>
      </c>
      <c r="U302" s="1">
        <f t="shared" si="29"/>
        <v>6.0000000000000053E-2</v>
      </c>
      <c r="V302" s="1">
        <f t="shared" si="25"/>
        <v>1.8050271909640192E-26</v>
      </c>
      <c r="W302" s="1">
        <f t="shared" si="26"/>
        <v>1.0830163145784125E-27</v>
      </c>
    </row>
    <row r="303" spans="1:23" x14ac:dyDescent="0.3">
      <c r="A303" s="2">
        <v>42747</v>
      </c>
      <c r="B303" s="1">
        <v>2271.139893</v>
      </c>
      <c r="C303" s="1">
        <v>2271.780029</v>
      </c>
      <c r="D303" s="1">
        <v>2254.25</v>
      </c>
      <c r="E303" s="1">
        <v>2270.4399410000001</v>
      </c>
      <c r="F303" s="1">
        <v>2270.4399410000001</v>
      </c>
      <c r="G303" s="1">
        <v>3462130000</v>
      </c>
      <c r="H303" s="1"/>
      <c r="I303" s="1">
        <f t="shared" si="27"/>
        <v>-2.1471124147148762E-3</v>
      </c>
      <c r="J303" s="1">
        <v>-2.1448090000000001E-3</v>
      </c>
      <c r="K303" s="3">
        <f t="shared" si="28"/>
        <v>4.6100917214227466E-6</v>
      </c>
      <c r="L303" s="3">
        <v>4.6002100000000003E-6</v>
      </c>
      <c r="M303" s="1">
        <v>1.318387E-2</v>
      </c>
      <c r="N303" s="1">
        <v>1.3145903E-2</v>
      </c>
      <c r="O303" s="1"/>
      <c r="P303" s="1"/>
      <c r="Q303" s="3">
        <f t="shared" si="24"/>
        <v>5.3001090217944234E-33</v>
      </c>
      <c r="R303" s="3">
        <f>SUM(Q303:$Q$1260)</f>
        <v>1.8382183327016907E-4</v>
      </c>
      <c r="S303" s="1"/>
      <c r="T303" s="1">
        <v>957</v>
      </c>
      <c r="U303" s="1">
        <f t="shared" si="29"/>
        <v>6.0000000000000053E-2</v>
      </c>
      <c r="V303" s="1">
        <f t="shared" si="25"/>
        <v>1.9202416925149134E-26</v>
      </c>
      <c r="W303" s="1">
        <f t="shared" si="26"/>
        <v>1.1521450155089491E-27</v>
      </c>
    </row>
    <row r="304" spans="1:23" x14ac:dyDescent="0.3">
      <c r="A304" s="2">
        <v>42748</v>
      </c>
      <c r="B304" s="1">
        <v>2272.73999</v>
      </c>
      <c r="C304" s="1">
        <v>2278.679932</v>
      </c>
      <c r="D304" s="1">
        <v>2271.51001</v>
      </c>
      <c r="E304" s="1">
        <v>2274.639893</v>
      </c>
      <c r="F304" s="1">
        <v>2274.639893</v>
      </c>
      <c r="G304" s="1">
        <v>3081270000</v>
      </c>
      <c r="H304" s="1"/>
      <c r="I304" s="1">
        <f t="shared" si="27"/>
        <v>1.8481317595456588E-3</v>
      </c>
      <c r="J304" s="1">
        <v>1.8498410000000001E-3</v>
      </c>
      <c r="K304" s="3">
        <f t="shared" si="28"/>
        <v>3.415591000641333E-6</v>
      </c>
      <c r="L304" s="3">
        <v>3.4219100000000001E-6</v>
      </c>
      <c r="M304" s="1">
        <v>1.3190574E-2</v>
      </c>
      <c r="N304" s="1">
        <v>1.3152587E-2</v>
      </c>
      <c r="O304" s="1"/>
      <c r="P304" s="1"/>
      <c r="Q304" s="3">
        <f t="shared" si="24"/>
        <v>4.1941878191704564E-33</v>
      </c>
      <c r="R304" s="3">
        <f>SUM(Q304:$Q$1260)</f>
        <v>1.8382183327016907E-4</v>
      </c>
      <c r="S304" s="1"/>
      <c r="T304" s="1">
        <v>956</v>
      </c>
      <c r="U304" s="1">
        <f t="shared" si="29"/>
        <v>6.0000000000000053E-2</v>
      </c>
      <c r="V304" s="1">
        <f t="shared" si="25"/>
        <v>2.0428103111860788E-26</v>
      </c>
      <c r="W304" s="1">
        <f t="shared" si="26"/>
        <v>1.2256861867116483E-27</v>
      </c>
    </row>
    <row r="305" spans="1:23" x14ac:dyDescent="0.3">
      <c r="A305" s="2">
        <v>42752</v>
      </c>
      <c r="B305" s="1">
        <v>2269.139893</v>
      </c>
      <c r="C305" s="1">
        <v>2272.080078</v>
      </c>
      <c r="D305" s="1">
        <v>2262.8100589999999</v>
      </c>
      <c r="E305" s="1">
        <v>2267.889893</v>
      </c>
      <c r="F305" s="1">
        <v>2267.889893</v>
      </c>
      <c r="G305" s="1">
        <v>3584990000</v>
      </c>
      <c r="H305" s="1"/>
      <c r="I305" s="1">
        <f t="shared" si="27"/>
        <v>-2.9719144556663584E-3</v>
      </c>
      <c r="J305" s="1">
        <v>-2.9675029999999998E-3</v>
      </c>
      <c r="K305" s="3">
        <f t="shared" si="28"/>
        <v>8.8322755317986669E-6</v>
      </c>
      <c r="L305" s="3">
        <v>8.8060699999999999E-6</v>
      </c>
      <c r="M305" s="1">
        <v>1.3197336E-2</v>
      </c>
      <c r="N305" s="1">
        <v>1.3159328E-2</v>
      </c>
      <c r="O305" s="1"/>
      <c r="P305" s="1"/>
      <c r="Q305" s="3">
        <f t="shared" si="24"/>
        <v>1.1482423785336005E-32</v>
      </c>
      <c r="R305" s="3">
        <f>SUM(Q305:$Q$1260)</f>
        <v>1.8382183327016907E-4</v>
      </c>
      <c r="S305" s="1"/>
      <c r="T305" s="1">
        <v>955</v>
      </c>
      <c r="U305" s="1">
        <f t="shared" si="29"/>
        <v>6.0000000000000053E-2</v>
      </c>
      <c r="V305" s="1">
        <f t="shared" si="25"/>
        <v>2.1732024587085942E-26</v>
      </c>
      <c r="W305" s="1">
        <f t="shared" si="26"/>
        <v>1.3039214752251578E-27</v>
      </c>
    </row>
    <row r="306" spans="1:23" x14ac:dyDescent="0.3">
      <c r="A306" s="2">
        <v>42753</v>
      </c>
      <c r="B306" s="1">
        <v>2269.139893</v>
      </c>
      <c r="C306" s="1">
        <v>2272.01001</v>
      </c>
      <c r="D306" s="1">
        <v>2263.3500979999999</v>
      </c>
      <c r="E306" s="1">
        <v>2271.889893</v>
      </c>
      <c r="F306" s="1">
        <v>2271.889893</v>
      </c>
      <c r="G306" s="1">
        <v>3315250000</v>
      </c>
      <c r="H306" s="1"/>
      <c r="I306" s="1">
        <f t="shared" si="27"/>
        <v>1.7622004694819377E-3</v>
      </c>
      <c r="J306" s="1">
        <v>1.763754E-3</v>
      </c>
      <c r="K306" s="3">
        <f t="shared" si="28"/>
        <v>3.1053504946423616E-6</v>
      </c>
      <c r="L306" s="3">
        <v>3.1108299999999999E-6</v>
      </c>
      <c r="M306" s="1">
        <v>1.3203893E-2</v>
      </c>
      <c r="N306" s="1">
        <v>1.3165865000000001E-2</v>
      </c>
      <c r="O306" s="1"/>
      <c r="P306" s="1"/>
      <c r="Q306" s="3">
        <f t="shared" si="24"/>
        <v>4.3151894072071048E-33</v>
      </c>
      <c r="R306" s="3">
        <f>SUM(Q306:$Q$1260)</f>
        <v>1.8382183327016907E-4</v>
      </c>
      <c r="S306" s="1"/>
      <c r="T306" s="1">
        <v>954</v>
      </c>
      <c r="U306" s="1">
        <f t="shared" si="29"/>
        <v>6.0000000000000053E-2</v>
      </c>
      <c r="V306" s="1">
        <f t="shared" si="25"/>
        <v>2.3119175092644625E-26</v>
      </c>
      <c r="W306" s="1">
        <f t="shared" si="26"/>
        <v>1.3871505055586788E-27</v>
      </c>
    </row>
    <row r="307" spans="1:23" x14ac:dyDescent="0.3">
      <c r="A307" s="2">
        <v>42754</v>
      </c>
      <c r="B307" s="1">
        <v>2271.8999020000001</v>
      </c>
      <c r="C307" s="1">
        <v>2274.330078</v>
      </c>
      <c r="D307" s="1">
        <v>2258.4099120000001</v>
      </c>
      <c r="E307" s="1">
        <v>2263.6899410000001</v>
      </c>
      <c r="F307" s="1">
        <v>2263.6899410000001</v>
      </c>
      <c r="G307" s="1">
        <v>3165970000</v>
      </c>
      <c r="H307" s="1"/>
      <c r="I307" s="1">
        <f t="shared" si="27"/>
        <v>-3.6158379894762971E-3</v>
      </c>
      <c r="J307" s="1">
        <v>-3.6093090000000002E-3</v>
      </c>
      <c r="K307" s="3">
        <f t="shared" si="28"/>
        <v>1.3074284366139991E-5</v>
      </c>
      <c r="L307" s="3">
        <v>1.3027099999999999E-5</v>
      </c>
      <c r="M307" s="1">
        <v>1.3210688999999999E-2</v>
      </c>
      <c r="N307" s="1">
        <v>1.3172639999999999E-2</v>
      </c>
      <c r="O307" s="1"/>
      <c r="P307" s="1"/>
      <c r="Q307" s="3">
        <f t="shared" si="24"/>
        <v>1.9223987607407935E-32</v>
      </c>
      <c r="R307" s="3">
        <f>SUM(Q307:$Q$1260)</f>
        <v>1.8382183327016907E-4</v>
      </c>
      <c r="S307" s="1"/>
      <c r="T307" s="1">
        <v>953</v>
      </c>
      <c r="U307" s="1">
        <f t="shared" si="29"/>
        <v>6.0000000000000053E-2</v>
      </c>
      <c r="V307" s="1">
        <f t="shared" si="25"/>
        <v>2.4594867119834703E-26</v>
      </c>
      <c r="W307" s="1">
        <f t="shared" si="26"/>
        <v>1.4756920271900835E-27</v>
      </c>
    </row>
    <row r="308" spans="1:23" x14ac:dyDescent="0.3">
      <c r="A308" s="2">
        <v>42755</v>
      </c>
      <c r="B308" s="1">
        <v>2269.959961</v>
      </c>
      <c r="C308" s="1">
        <v>2276.959961</v>
      </c>
      <c r="D308" s="1">
        <v>2265.01001</v>
      </c>
      <c r="E308" s="1">
        <v>2271.3100589999999</v>
      </c>
      <c r="F308" s="1">
        <v>2271.3100589999999</v>
      </c>
      <c r="G308" s="1">
        <v>3524970000</v>
      </c>
      <c r="H308" s="1"/>
      <c r="I308" s="1">
        <f t="shared" si="27"/>
        <v>3.360584419625029E-3</v>
      </c>
      <c r="J308" s="1">
        <v>3.3662380000000001E-3</v>
      </c>
      <c r="K308" s="3">
        <f t="shared" si="28"/>
        <v>1.1293527641426492E-5</v>
      </c>
      <c r="L308" s="3">
        <v>1.13316E-5</v>
      </c>
      <c r="M308" s="1">
        <v>1.3217099E-2</v>
      </c>
      <c r="N308" s="1">
        <v>1.317903E-2</v>
      </c>
      <c r="O308" s="1"/>
      <c r="P308" s="1"/>
      <c r="Q308" s="3">
        <f t="shared" si="24"/>
        <v>1.7789310399262931E-32</v>
      </c>
      <c r="R308" s="3">
        <f>SUM(Q308:$Q$1260)</f>
        <v>1.8382183327016907E-4</v>
      </c>
      <c r="S308" s="1"/>
      <c r="T308" s="1">
        <v>952</v>
      </c>
      <c r="U308" s="1">
        <f t="shared" si="29"/>
        <v>6.0000000000000053E-2</v>
      </c>
      <c r="V308" s="1">
        <f t="shared" si="25"/>
        <v>2.6164752255143307E-26</v>
      </c>
      <c r="W308" s="1">
        <f t="shared" si="26"/>
        <v>1.5698851353085999E-27</v>
      </c>
    </row>
    <row r="309" spans="1:23" x14ac:dyDescent="0.3">
      <c r="A309" s="2">
        <v>42758</v>
      </c>
      <c r="B309" s="1">
        <v>2267.780029</v>
      </c>
      <c r="C309" s="1">
        <v>2271.780029</v>
      </c>
      <c r="D309" s="1">
        <v>2257.0200199999999</v>
      </c>
      <c r="E309" s="1">
        <v>2265.1999510000001</v>
      </c>
      <c r="F309" s="1">
        <v>2265.1999510000001</v>
      </c>
      <c r="G309" s="1">
        <v>3152710000</v>
      </c>
      <c r="H309" s="1"/>
      <c r="I309" s="1">
        <f t="shared" si="27"/>
        <v>-2.6937499008075371E-3</v>
      </c>
      <c r="J309" s="1">
        <v>-2.6901249999999998E-3</v>
      </c>
      <c r="K309" s="3">
        <f t="shared" si="28"/>
        <v>7.2562885281006158E-6</v>
      </c>
      <c r="L309" s="3">
        <v>7.2367700000000003E-6</v>
      </c>
      <c r="M309" s="1">
        <v>1.322359E-2</v>
      </c>
      <c r="N309" s="1">
        <v>1.3185499E-2</v>
      </c>
      <c r="O309" s="1"/>
      <c r="P309" s="1"/>
      <c r="Q309" s="3">
        <f t="shared" si="24"/>
        <v>1.208606133047576E-32</v>
      </c>
      <c r="R309" s="3">
        <f>SUM(Q309:$Q$1260)</f>
        <v>1.8382183327016907E-4</v>
      </c>
      <c r="S309" s="1"/>
      <c r="T309" s="1">
        <v>951</v>
      </c>
      <c r="U309" s="1">
        <f t="shared" si="29"/>
        <v>6.0000000000000053E-2</v>
      </c>
      <c r="V309" s="1">
        <f t="shared" si="25"/>
        <v>2.7834842824620534E-26</v>
      </c>
      <c r="W309" s="1">
        <f t="shared" si="26"/>
        <v>1.6700905694772335E-27</v>
      </c>
    </row>
    <row r="310" spans="1:23" x14ac:dyDescent="0.3">
      <c r="A310" s="2">
        <v>42759</v>
      </c>
      <c r="B310" s="1">
        <v>2267.8798830000001</v>
      </c>
      <c r="C310" s="1">
        <v>2284.6298830000001</v>
      </c>
      <c r="D310" s="1">
        <v>2266.679932</v>
      </c>
      <c r="E310" s="1">
        <v>2280.070068</v>
      </c>
      <c r="F310" s="1">
        <v>2280.070068</v>
      </c>
      <c r="G310" s="1">
        <v>3810960000</v>
      </c>
      <c r="H310" s="1"/>
      <c r="I310" s="1">
        <f t="shared" si="27"/>
        <v>6.5431404472227183E-3</v>
      </c>
      <c r="J310" s="1">
        <v>6.564594E-3</v>
      </c>
      <c r="K310" s="3">
        <f t="shared" si="28"/>
        <v>4.2812686912081912E-5</v>
      </c>
      <c r="L310" s="3">
        <v>4.3093899999999997E-5</v>
      </c>
      <c r="M310" s="1">
        <v>1.3230253000000001E-2</v>
      </c>
      <c r="N310" s="1">
        <v>1.3192140999999999E-2</v>
      </c>
      <c r="O310" s="1"/>
      <c r="P310" s="1"/>
      <c r="Q310" s="3">
        <f t="shared" si="24"/>
        <v>7.6564591480845692E-32</v>
      </c>
      <c r="R310" s="3">
        <f>SUM(Q310:$Q$1260)</f>
        <v>1.8382183327016907E-4</v>
      </c>
      <c r="S310" s="1"/>
      <c r="T310" s="1">
        <v>950</v>
      </c>
      <c r="U310" s="1">
        <f t="shared" si="29"/>
        <v>6.0000000000000053E-2</v>
      </c>
      <c r="V310" s="1">
        <f t="shared" si="25"/>
        <v>2.9611534919809082E-26</v>
      </c>
      <c r="W310" s="1">
        <f t="shared" si="26"/>
        <v>1.7766920951885464E-27</v>
      </c>
    </row>
    <row r="311" spans="1:23" x14ac:dyDescent="0.3">
      <c r="A311" s="2">
        <v>42760</v>
      </c>
      <c r="B311" s="1">
        <v>2288.8798830000001</v>
      </c>
      <c r="C311" s="1">
        <v>2299.5500489999999</v>
      </c>
      <c r="D311" s="1">
        <v>2288.8798830000001</v>
      </c>
      <c r="E311" s="1">
        <v>2298.3701169999999</v>
      </c>
      <c r="F311" s="1">
        <v>2298.3701169999999</v>
      </c>
      <c r="G311" s="1">
        <v>3846020000</v>
      </c>
      <c r="H311" s="1"/>
      <c r="I311" s="1">
        <f t="shared" si="27"/>
        <v>7.9940528720048743E-3</v>
      </c>
      <c r="J311" s="1">
        <v>8.0260910000000008E-3</v>
      </c>
      <c r="K311" s="3">
        <f t="shared" si="28"/>
        <v>6.3904881320409382E-5</v>
      </c>
      <c r="L311" s="3">
        <v>6.4418099999999999E-5</v>
      </c>
      <c r="M311" s="1">
        <v>1.3235512E-2</v>
      </c>
      <c r="N311" s="1">
        <v>1.3197369E-2</v>
      </c>
      <c r="O311" s="1"/>
      <c r="P311" s="1"/>
      <c r="Q311" s="3">
        <f t="shared" si="24"/>
        <v>1.2175652027347373E-31</v>
      </c>
      <c r="R311" s="3">
        <f>SUM(Q311:$Q$1260)</f>
        <v>1.8382183327016907E-4</v>
      </c>
      <c r="S311" s="1"/>
      <c r="T311" s="1">
        <v>949</v>
      </c>
      <c r="U311" s="1">
        <f t="shared" si="29"/>
        <v>6.0000000000000053E-2</v>
      </c>
      <c r="V311" s="1">
        <f t="shared" si="25"/>
        <v>3.1501632893413917E-26</v>
      </c>
      <c r="W311" s="1">
        <f t="shared" si="26"/>
        <v>1.8900979736048366E-27</v>
      </c>
    </row>
    <row r="312" spans="1:23" x14ac:dyDescent="0.3">
      <c r="A312" s="2">
        <v>42761</v>
      </c>
      <c r="B312" s="1">
        <v>2298.6298830000001</v>
      </c>
      <c r="C312" s="1">
        <v>2300.98999</v>
      </c>
      <c r="D312" s="1">
        <v>2294.080078</v>
      </c>
      <c r="E312" s="1">
        <v>2296.679932</v>
      </c>
      <c r="F312" s="1">
        <v>2296.679932</v>
      </c>
      <c r="G312" s="1">
        <v>3610360000</v>
      </c>
      <c r="H312" s="1"/>
      <c r="I312" s="1">
        <f t="shared" si="27"/>
        <v>-7.3565469720765909E-4</v>
      </c>
      <c r="J312" s="1">
        <v>-7.3538399999999995E-4</v>
      </c>
      <c r="K312" s="3">
        <f t="shared" si="28"/>
        <v>5.4118783352369254E-7</v>
      </c>
      <c r="L312" s="3">
        <v>5.4079000000000001E-7</v>
      </c>
      <c r="M312" s="1">
        <v>1.3239941E-2</v>
      </c>
      <c r="N312" s="1">
        <v>1.3201760999999999E-2</v>
      </c>
      <c r="O312" s="1"/>
      <c r="P312" s="1"/>
      <c r="Q312" s="3">
        <f t="shared" si="24"/>
        <v>1.0873894501550635E-33</v>
      </c>
      <c r="R312" s="3">
        <f>SUM(Q312:$Q$1260)</f>
        <v>1.8382183327016907E-4</v>
      </c>
      <c r="S312" s="1"/>
      <c r="T312" s="1">
        <v>948</v>
      </c>
      <c r="U312" s="1">
        <f t="shared" si="29"/>
        <v>6.0000000000000053E-2</v>
      </c>
      <c r="V312" s="1">
        <f t="shared" si="25"/>
        <v>3.3512375418525445E-26</v>
      </c>
      <c r="W312" s="1">
        <f t="shared" si="26"/>
        <v>2.0107425251115283E-27</v>
      </c>
    </row>
    <row r="313" spans="1:23" x14ac:dyDescent="0.3">
      <c r="A313" s="2">
        <v>42762</v>
      </c>
      <c r="B313" s="1">
        <v>2299.0200199999999</v>
      </c>
      <c r="C313" s="1">
        <v>2299.0200199999999</v>
      </c>
      <c r="D313" s="1">
        <v>2291.6201169999999</v>
      </c>
      <c r="E313" s="1">
        <v>2294.6899410000001</v>
      </c>
      <c r="F313" s="1">
        <v>2294.6899410000001</v>
      </c>
      <c r="G313" s="1">
        <v>3135890000</v>
      </c>
      <c r="H313" s="1"/>
      <c r="I313" s="1">
        <f t="shared" si="27"/>
        <v>-8.668398232565737E-4</v>
      </c>
      <c r="J313" s="1">
        <v>-8.6646399999999995E-4</v>
      </c>
      <c r="K313" s="3">
        <f t="shared" si="28"/>
        <v>7.5141127918348794E-7</v>
      </c>
      <c r="L313" s="3">
        <v>7.5076000000000003E-7</v>
      </c>
      <c r="M313" s="1">
        <v>1.3246900000000001E-2</v>
      </c>
      <c r="N313" s="1">
        <v>1.32087E-2</v>
      </c>
      <c r="O313" s="1"/>
      <c r="P313" s="1"/>
      <c r="Q313" s="3">
        <f t="shared" si="24"/>
        <v>1.6059415512263095E-33</v>
      </c>
      <c r="R313" s="3">
        <f>SUM(Q313:$Q$1260)</f>
        <v>1.8382183327016907E-4</v>
      </c>
      <c r="S313" s="1"/>
      <c r="T313" s="1">
        <v>947</v>
      </c>
      <c r="U313" s="1">
        <f t="shared" si="29"/>
        <v>6.0000000000000053E-2</v>
      </c>
      <c r="V313" s="1">
        <f t="shared" si="25"/>
        <v>3.5651463211197277E-26</v>
      </c>
      <c r="W313" s="1">
        <f t="shared" si="26"/>
        <v>2.1390877926718383E-27</v>
      </c>
    </row>
    <row r="314" spans="1:23" x14ac:dyDescent="0.3">
      <c r="A314" s="2">
        <v>42765</v>
      </c>
      <c r="B314" s="1">
        <v>2286.01001</v>
      </c>
      <c r="C314" s="1">
        <v>2286.01001</v>
      </c>
      <c r="D314" s="1">
        <v>2268.040039</v>
      </c>
      <c r="E314" s="1">
        <v>2280.8999020000001</v>
      </c>
      <c r="F314" s="1">
        <v>2280.8999020000001</v>
      </c>
      <c r="G314" s="1">
        <v>3591270000</v>
      </c>
      <c r="H314" s="1"/>
      <c r="I314" s="1">
        <f t="shared" si="27"/>
        <v>-6.0276734697655744E-3</v>
      </c>
      <c r="J314" s="1">
        <v>-6.009543E-3</v>
      </c>
      <c r="K314" s="3">
        <f t="shared" si="28"/>
        <v>3.6332847458115758E-5</v>
      </c>
      <c r="L314" s="3">
        <v>3.6114600000000001E-5</v>
      </c>
      <c r="M314" s="1">
        <v>1.3253862999999999E-2</v>
      </c>
      <c r="N314" s="1">
        <v>1.3215642E-2</v>
      </c>
      <c r="O314" s="1"/>
      <c r="P314" s="1"/>
      <c r="Q314" s="3">
        <f t="shared" si="24"/>
        <v>8.2183297869389799E-32</v>
      </c>
      <c r="R314" s="3">
        <f>SUM(Q314:$Q$1260)</f>
        <v>1.8382183327016907E-4</v>
      </c>
      <c r="S314" s="1"/>
      <c r="T314" s="1">
        <v>946</v>
      </c>
      <c r="U314" s="1">
        <f t="shared" si="29"/>
        <v>6.0000000000000053E-2</v>
      </c>
      <c r="V314" s="1">
        <f t="shared" si="25"/>
        <v>3.7927088522550306E-26</v>
      </c>
      <c r="W314" s="1">
        <f t="shared" si="26"/>
        <v>2.2756253113530204E-27</v>
      </c>
    </row>
    <row r="315" spans="1:23" x14ac:dyDescent="0.3">
      <c r="A315" s="2">
        <v>42766</v>
      </c>
      <c r="B315" s="1">
        <v>2274.0200199999999</v>
      </c>
      <c r="C315" s="1">
        <v>2279.0900879999999</v>
      </c>
      <c r="D315" s="1">
        <v>2267.209961</v>
      </c>
      <c r="E315" s="1">
        <v>2278.8701169999999</v>
      </c>
      <c r="F315" s="1">
        <v>2278.8701169999999</v>
      </c>
      <c r="G315" s="1">
        <v>4087450000</v>
      </c>
      <c r="H315" s="1"/>
      <c r="I315" s="1">
        <f t="shared" si="27"/>
        <v>-8.9030153960211638E-4</v>
      </c>
      <c r="J315" s="1">
        <v>-8.8990499999999997E-4</v>
      </c>
      <c r="K315" s="3">
        <f t="shared" si="28"/>
        <v>7.9263683141789877E-7</v>
      </c>
      <c r="L315" s="3">
        <v>7.9193200000000003E-7</v>
      </c>
      <c r="M315" s="1">
        <v>1.3259418E-2</v>
      </c>
      <c r="N315" s="1">
        <v>1.3221177000000001E-2</v>
      </c>
      <c r="O315" s="1"/>
      <c r="P315" s="1"/>
      <c r="Q315" s="3">
        <f t="shared" si="24"/>
        <v>1.9171707490110848E-33</v>
      </c>
      <c r="R315" s="3">
        <f>SUM(Q315:$Q$1260)</f>
        <v>1.8382183327016907E-4</v>
      </c>
      <c r="S315" s="1"/>
      <c r="T315" s="1">
        <v>945</v>
      </c>
      <c r="U315" s="1">
        <f t="shared" si="29"/>
        <v>6.0000000000000053E-2</v>
      </c>
      <c r="V315" s="1">
        <f t="shared" si="25"/>
        <v>4.0347966513351381E-26</v>
      </c>
      <c r="W315" s="1">
        <f t="shared" si="26"/>
        <v>2.4208779908010851E-27</v>
      </c>
    </row>
    <row r="316" spans="1:23" x14ac:dyDescent="0.3">
      <c r="A316" s="2">
        <v>42767</v>
      </c>
      <c r="B316" s="1">
        <v>2285.5900879999999</v>
      </c>
      <c r="C316" s="1">
        <v>2289.139893</v>
      </c>
      <c r="D316" s="1">
        <v>2272.4399410000001</v>
      </c>
      <c r="E316" s="1">
        <v>2279.5500489999999</v>
      </c>
      <c r="F316" s="1">
        <v>2279.5500489999999</v>
      </c>
      <c r="G316" s="1">
        <v>3916610000</v>
      </c>
      <c r="H316" s="1"/>
      <c r="I316" s="1">
        <f t="shared" si="27"/>
        <v>2.9831914579263465E-4</v>
      </c>
      <c r="J316" s="1">
        <v>2.9836400000000002E-4</v>
      </c>
      <c r="K316" s="3">
        <f t="shared" si="28"/>
        <v>8.8994312746447205E-8</v>
      </c>
      <c r="L316" s="3">
        <v>8.9020899999999995E-8</v>
      </c>
      <c r="M316" s="1">
        <v>1.3266399999999999E-2</v>
      </c>
      <c r="N316" s="1">
        <v>1.3228139E-2</v>
      </c>
      <c r="O316" s="1"/>
      <c r="P316" s="1"/>
      <c r="Q316" s="3">
        <f t="shared" si="24"/>
        <v>2.292646143950046E-34</v>
      </c>
      <c r="R316" s="3">
        <f>SUM(Q316:$Q$1260)</f>
        <v>1.8382183327016907E-4</v>
      </c>
      <c r="S316" s="1"/>
      <c r="T316" s="1">
        <v>944</v>
      </c>
      <c r="U316" s="1">
        <f t="shared" si="29"/>
        <v>6.0000000000000053E-2</v>
      </c>
      <c r="V316" s="1">
        <f t="shared" si="25"/>
        <v>4.2923368631224878E-26</v>
      </c>
      <c r="W316" s="1">
        <f t="shared" si="26"/>
        <v>2.5754021178734951E-27</v>
      </c>
    </row>
    <row r="317" spans="1:23" x14ac:dyDescent="0.3">
      <c r="A317" s="2">
        <v>42768</v>
      </c>
      <c r="B317" s="1">
        <v>2276.6899410000001</v>
      </c>
      <c r="C317" s="1">
        <v>2283.969971</v>
      </c>
      <c r="D317" s="1">
        <v>2271.6499020000001</v>
      </c>
      <c r="E317" s="1">
        <v>2280.8500979999999</v>
      </c>
      <c r="F317" s="1">
        <v>2280.8500979999999</v>
      </c>
      <c r="G317" s="1">
        <v>3807710000</v>
      </c>
      <c r="H317" s="1"/>
      <c r="I317" s="1">
        <f t="shared" si="27"/>
        <v>5.7014691400356185E-4</v>
      </c>
      <c r="J317" s="1">
        <v>5.7030899999999996E-4</v>
      </c>
      <c r="K317" s="3">
        <f t="shared" si="28"/>
        <v>3.2506750354778498E-7</v>
      </c>
      <c r="L317" s="3">
        <v>3.2525300000000001E-7</v>
      </c>
      <c r="M317" s="1">
        <v>1.3273421000000001E-2</v>
      </c>
      <c r="N317" s="1">
        <v>1.3235139999999999E-2</v>
      </c>
      <c r="O317" s="1"/>
      <c r="P317" s="1"/>
      <c r="Q317" s="3">
        <f t="shared" si="24"/>
        <v>8.9112475004756151E-34</v>
      </c>
      <c r="R317" s="3">
        <f>SUM(Q317:$Q$1260)</f>
        <v>1.8382183327016907E-4</v>
      </c>
      <c r="S317" s="1"/>
      <c r="T317" s="1">
        <v>943</v>
      </c>
      <c r="U317" s="1">
        <f t="shared" si="29"/>
        <v>6.0000000000000053E-2</v>
      </c>
      <c r="V317" s="1">
        <f t="shared" si="25"/>
        <v>4.5663158118324333E-26</v>
      </c>
      <c r="W317" s="1">
        <f t="shared" si="26"/>
        <v>2.7397894870994625E-27</v>
      </c>
    </row>
    <row r="318" spans="1:23" x14ac:dyDescent="0.3">
      <c r="A318" s="2">
        <v>42769</v>
      </c>
      <c r="B318" s="1">
        <v>2288.540039</v>
      </c>
      <c r="C318" s="1">
        <v>2298.3100589999999</v>
      </c>
      <c r="D318" s="1">
        <v>2287.8798830000001</v>
      </c>
      <c r="E318" s="1">
        <v>2297.419922</v>
      </c>
      <c r="F318" s="1">
        <v>2297.419922</v>
      </c>
      <c r="G318" s="1">
        <v>3597970000</v>
      </c>
      <c r="H318" s="1"/>
      <c r="I318" s="1">
        <f t="shared" si="27"/>
        <v>7.23849675825126E-3</v>
      </c>
      <c r="J318" s="1">
        <v>7.2647579999999996E-3</v>
      </c>
      <c r="K318" s="3">
        <f t="shared" si="28"/>
        <v>5.2395835319214002E-5</v>
      </c>
      <c r="L318" s="3">
        <v>5.2776699999999999E-5</v>
      </c>
      <c r="M318" s="1">
        <v>1.3280444000000001E-2</v>
      </c>
      <c r="N318" s="1">
        <v>1.3242143E-2</v>
      </c>
      <c r="O318" s="1"/>
      <c r="P318" s="1"/>
      <c r="Q318" s="3">
        <f t="shared" si="24"/>
        <v>1.5382664662106621E-31</v>
      </c>
      <c r="R318" s="3">
        <f>SUM(Q318:$Q$1260)</f>
        <v>1.8382183327016907E-4</v>
      </c>
      <c r="S318" s="1"/>
      <c r="T318" s="1">
        <v>942</v>
      </c>
      <c r="U318" s="1">
        <f t="shared" si="29"/>
        <v>6.0000000000000053E-2</v>
      </c>
      <c r="V318" s="1">
        <f t="shared" si="25"/>
        <v>4.8577827785451429E-26</v>
      </c>
      <c r="W318" s="1">
        <f t="shared" si="26"/>
        <v>2.9146696671270883E-27</v>
      </c>
    </row>
    <row r="319" spans="1:23" x14ac:dyDescent="0.3">
      <c r="A319" s="2">
        <v>42772</v>
      </c>
      <c r="B319" s="1">
        <v>2294.280029</v>
      </c>
      <c r="C319" s="1">
        <v>2296.179932</v>
      </c>
      <c r="D319" s="1">
        <v>2288.570068</v>
      </c>
      <c r="E319" s="1">
        <v>2292.5600589999999</v>
      </c>
      <c r="F319" s="1">
        <v>2292.5600589999999</v>
      </c>
      <c r="G319" s="1">
        <v>3109050000</v>
      </c>
      <c r="H319" s="1"/>
      <c r="I319" s="1">
        <f t="shared" si="27"/>
        <v>-2.1175973909143666E-3</v>
      </c>
      <c r="J319" s="1">
        <v>-2.115357E-3</v>
      </c>
      <c r="K319" s="3">
        <f t="shared" si="28"/>
        <v>4.4842187100073324E-6</v>
      </c>
      <c r="L319" s="3">
        <v>4.4747300000000001E-6</v>
      </c>
      <c r="M319" s="1">
        <v>1.3285398E-2</v>
      </c>
      <c r="N319" s="1">
        <v>1.3247063E-2</v>
      </c>
      <c r="O319" s="1"/>
      <c r="P319" s="1"/>
      <c r="Q319" s="3">
        <f t="shared" si="24"/>
        <v>1.3874850850620845E-32</v>
      </c>
      <c r="R319" s="3">
        <f>SUM(Q319:$Q$1260)</f>
        <v>1.8382183327016907E-4</v>
      </c>
      <c r="S319" s="1"/>
      <c r="T319" s="1">
        <v>941</v>
      </c>
      <c r="U319" s="1">
        <f t="shared" si="29"/>
        <v>6.0000000000000053E-2</v>
      </c>
      <c r="V319" s="1">
        <f t="shared" si="25"/>
        <v>5.1678540197288742E-26</v>
      </c>
      <c r="W319" s="1">
        <f t="shared" si="26"/>
        <v>3.1007124118373273E-27</v>
      </c>
    </row>
    <row r="320" spans="1:23" x14ac:dyDescent="0.3">
      <c r="A320" s="2">
        <v>42773</v>
      </c>
      <c r="B320" s="1">
        <v>2295.8701169999999</v>
      </c>
      <c r="C320" s="1">
        <v>2299.3999020000001</v>
      </c>
      <c r="D320" s="1">
        <v>2290.1599120000001</v>
      </c>
      <c r="E320" s="1">
        <v>2293.080078</v>
      </c>
      <c r="F320" s="1">
        <v>2293.080078</v>
      </c>
      <c r="G320" s="1">
        <v>3448690000</v>
      </c>
      <c r="H320" s="1"/>
      <c r="I320" s="1">
        <f t="shared" si="27"/>
        <v>2.2680323213039314E-4</v>
      </c>
      <c r="J320" s="1">
        <v>2.2682900000000001E-4</v>
      </c>
      <c r="K320" s="3">
        <f t="shared" si="28"/>
        <v>5.1439706104792999E-8</v>
      </c>
      <c r="L320" s="3">
        <v>5.1451399999999997E-8</v>
      </c>
      <c r="M320" s="1">
        <v>1.3292276E-2</v>
      </c>
      <c r="N320" s="1">
        <v>1.3253920000000001E-2</v>
      </c>
      <c r="O320" s="1"/>
      <c r="P320" s="1"/>
      <c r="Q320" s="3">
        <f t="shared" si="24"/>
        <v>1.697191431770288E-34</v>
      </c>
      <c r="R320" s="3">
        <f>SUM(Q320:$Q$1260)</f>
        <v>1.8382183327016907E-4</v>
      </c>
      <c r="S320" s="1"/>
      <c r="T320" s="1">
        <v>940</v>
      </c>
      <c r="U320" s="1">
        <f t="shared" si="29"/>
        <v>6.0000000000000053E-2</v>
      </c>
      <c r="V320" s="1">
        <f t="shared" si="25"/>
        <v>5.4977170422647611E-26</v>
      </c>
      <c r="W320" s="1">
        <f t="shared" si="26"/>
        <v>3.2986302253588593E-27</v>
      </c>
    </row>
    <row r="321" spans="1:23" x14ac:dyDescent="0.3">
      <c r="A321" s="2">
        <v>42774</v>
      </c>
      <c r="B321" s="1">
        <v>2289.5500489999999</v>
      </c>
      <c r="C321" s="1">
        <v>2295.9099120000001</v>
      </c>
      <c r="D321" s="1">
        <v>2285.3798830000001</v>
      </c>
      <c r="E321" s="1">
        <v>2294.669922</v>
      </c>
      <c r="F321" s="1">
        <v>2294.669922</v>
      </c>
      <c r="G321" s="1">
        <v>3609740000</v>
      </c>
      <c r="H321" s="1"/>
      <c r="I321" s="1">
        <f t="shared" si="27"/>
        <v>6.9308225759549607E-4</v>
      </c>
      <c r="J321" s="1">
        <v>6.9332200000000001E-4</v>
      </c>
      <c r="K321" s="3">
        <f t="shared" si="28"/>
        <v>4.8036301579366953E-7</v>
      </c>
      <c r="L321" s="3">
        <v>4.8069600000000001E-7</v>
      </c>
      <c r="M321" s="1">
        <v>1.3299343E-2</v>
      </c>
      <c r="N321" s="1">
        <v>1.3260966000000001E-2</v>
      </c>
      <c r="O321" s="1"/>
      <c r="P321" s="1"/>
      <c r="Q321" s="3">
        <f t="shared" si="24"/>
        <v>1.6868493136267046E-33</v>
      </c>
      <c r="R321" s="3">
        <f>SUM(Q321:$Q$1260)</f>
        <v>1.8382183327016907E-4</v>
      </c>
      <c r="S321" s="1"/>
      <c r="T321" s="1">
        <v>939</v>
      </c>
      <c r="U321" s="1">
        <f t="shared" si="29"/>
        <v>6.0000000000000053E-2</v>
      </c>
      <c r="V321" s="1">
        <f t="shared" si="25"/>
        <v>5.8486351513454913E-26</v>
      </c>
      <c r="W321" s="1">
        <f t="shared" si="26"/>
        <v>3.5091810908072976E-27</v>
      </c>
    </row>
    <row r="322" spans="1:23" x14ac:dyDescent="0.3">
      <c r="A322" s="2">
        <v>42775</v>
      </c>
      <c r="B322" s="1">
        <v>2296.6999510000001</v>
      </c>
      <c r="C322" s="1">
        <v>2311.080078</v>
      </c>
      <c r="D322" s="1">
        <v>2296.610107</v>
      </c>
      <c r="E322" s="1">
        <v>2307.8701169999999</v>
      </c>
      <c r="F322" s="1">
        <v>2307.8701169999999</v>
      </c>
      <c r="G322" s="1">
        <v>3677940000</v>
      </c>
      <c r="H322" s="1"/>
      <c r="I322" s="1">
        <f t="shared" si="27"/>
        <v>5.7360636002423832E-3</v>
      </c>
      <c r="J322" s="1">
        <v>5.7525459999999999E-3</v>
      </c>
      <c r="K322" s="3">
        <f t="shared" si="28"/>
        <v>3.2902425626025612E-5</v>
      </c>
      <c r="L322" s="3">
        <v>3.3091800000000001E-5</v>
      </c>
      <c r="M322" s="1">
        <v>1.3306403E-2</v>
      </c>
      <c r="N322" s="1">
        <v>1.3268006000000001E-2</v>
      </c>
      <c r="O322" s="1"/>
      <c r="P322" s="1"/>
      <c r="Q322" s="3">
        <f t="shared" si="24"/>
        <v>1.2353736044763502E-31</v>
      </c>
      <c r="R322" s="3">
        <f>SUM(Q322:$Q$1260)</f>
        <v>1.8382183327016907E-4</v>
      </c>
      <c r="S322" s="1"/>
      <c r="T322" s="1">
        <v>938</v>
      </c>
      <c r="U322" s="1">
        <f t="shared" si="29"/>
        <v>6.0000000000000053E-2</v>
      </c>
      <c r="V322" s="1">
        <f t="shared" si="25"/>
        <v>6.221952288665415E-26</v>
      </c>
      <c r="W322" s="1">
        <f t="shared" si="26"/>
        <v>3.7331713731992524E-27</v>
      </c>
    </row>
    <row r="323" spans="1:23" x14ac:dyDescent="0.3">
      <c r="A323" s="2">
        <v>42776</v>
      </c>
      <c r="B323" s="1">
        <v>2312.2700199999999</v>
      </c>
      <c r="C323" s="1">
        <v>2319.2299800000001</v>
      </c>
      <c r="D323" s="1">
        <v>2311.1000979999999</v>
      </c>
      <c r="E323" s="1">
        <v>2316.1000979999999</v>
      </c>
      <c r="F323" s="1">
        <v>2316.1000979999999</v>
      </c>
      <c r="G323" s="1">
        <v>3475020000</v>
      </c>
      <c r="H323" s="1"/>
      <c r="I323" s="1">
        <f t="shared" si="27"/>
        <v>3.5597070516704093E-3</v>
      </c>
      <c r="J323" s="1">
        <v>3.5660499999999999E-3</v>
      </c>
      <c r="K323" s="3">
        <f t="shared" si="28"/>
        <v>1.2671514293712038E-5</v>
      </c>
      <c r="L323" s="3">
        <v>1.27167E-5</v>
      </c>
      <c r="M323" s="1">
        <v>1.3312177E-2</v>
      </c>
      <c r="N323" s="1">
        <v>1.3273752E-2</v>
      </c>
      <c r="O323" s="1"/>
      <c r="P323" s="1"/>
      <c r="Q323" s="3">
        <f t="shared" ref="Q323:Q386" si="30">W323*L323</f>
        <v>5.0503851491024403E-32</v>
      </c>
      <c r="R323" s="3">
        <f>SUM(Q323:$Q$1260)</f>
        <v>1.8382183327016907E-4</v>
      </c>
      <c r="S323" s="1"/>
      <c r="T323" s="1">
        <v>937</v>
      </c>
      <c r="U323" s="1">
        <f t="shared" si="29"/>
        <v>6.0000000000000053E-2</v>
      </c>
      <c r="V323" s="1">
        <f t="shared" ref="V323:V386" si="31">$W$1^T323</f>
        <v>6.6190981794312932E-26</v>
      </c>
      <c r="W323" s="1">
        <f t="shared" ref="W323:W386" si="32">U323*V323</f>
        <v>3.9714589076587795E-27</v>
      </c>
    </row>
    <row r="324" spans="1:23" x14ac:dyDescent="0.3">
      <c r="A324" s="2">
        <v>42779</v>
      </c>
      <c r="B324" s="1">
        <v>2321.719971</v>
      </c>
      <c r="C324" s="1">
        <v>2331.580078</v>
      </c>
      <c r="D324" s="1">
        <v>2321.419922</v>
      </c>
      <c r="E324" s="1">
        <v>2328.25</v>
      </c>
      <c r="F324" s="1">
        <v>2328.25</v>
      </c>
      <c r="G324" s="1">
        <v>3349730000</v>
      </c>
      <c r="H324" s="1"/>
      <c r="I324" s="1">
        <f t="shared" ref="I324:I387" si="33">LN(E324/E323)</f>
        <v>5.2321334355937893E-3</v>
      </c>
      <c r="J324" s="1">
        <v>5.2458449999999998E-3</v>
      </c>
      <c r="K324" s="3">
        <f t="shared" ref="K324:K387" si="34">I324^2</f>
        <v>2.7375220287858468E-5</v>
      </c>
      <c r="L324" s="3">
        <v>2.7518899999999998E-5</v>
      </c>
      <c r="M324" s="1">
        <v>1.3318771E-2</v>
      </c>
      <c r="N324" s="1">
        <v>1.3280323E-2</v>
      </c>
      <c r="O324" s="1"/>
      <c r="P324" s="1"/>
      <c r="Q324" s="3">
        <f t="shared" si="30"/>
        <v>1.1626614950422467E-31</v>
      </c>
      <c r="R324" s="3">
        <f>SUM(Q324:$Q$1260)</f>
        <v>1.8382183327016907E-4</v>
      </c>
      <c r="S324" s="1"/>
      <c r="T324" s="1">
        <v>936</v>
      </c>
      <c r="U324" s="1">
        <f t="shared" ref="U324:U387" si="35">1-$W$1</f>
        <v>6.0000000000000053E-2</v>
      </c>
      <c r="V324" s="1">
        <f t="shared" si="31"/>
        <v>7.0415938079056314E-26</v>
      </c>
      <c r="W324" s="1">
        <f t="shared" si="32"/>
        <v>4.2249562847433825E-27</v>
      </c>
    </row>
    <row r="325" spans="1:23" x14ac:dyDescent="0.3">
      <c r="A325" s="2">
        <v>42780</v>
      </c>
      <c r="B325" s="1">
        <v>2326.1201169999999</v>
      </c>
      <c r="C325" s="1">
        <v>2337.580078</v>
      </c>
      <c r="D325" s="1">
        <v>2322.169922</v>
      </c>
      <c r="E325" s="1">
        <v>2337.580078</v>
      </c>
      <c r="F325" s="1">
        <v>2337.580078</v>
      </c>
      <c r="G325" s="1">
        <v>3520910000</v>
      </c>
      <c r="H325" s="1"/>
      <c r="I325" s="1">
        <f t="shared" si="33"/>
        <v>3.9993271421984809E-3</v>
      </c>
      <c r="J325" s="1">
        <v>4.0073349999999999E-3</v>
      </c>
      <c r="K325" s="3">
        <f t="shared" si="34"/>
        <v>1.5994617590325468E-5</v>
      </c>
      <c r="L325" s="3">
        <v>1.6058699999999999E-5</v>
      </c>
      <c r="M325" s="1">
        <v>1.3324786E-2</v>
      </c>
      <c r="N325" s="1">
        <v>1.3286312E-2</v>
      </c>
      <c r="O325" s="1"/>
      <c r="P325" s="1"/>
      <c r="Q325" s="3">
        <f t="shared" si="30"/>
        <v>7.2177984563626118E-32</v>
      </c>
      <c r="R325" s="3">
        <f>SUM(Q325:$Q$1260)</f>
        <v>1.8382183327016907E-4</v>
      </c>
      <c r="S325" s="1"/>
      <c r="T325" s="1">
        <v>935</v>
      </c>
      <c r="U325" s="1">
        <f t="shared" si="35"/>
        <v>6.0000000000000053E-2</v>
      </c>
      <c r="V325" s="1">
        <f t="shared" si="31"/>
        <v>7.4910572424527994E-26</v>
      </c>
      <c r="W325" s="1">
        <f t="shared" si="32"/>
        <v>4.4946343454716837E-27</v>
      </c>
    </row>
    <row r="326" spans="1:23" x14ac:dyDescent="0.3">
      <c r="A326" s="2">
        <v>42781</v>
      </c>
      <c r="B326" s="1">
        <v>2335.580078</v>
      </c>
      <c r="C326" s="1">
        <v>2351.3000489999999</v>
      </c>
      <c r="D326" s="1">
        <v>2334.8100589999999</v>
      </c>
      <c r="E326" s="1">
        <v>2349.25</v>
      </c>
      <c r="F326" s="1">
        <v>2349.25</v>
      </c>
      <c r="G326" s="1">
        <v>3775590000</v>
      </c>
      <c r="H326" s="1"/>
      <c r="I326" s="1">
        <f t="shared" si="33"/>
        <v>4.9798887192087238E-3</v>
      </c>
      <c r="J326" s="1">
        <v>4.9923090000000003E-3</v>
      </c>
      <c r="K326" s="3">
        <f t="shared" si="34"/>
        <v>2.4799291655702303E-5</v>
      </c>
      <c r="L326" s="3">
        <v>2.4923099999999999E-5</v>
      </c>
      <c r="M326" s="1">
        <v>1.3331268E-2</v>
      </c>
      <c r="N326" s="1">
        <v>1.3292770000000001E-2</v>
      </c>
      <c r="O326" s="1"/>
      <c r="P326" s="1"/>
      <c r="Q326" s="3">
        <f t="shared" si="30"/>
        <v>1.1917044814428226E-31</v>
      </c>
      <c r="R326" s="3">
        <f>SUM(Q326:$Q$1260)</f>
        <v>1.8382183327016907E-4</v>
      </c>
      <c r="S326" s="1"/>
      <c r="T326" s="1">
        <v>934</v>
      </c>
      <c r="U326" s="1">
        <f t="shared" si="35"/>
        <v>6.0000000000000053E-2</v>
      </c>
      <c r="V326" s="1">
        <f t="shared" si="31"/>
        <v>7.9692098323965957E-26</v>
      </c>
      <c r="W326" s="1">
        <f t="shared" si="32"/>
        <v>4.7815258994379617E-27</v>
      </c>
    </row>
    <row r="327" spans="1:23" x14ac:dyDescent="0.3">
      <c r="A327" s="2">
        <v>42782</v>
      </c>
      <c r="B327" s="1">
        <v>2349.639893</v>
      </c>
      <c r="C327" s="1">
        <v>2351.3100589999999</v>
      </c>
      <c r="D327" s="1">
        <v>2338.8701169999999</v>
      </c>
      <c r="E327" s="1">
        <v>2347.219971</v>
      </c>
      <c r="F327" s="1">
        <v>2347.219971</v>
      </c>
      <c r="G327" s="1">
        <v>3672370000</v>
      </c>
      <c r="H327" s="1"/>
      <c r="I327" s="1">
        <f t="shared" si="33"/>
        <v>-8.6449147507085061E-4</v>
      </c>
      <c r="J327" s="1">
        <v>-8.6411799999999998E-4</v>
      </c>
      <c r="K327" s="3">
        <f t="shared" si="34"/>
        <v>7.4734551047017512E-7</v>
      </c>
      <c r="L327" s="3">
        <v>7.4669999999999998E-7</v>
      </c>
      <c r="M327" s="1">
        <v>1.3337408E-2</v>
      </c>
      <c r="N327" s="1">
        <v>1.3298884E-2</v>
      </c>
      <c r="O327" s="1"/>
      <c r="P327" s="1"/>
      <c r="Q327" s="3">
        <f t="shared" si="30"/>
        <v>3.7982610522450269E-33</v>
      </c>
      <c r="R327" s="3">
        <f>SUM(Q327:$Q$1260)</f>
        <v>1.8382183327016907E-4</v>
      </c>
      <c r="S327" s="1"/>
      <c r="T327" s="1">
        <v>933</v>
      </c>
      <c r="U327" s="1">
        <f t="shared" si="35"/>
        <v>6.0000000000000053E-2</v>
      </c>
      <c r="V327" s="1">
        <f t="shared" si="31"/>
        <v>8.4778828004219087E-26</v>
      </c>
      <c r="W327" s="1">
        <f t="shared" si="32"/>
        <v>5.0867296802531497E-27</v>
      </c>
    </row>
    <row r="328" spans="1:23" x14ac:dyDescent="0.3">
      <c r="A328" s="2">
        <v>42783</v>
      </c>
      <c r="B328" s="1">
        <v>2343.01001</v>
      </c>
      <c r="C328" s="1">
        <v>2351.1599120000001</v>
      </c>
      <c r="D328" s="1">
        <v>2339.580078</v>
      </c>
      <c r="E328" s="1">
        <v>2351.1599120000001</v>
      </c>
      <c r="F328" s="1">
        <v>2351.1599120000001</v>
      </c>
      <c r="G328" s="1">
        <v>3513060000</v>
      </c>
      <c r="H328" s="1"/>
      <c r="I328" s="1">
        <f t="shared" si="33"/>
        <v>1.6771491542383855E-3</v>
      </c>
      <c r="J328" s="1">
        <v>1.6785560000000001E-3</v>
      </c>
      <c r="K328" s="3">
        <f t="shared" si="34"/>
        <v>2.8128292855625318E-6</v>
      </c>
      <c r="L328" s="3">
        <v>2.8175499999999998E-6</v>
      </c>
      <c r="M328" s="1">
        <v>1.3344523E-2</v>
      </c>
      <c r="N328" s="1">
        <v>1.3305979000000001E-2</v>
      </c>
      <c r="O328" s="1"/>
      <c r="P328" s="1"/>
      <c r="Q328" s="3">
        <f t="shared" si="30"/>
        <v>1.5246931075103472E-32</v>
      </c>
      <c r="R328" s="3">
        <f>SUM(Q328:$Q$1260)</f>
        <v>1.8382183327016907E-4</v>
      </c>
      <c r="S328" s="1"/>
      <c r="T328" s="1">
        <v>932</v>
      </c>
      <c r="U328" s="1">
        <f t="shared" si="35"/>
        <v>6.0000000000000053E-2</v>
      </c>
      <c r="V328" s="1">
        <f t="shared" si="31"/>
        <v>9.01902425576799E-26</v>
      </c>
      <c r="W328" s="1">
        <f t="shared" si="32"/>
        <v>5.4114145534607989E-27</v>
      </c>
    </row>
    <row r="329" spans="1:23" x14ac:dyDescent="0.3">
      <c r="A329" s="2">
        <v>42787</v>
      </c>
      <c r="B329" s="1">
        <v>2354.9099120000001</v>
      </c>
      <c r="C329" s="1">
        <v>2366.709961</v>
      </c>
      <c r="D329" s="1">
        <v>2354.9099120000001</v>
      </c>
      <c r="E329" s="1">
        <v>2365.3798830000001</v>
      </c>
      <c r="F329" s="1">
        <v>2365.3798830000001</v>
      </c>
      <c r="G329" s="1">
        <v>3579780000</v>
      </c>
      <c r="H329" s="1"/>
      <c r="I329" s="1">
        <f t="shared" si="33"/>
        <v>6.0298501458571517E-3</v>
      </c>
      <c r="J329" s="1">
        <v>6.0480660000000004E-3</v>
      </c>
      <c r="K329" s="3">
        <f t="shared" si="34"/>
        <v>3.6359092781493516E-5</v>
      </c>
      <c r="L329" s="3">
        <v>3.6579099999999997E-5</v>
      </c>
      <c r="M329" s="1">
        <v>1.3351567999999999E-2</v>
      </c>
      <c r="N329" s="1">
        <v>1.3313002000000001E-2</v>
      </c>
      <c r="O329" s="1"/>
      <c r="P329" s="1"/>
      <c r="Q329" s="3">
        <f t="shared" si="30"/>
        <v>2.1057944052393394E-31</v>
      </c>
      <c r="R329" s="3">
        <f>SUM(Q329:$Q$1260)</f>
        <v>1.8382183327016907E-4</v>
      </c>
      <c r="S329" s="1"/>
      <c r="T329" s="1">
        <v>931</v>
      </c>
      <c r="U329" s="1">
        <f t="shared" si="35"/>
        <v>6.0000000000000053E-2</v>
      </c>
      <c r="V329" s="1">
        <f t="shared" si="31"/>
        <v>9.5947066550723295E-26</v>
      </c>
      <c r="W329" s="1">
        <f t="shared" si="32"/>
        <v>5.756823993043403E-27</v>
      </c>
    </row>
    <row r="330" spans="1:23" x14ac:dyDescent="0.3">
      <c r="A330" s="2">
        <v>42788</v>
      </c>
      <c r="B330" s="1">
        <v>2361.110107</v>
      </c>
      <c r="C330" s="1">
        <v>2365.1298830000001</v>
      </c>
      <c r="D330" s="1">
        <v>2358.3400879999999</v>
      </c>
      <c r="E330" s="1">
        <v>2362.820068</v>
      </c>
      <c r="F330" s="1">
        <v>2362.820068</v>
      </c>
      <c r="G330" s="1">
        <v>3468670000</v>
      </c>
      <c r="H330" s="1"/>
      <c r="I330" s="1">
        <f t="shared" si="33"/>
        <v>-1.0827863781683815E-3</v>
      </c>
      <c r="J330" s="1">
        <v>-1.0822E-3</v>
      </c>
      <c r="K330" s="3">
        <f t="shared" si="34"/>
        <v>1.1724263407470011E-6</v>
      </c>
      <c r="L330" s="3">
        <v>1.1711600000000001E-6</v>
      </c>
      <c r="M330" s="1">
        <v>1.3357274000000001E-2</v>
      </c>
      <c r="N330" s="1">
        <v>1.3318679E-2</v>
      </c>
      <c r="O330" s="1"/>
      <c r="P330" s="1"/>
      <c r="Q330" s="3">
        <f t="shared" si="30"/>
        <v>7.1725127528645885E-33</v>
      </c>
      <c r="R330" s="3">
        <f>SUM(Q330:$Q$1260)</f>
        <v>1.8382183327016907E-4</v>
      </c>
      <c r="S330" s="1"/>
      <c r="T330" s="1">
        <v>930</v>
      </c>
      <c r="U330" s="1">
        <f t="shared" si="35"/>
        <v>6.0000000000000053E-2</v>
      </c>
      <c r="V330" s="1">
        <f t="shared" si="31"/>
        <v>1.0207134739438649E-25</v>
      </c>
      <c r="W330" s="1">
        <f t="shared" si="32"/>
        <v>6.1242808436631951E-27</v>
      </c>
    </row>
    <row r="331" spans="1:23" x14ac:dyDescent="0.3">
      <c r="A331" s="2">
        <v>42789</v>
      </c>
      <c r="B331" s="1">
        <v>2367.5</v>
      </c>
      <c r="C331" s="1">
        <v>2368.26001</v>
      </c>
      <c r="D331" s="1">
        <v>2355.0900879999999</v>
      </c>
      <c r="E331" s="1">
        <v>2363.8100589999999</v>
      </c>
      <c r="F331" s="1">
        <v>2363.8100589999999</v>
      </c>
      <c r="G331" s="1">
        <v>4015260000</v>
      </c>
      <c r="H331" s="1"/>
      <c r="I331" s="1">
        <f t="shared" si="33"/>
        <v>4.188992952173622E-4</v>
      </c>
      <c r="J331" s="1">
        <v>4.1898700000000001E-4</v>
      </c>
      <c r="K331" s="3">
        <f t="shared" si="34"/>
        <v>1.7547661953360278E-7</v>
      </c>
      <c r="L331" s="3">
        <v>1.7555000000000001E-7</v>
      </c>
      <c r="M331" s="1">
        <v>1.3364407E-2</v>
      </c>
      <c r="N331" s="1">
        <v>1.3325790000000001E-2</v>
      </c>
      <c r="O331" s="1"/>
      <c r="P331" s="1"/>
      <c r="Q331" s="3">
        <f t="shared" si="30"/>
        <v>1.1437420235160362E-33</v>
      </c>
      <c r="R331" s="3">
        <f>SUM(Q331:$Q$1260)</f>
        <v>1.8382183327016907E-4</v>
      </c>
      <c r="S331" s="1"/>
      <c r="T331" s="1">
        <v>929</v>
      </c>
      <c r="U331" s="1">
        <f t="shared" si="35"/>
        <v>6.0000000000000053E-2</v>
      </c>
      <c r="V331" s="1">
        <f t="shared" si="31"/>
        <v>1.0858653978126223E-25</v>
      </c>
      <c r="W331" s="1">
        <f t="shared" si="32"/>
        <v>6.5151923868757401E-27</v>
      </c>
    </row>
    <row r="332" spans="1:23" x14ac:dyDescent="0.3">
      <c r="A332" s="2">
        <v>42790</v>
      </c>
      <c r="B332" s="1">
        <v>2355.7299800000001</v>
      </c>
      <c r="C332" s="1">
        <v>2367.3400879999999</v>
      </c>
      <c r="D332" s="1">
        <v>2352.8701169999999</v>
      </c>
      <c r="E332" s="1">
        <v>2367.3400879999999</v>
      </c>
      <c r="F332" s="1">
        <v>2367.3400879999999</v>
      </c>
      <c r="G332" s="1">
        <v>3831570000</v>
      </c>
      <c r="H332" s="1"/>
      <c r="I332" s="1">
        <f t="shared" si="33"/>
        <v>1.4922501063708675E-3</v>
      </c>
      <c r="J332" s="1">
        <v>1.4933640000000001E-3</v>
      </c>
      <c r="K332" s="3">
        <f t="shared" si="34"/>
        <v>2.2268103799638655E-6</v>
      </c>
      <c r="L332" s="3">
        <v>2.2301399999999999E-6</v>
      </c>
      <c r="M332" s="1">
        <v>1.3371591E-2</v>
      </c>
      <c r="N332" s="1">
        <v>1.3332953999999999E-2</v>
      </c>
      <c r="O332" s="1"/>
      <c r="P332" s="1"/>
      <c r="Q332" s="3">
        <f t="shared" si="30"/>
        <v>1.5457224627305382E-32</v>
      </c>
      <c r="R332" s="3">
        <f>SUM(Q332:$Q$1260)</f>
        <v>1.8382183327016907E-4</v>
      </c>
      <c r="S332" s="1"/>
      <c r="T332" s="1">
        <v>928</v>
      </c>
      <c r="U332" s="1">
        <f t="shared" si="35"/>
        <v>6.0000000000000053E-2</v>
      </c>
      <c r="V332" s="1">
        <f t="shared" si="31"/>
        <v>1.1551759551198108E-25</v>
      </c>
      <c r="W332" s="1">
        <f t="shared" si="32"/>
        <v>6.9310557307188711E-27</v>
      </c>
    </row>
    <row r="333" spans="1:23" x14ac:dyDescent="0.3">
      <c r="A333" s="2">
        <v>42793</v>
      </c>
      <c r="B333" s="1">
        <v>2365.2299800000001</v>
      </c>
      <c r="C333" s="1">
        <v>2371.540039</v>
      </c>
      <c r="D333" s="1">
        <v>2361.8701169999999</v>
      </c>
      <c r="E333" s="1">
        <v>2369.75</v>
      </c>
      <c r="F333" s="1">
        <v>2369.75</v>
      </c>
      <c r="G333" s="1">
        <v>3582610000</v>
      </c>
      <c r="H333" s="1"/>
      <c r="I333" s="1">
        <f t="shared" si="33"/>
        <v>1.0174652215321359E-3</v>
      </c>
      <c r="J333" s="1">
        <v>1.0179830000000001E-3</v>
      </c>
      <c r="K333" s="3">
        <f t="shared" si="34"/>
        <v>1.0352354770274385E-6</v>
      </c>
      <c r="L333" s="3">
        <v>1.0362900000000001E-6</v>
      </c>
      <c r="M333" s="1">
        <v>1.3378703E-2</v>
      </c>
      <c r="N333" s="1">
        <v>1.3340045E-2</v>
      </c>
      <c r="O333" s="1"/>
      <c r="P333" s="1"/>
      <c r="Q333" s="3">
        <f t="shared" si="30"/>
        <v>7.6410465353049573E-33</v>
      </c>
      <c r="R333" s="3">
        <f>SUM(Q333:$Q$1260)</f>
        <v>1.8382183327016907E-4</v>
      </c>
      <c r="S333" s="1"/>
      <c r="T333" s="1">
        <v>927</v>
      </c>
      <c r="U333" s="1">
        <f t="shared" si="35"/>
        <v>6.0000000000000053E-2</v>
      </c>
      <c r="V333" s="1">
        <f t="shared" si="31"/>
        <v>1.2289105905529901E-25</v>
      </c>
      <c r="W333" s="1">
        <f t="shared" si="32"/>
        <v>7.3734635433179478E-27</v>
      </c>
    </row>
    <row r="334" spans="1:23" x14ac:dyDescent="0.3">
      <c r="A334" s="2">
        <v>42794</v>
      </c>
      <c r="B334" s="1">
        <v>2366.080078</v>
      </c>
      <c r="C334" s="1">
        <v>2367.790039</v>
      </c>
      <c r="D334" s="1">
        <v>2358.959961</v>
      </c>
      <c r="E334" s="1">
        <v>2363.639893</v>
      </c>
      <c r="F334" s="1">
        <v>2363.639893</v>
      </c>
      <c r="G334" s="1">
        <v>4210140000</v>
      </c>
      <c r="H334" s="1"/>
      <c r="I334" s="1">
        <f t="shared" si="33"/>
        <v>-2.581705936709556E-3</v>
      </c>
      <c r="J334" s="1">
        <v>-2.5783759999999998E-3</v>
      </c>
      <c r="K334" s="3">
        <f t="shared" si="34"/>
        <v>6.6652055436413653E-6</v>
      </c>
      <c r="L334" s="3">
        <v>6.6480200000000003E-6</v>
      </c>
      <c r="M334" s="1">
        <v>1.3385876E-2</v>
      </c>
      <c r="N334" s="1">
        <v>1.3347197E-2</v>
      </c>
      <c r="O334" s="1"/>
      <c r="P334" s="1"/>
      <c r="Q334" s="3">
        <f t="shared" si="30"/>
        <v>5.2147801175796373E-32</v>
      </c>
      <c r="R334" s="3">
        <f>SUM(Q334:$Q$1260)</f>
        <v>1.8382183327016907E-4</v>
      </c>
      <c r="S334" s="1"/>
      <c r="T334" s="1">
        <v>926</v>
      </c>
      <c r="U334" s="1">
        <f t="shared" si="35"/>
        <v>6.0000000000000053E-2</v>
      </c>
      <c r="V334" s="1">
        <f t="shared" si="31"/>
        <v>1.3073516920776495E-25</v>
      </c>
      <c r="W334" s="1">
        <f t="shared" si="32"/>
        <v>7.8441101524659035E-27</v>
      </c>
    </row>
    <row r="335" spans="1:23" x14ac:dyDescent="0.3">
      <c r="A335" s="2">
        <v>42795</v>
      </c>
      <c r="B335" s="1">
        <v>2380.1298830000001</v>
      </c>
      <c r="C335" s="1">
        <v>2400.9799800000001</v>
      </c>
      <c r="D335" s="1">
        <v>2380.1298830000001</v>
      </c>
      <c r="E335" s="1">
        <v>2395.959961</v>
      </c>
      <c r="F335" s="1">
        <v>2395.959961</v>
      </c>
      <c r="G335" s="1">
        <v>4345180000</v>
      </c>
      <c r="H335" s="1"/>
      <c r="I335" s="1">
        <f t="shared" si="33"/>
        <v>1.3581210931325458E-2</v>
      </c>
      <c r="J335" s="1">
        <v>1.3673855E-2</v>
      </c>
      <c r="K335" s="3">
        <f t="shared" si="34"/>
        <v>1.8444929036115409E-4</v>
      </c>
      <c r="L335" s="1">
        <v>1.8697399999999999E-4</v>
      </c>
      <c r="M335" s="1">
        <v>1.3392833E-2</v>
      </c>
      <c r="N335" s="1">
        <v>1.3354133000000001E-2</v>
      </c>
      <c r="O335" s="1"/>
      <c r="P335" s="1"/>
      <c r="Q335" s="3">
        <f t="shared" si="30"/>
        <v>1.5602602677097437E-30</v>
      </c>
      <c r="R335" s="3">
        <f>SUM(Q335:$Q$1260)</f>
        <v>1.8382183327016907E-4</v>
      </c>
      <c r="S335" s="1"/>
      <c r="T335" s="1">
        <v>925</v>
      </c>
      <c r="U335" s="1">
        <f t="shared" si="35"/>
        <v>6.0000000000000053E-2</v>
      </c>
      <c r="V335" s="1">
        <f t="shared" si="31"/>
        <v>1.3907996724230307E-25</v>
      </c>
      <c r="W335" s="1">
        <f t="shared" si="32"/>
        <v>8.3447980345381917E-27</v>
      </c>
    </row>
    <row r="336" spans="1:23" x14ac:dyDescent="0.3">
      <c r="A336" s="2">
        <v>42796</v>
      </c>
      <c r="B336" s="1">
        <v>2394.75</v>
      </c>
      <c r="C336" s="1">
        <v>2394.75</v>
      </c>
      <c r="D336" s="1">
        <v>2380.169922</v>
      </c>
      <c r="E336" s="1">
        <v>2381.919922</v>
      </c>
      <c r="F336" s="1">
        <v>2381.919922</v>
      </c>
      <c r="G336" s="1">
        <v>3821320000</v>
      </c>
      <c r="H336" s="1"/>
      <c r="I336" s="1">
        <f t="shared" si="33"/>
        <v>-5.8771169457121526E-3</v>
      </c>
      <c r="J336" s="1">
        <v>-5.8598799999999996E-3</v>
      </c>
      <c r="K336" s="3">
        <f t="shared" si="34"/>
        <v>3.4540503593576939E-5</v>
      </c>
      <c r="L336" s="3">
        <v>3.4338200000000003E-5</v>
      </c>
      <c r="M336" s="1">
        <v>1.3392628E-2</v>
      </c>
      <c r="N336" s="1">
        <v>1.3353834E-2</v>
      </c>
      <c r="O336" s="1"/>
      <c r="P336" s="1"/>
      <c r="Q336" s="3">
        <f t="shared" si="30"/>
        <v>3.0483547220168027E-31</v>
      </c>
      <c r="R336" s="3">
        <f>SUM(Q336:$Q$1260)</f>
        <v>1.8382183327016907E-4</v>
      </c>
      <c r="S336" s="1"/>
      <c r="T336" s="1">
        <v>924</v>
      </c>
      <c r="U336" s="1">
        <f t="shared" si="35"/>
        <v>6.0000000000000053E-2</v>
      </c>
      <c r="V336" s="1">
        <f t="shared" si="31"/>
        <v>1.4795741195989692E-25</v>
      </c>
      <c r="W336" s="1">
        <f t="shared" si="32"/>
        <v>8.8774447175938235E-27</v>
      </c>
    </row>
    <row r="337" spans="1:23" x14ac:dyDescent="0.3">
      <c r="A337" s="2">
        <v>42797</v>
      </c>
      <c r="B337" s="1">
        <v>2380.919922</v>
      </c>
      <c r="C337" s="1">
        <v>2383.889893</v>
      </c>
      <c r="D337" s="1">
        <v>2375.389893</v>
      </c>
      <c r="E337" s="1">
        <v>2383.1201169999999</v>
      </c>
      <c r="F337" s="1">
        <v>2383.1201169999999</v>
      </c>
      <c r="G337" s="1">
        <v>3555260000</v>
      </c>
      <c r="H337" s="1"/>
      <c r="I337" s="1">
        <f t="shared" si="33"/>
        <v>5.0375023737784424E-4</v>
      </c>
      <c r="J337" s="1">
        <v>5.0387700000000001E-4</v>
      </c>
      <c r="K337" s="3">
        <f t="shared" si="34"/>
        <v>2.5376430165823444E-7</v>
      </c>
      <c r="L337" s="3">
        <v>2.5389200000000001E-7</v>
      </c>
      <c r="M337" s="1">
        <v>1.3398478E-2</v>
      </c>
      <c r="N337" s="1">
        <v>1.3359663000000001E-2</v>
      </c>
      <c r="O337" s="1"/>
      <c r="P337" s="1"/>
      <c r="Q337" s="3">
        <f t="shared" si="30"/>
        <v>2.3977789300418416E-33</v>
      </c>
      <c r="R337" s="3">
        <f>SUM(Q337:$Q$1260)</f>
        <v>1.8382183327016907E-4</v>
      </c>
      <c r="S337" s="1"/>
      <c r="T337" s="1">
        <v>923</v>
      </c>
      <c r="U337" s="1">
        <f t="shared" si="35"/>
        <v>6.0000000000000053E-2</v>
      </c>
      <c r="V337" s="1">
        <f t="shared" si="31"/>
        <v>1.5740150208499673E-25</v>
      </c>
      <c r="W337" s="1">
        <f t="shared" si="32"/>
        <v>9.4440901250998123E-27</v>
      </c>
    </row>
    <row r="338" spans="1:23" x14ac:dyDescent="0.3">
      <c r="A338" s="2">
        <v>42800</v>
      </c>
      <c r="B338" s="1">
        <v>2375.2299800000001</v>
      </c>
      <c r="C338" s="1">
        <v>2378.8000489999999</v>
      </c>
      <c r="D338" s="1">
        <v>2367.9799800000001</v>
      </c>
      <c r="E338" s="1">
        <v>2375.3100589999999</v>
      </c>
      <c r="F338" s="1">
        <v>2375.3100589999999</v>
      </c>
      <c r="G338" s="1">
        <v>3232700000</v>
      </c>
      <c r="H338" s="1"/>
      <c r="I338" s="1">
        <f t="shared" si="33"/>
        <v>-3.2826225138571038E-3</v>
      </c>
      <c r="J338" s="1">
        <v>-3.2772410000000002E-3</v>
      </c>
      <c r="K338" s="3">
        <f t="shared" si="34"/>
        <v>1.0775610568481532E-5</v>
      </c>
      <c r="L338" s="3">
        <v>1.0740299999999999E-5</v>
      </c>
      <c r="M338" s="1">
        <v>1.3405724000000001E-2</v>
      </c>
      <c r="N338" s="1">
        <v>1.3366888E-2</v>
      </c>
      <c r="O338" s="1"/>
      <c r="P338" s="1"/>
      <c r="Q338" s="3">
        <f t="shared" si="30"/>
        <v>1.0790676720277609E-31</v>
      </c>
      <c r="R338" s="3">
        <f>SUM(Q338:$Q$1260)</f>
        <v>1.8382183327016907E-4</v>
      </c>
      <c r="S338" s="1"/>
      <c r="T338" s="1">
        <v>922</v>
      </c>
      <c r="U338" s="1">
        <f t="shared" si="35"/>
        <v>6.0000000000000053E-2</v>
      </c>
      <c r="V338" s="1">
        <f t="shared" si="31"/>
        <v>1.674484064734008E-25</v>
      </c>
      <c r="W338" s="1">
        <f t="shared" si="32"/>
        <v>1.0046904388404057E-26</v>
      </c>
    </row>
    <row r="339" spans="1:23" x14ac:dyDescent="0.3">
      <c r="A339" s="2">
        <v>42801</v>
      </c>
      <c r="B339" s="1">
        <v>2370.73999</v>
      </c>
      <c r="C339" s="1">
        <v>2375.1201169999999</v>
      </c>
      <c r="D339" s="1">
        <v>2365.51001</v>
      </c>
      <c r="E339" s="1">
        <v>2368.389893</v>
      </c>
      <c r="F339" s="1">
        <v>2368.389893</v>
      </c>
      <c r="G339" s="1">
        <v>3518390000</v>
      </c>
      <c r="H339" s="1"/>
      <c r="I339" s="1">
        <f t="shared" si="33"/>
        <v>-2.9176258949927506E-3</v>
      </c>
      <c r="J339" s="1">
        <v>-2.9133739999999998E-3</v>
      </c>
      <c r="K339" s="3">
        <f t="shared" si="34"/>
        <v>8.512540863132248E-6</v>
      </c>
      <c r="L339" s="3">
        <v>8.4877500000000002E-6</v>
      </c>
      <c r="M339" s="1">
        <v>1.3412556000000001E-2</v>
      </c>
      <c r="N339" s="1">
        <v>1.3373698999999999E-2</v>
      </c>
      <c r="O339" s="1"/>
      <c r="P339" s="1"/>
      <c r="Q339" s="3">
        <f t="shared" si="30"/>
        <v>9.0718736939017585E-32</v>
      </c>
      <c r="R339" s="3">
        <f>SUM(Q339:$Q$1260)</f>
        <v>1.8382183327016907E-4</v>
      </c>
      <c r="S339" s="1"/>
      <c r="T339" s="1">
        <v>921</v>
      </c>
      <c r="U339" s="1">
        <f t="shared" si="35"/>
        <v>6.0000000000000053E-2</v>
      </c>
      <c r="V339" s="1">
        <f t="shared" si="31"/>
        <v>1.7813660263127743E-25</v>
      </c>
      <c r="W339" s="1">
        <f t="shared" si="32"/>
        <v>1.0688196157876656E-26</v>
      </c>
    </row>
    <row r="340" spans="1:23" x14ac:dyDescent="0.3">
      <c r="A340" s="2">
        <v>42802</v>
      </c>
      <c r="B340" s="1">
        <v>2369.8100589999999</v>
      </c>
      <c r="C340" s="1">
        <v>2373.0900879999999</v>
      </c>
      <c r="D340" s="1">
        <v>2361.01001</v>
      </c>
      <c r="E340" s="1">
        <v>2362.9799800000001</v>
      </c>
      <c r="F340" s="1">
        <v>2362.9799800000001</v>
      </c>
      <c r="G340" s="1">
        <v>3812100000</v>
      </c>
      <c r="H340" s="1"/>
      <c r="I340" s="1">
        <f t="shared" si="33"/>
        <v>-2.2868283405635356E-3</v>
      </c>
      <c r="J340" s="1">
        <v>-2.2842159999999999E-3</v>
      </c>
      <c r="K340" s="3">
        <f t="shared" si="34"/>
        <v>5.2295838592045736E-6</v>
      </c>
      <c r="L340" s="3">
        <v>5.2176400000000001E-6</v>
      </c>
      <c r="M340" s="1">
        <v>1.3419492E-2</v>
      </c>
      <c r="N340" s="1">
        <v>1.3380612E-2</v>
      </c>
      <c r="O340" s="1"/>
      <c r="P340" s="1"/>
      <c r="Q340" s="3">
        <f t="shared" si="30"/>
        <v>5.9326765745939959E-32</v>
      </c>
      <c r="R340" s="3">
        <f>SUM(Q340:$Q$1260)</f>
        <v>1.8382183327016907E-4</v>
      </c>
      <c r="S340" s="1"/>
      <c r="T340" s="1">
        <v>920</v>
      </c>
      <c r="U340" s="1">
        <f t="shared" si="35"/>
        <v>6.0000000000000053E-2</v>
      </c>
      <c r="V340" s="1">
        <f t="shared" si="31"/>
        <v>1.8950702407582706E-25</v>
      </c>
      <c r="W340" s="1">
        <f t="shared" si="32"/>
        <v>1.1370421444549634E-26</v>
      </c>
    </row>
    <row r="341" spans="1:23" x14ac:dyDescent="0.3">
      <c r="A341" s="2">
        <v>42803</v>
      </c>
      <c r="B341" s="1">
        <v>2363.48999</v>
      </c>
      <c r="C341" s="1">
        <v>2369.080078</v>
      </c>
      <c r="D341" s="1">
        <v>2354.540039</v>
      </c>
      <c r="E341" s="1">
        <v>2364.8701169999999</v>
      </c>
      <c r="F341" s="1">
        <v>2364.8701169999999</v>
      </c>
      <c r="G341" s="1">
        <v>3716340000</v>
      </c>
      <c r="H341" s="1"/>
      <c r="I341" s="1">
        <f t="shared" si="33"/>
        <v>7.9957573185312732E-4</v>
      </c>
      <c r="J341" s="1">
        <v>7.9989500000000001E-4</v>
      </c>
      <c r="K341" s="3">
        <f t="shared" si="34"/>
        <v>6.3932135096846413E-7</v>
      </c>
      <c r="L341" s="3">
        <v>6.3983299999999996E-7</v>
      </c>
      <c r="M341" s="1">
        <v>1.3426571E-2</v>
      </c>
      <c r="N341" s="1">
        <v>1.3387670000000001E-2</v>
      </c>
      <c r="O341" s="1"/>
      <c r="P341" s="1"/>
      <c r="Q341" s="3">
        <f t="shared" si="30"/>
        <v>7.7395434724792816E-33</v>
      </c>
      <c r="R341" s="3">
        <f>SUM(Q341:$Q$1260)</f>
        <v>1.8382183327016907E-4</v>
      </c>
      <c r="S341" s="1"/>
      <c r="T341" s="1">
        <v>919</v>
      </c>
      <c r="U341" s="1">
        <f t="shared" si="35"/>
        <v>6.0000000000000053E-2</v>
      </c>
      <c r="V341" s="1">
        <f t="shared" si="31"/>
        <v>2.0160321710194369E-25</v>
      </c>
      <c r="W341" s="1">
        <f t="shared" si="32"/>
        <v>1.2096193026116632E-26</v>
      </c>
    </row>
    <row r="342" spans="1:23" x14ac:dyDescent="0.3">
      <c r="A342" s="2">
        <v>42804</v>
      </c>
      <c r="B342" s="1">
        <v>2372.5200199999999</v>
      </c>
      <c r="C342" s="1">
        <v>2376.860107</v>
      </c>
      <c r="D342" s="1">
        <v>2363.040039</v>
      </c>
      <c r="E342" s="1">
        <v>2372.6000979999999</v>
      </c>
      <c r="F342" s="1">
        <v>2372.6000979999999</v>
      </c>
      <c r="G342" s="1">
        <v>3432950000</v>
      </c>
      <c r="H342" s="1"/>
      <c r="I342" s="1">
        <f t="shared" si="33"/>
        <v>3.2633399300272393E-3</v>
      </c>
      <c r="J342" s="1">
        <v>3.26867E-3</v>
      </c>
      <c r="K342" s="3">
        <f t="shared" si="34"/>
        <v>1.0649387498910188E-5</v>
      </c>
      <c r="L342" s="3">
        <v>1.06842E-5</v>
      </c>
      <c r="M342" s="1">
        <v>1.3433848E-2</v>
      </c>
      <c r="N342" s="1">
        <v>1.3394926E-2</v>
      </c>
      <c r="O342" s="1"/>
      <c r="P342" s="1"/>
      <c r="Q342" s="3">
        <f t="shared" si="30"/>
        <v>1.3748738886131418E-31</v>
      </c>
      <c r="R342" s="3">
        <f>SUM(Q342:$Q$1260)</f>
        <v>1.8382183327016907E-4</v>
      </c>
      <c r="S342" s="1"/>
      <c r="T342" s="1">
        <v>918</v>
      </c>
      <c r="U342" s="1">
        <f t="shared" si="35"/>
        <v>6.0000000000000053E-2</v>
      </c>
      <c r="V342" s="1">
        <f t="shared" si="31"/>
        <v>2.1447150755525928E-25</v>
      </c>
      <c r="W342" s="1">
        <f t="shared" si="32"/>
        <v>1.2868290453315567E-26</v>
      </c>
    </row>
    <row r="343" spans="1:23" x14ac:dyDescent="0.3">
      <c r="A343" s="2">
        <v>42807</v>
      </c>
      <c r="B343" s="1">
        <v>2371.5600589999999</v>
      </c>
      <c r="C343" s="1">
        <v>2374.419922</v>
      </c>
      <c r="D343" s="1">
        <v>2368.5200199999999</v>
      </c>
      <c r="E343" s="1">
        <v>2373.469971</v>
      </c>
      <c r="F343" s="1">
        <v>2373.469971</v>
      </c>
      <c r="G343" s="1">
        <v>3133900000</v>
      </c>
      <c r="H343" s="1"/>
      <c r="I343" s="1">
        <f t="shared" si="33"/>
        <v>3.6656559936696162E-4</v>
      </c>
      <c r="J343" s="1">
        <v>3.66633E-4</v>
      </c>
      <c r="K343" s="3">
        <f t="shared" si="34"/>
        <v>1.343703386392598E-7</v>
      </c>
      <c r="L343" s="3">
        <v>1.3442000000000001E-7</v>
      </c>
      <c r="M343" s="1">
        <v>1.3440732E-2</v>
      </c>
      <c r="N343" s="1">
        <v>1.3401786000000001E-2</v>
      </c>
      <c r="O343" s="1"/>
      <c r="P343" s="1"/>
      <c r="Q343" s="3">
        <f t="shared" si="30"/>
        <v>1.8401655348241265E-33</v>
      </c>
      <c r="R343" s="3">
        <f>SUM(Q343:$Q$1260)</f>
        <v>1.8382183327016907E-4</v>
      </c>
      <c r="S343" s="1"/>
      <c r="T343" s="1">
        <v>917</v>
      </c>
      <c r="U343" s="1">
        <f t="shared" si="35"/>
        <v>6.0000000000000053E-2</v>
      </c>
      <c r="V343" s="1">
        <f t="shared" si="31"/>
        <v>2.2816117825027582E-25</v>
      </c>
      <c r="W343" s="1">
        <f t="shared" si="32"/>
        <v>1.3689670695016562E-26</v>
      </c>
    </row>
    <row r="344" spans="1:23" x14ac:dyDescent="0.3">
      <c r="A344" s="2">
        <v>42808</v>
      </c>
      <c r="B344" s="1">
        <v>2368.5500489999999</v>
      </c>
      <c r="C344" s="1">
        <v>2368.5500489999999</v>
      </c>
      <c r="D344" s="1">
        <v>2358.179932</v>
      </c>
      <c r="E344" s="1">
        <v>2365.4499510000001</v>
      </c>
      <c r="F344" s="1">
        <v>2365.4499510000001</v>
      </c>
      <c r="G344" s="1">
        <v>3172630000</v>
      </c>
      <c r="H344" s="1"/>
      <c r="I344" s="1">
        <f t="shared" si="33"/>
        <v>-3.3847491786320912E-3</v>
      </c>
      <c r="J344" s="1">
        <v>-3.3790270000000002E-3</v>
      </c>
      <c r="K344" s="3">
        <f t="shared" si="34"/>
        <v>1.1456527002250616E-5</v>
      </c>
      <c r="L344" s="3">
        <v>1.1417799999999999E-5</v>
      </c>
      <c r="M344" s="1">
        <v>1.3448053E-2</v>
      </c>
      <c r="N344" s="1">
        <v>1.3409086000000001E-2</v>
      </c>
      <c r="O344" s="1"/>
      <c r="P344" s="1"/>
      <c r="Q344" s="3">
        <f t="shared" si="30"/>
        <v>1.6628289581017031E-31</v>
      </c>
      <c r="R344" s="3">
        <f>SUM(Q344:$Q$1260)</f>
        <v>1.8382183327016907E-4</v>
      </c>
      <c r="S344" s="1"/>
      <c r="T344" s="1">
        <v>916</v>
      </c>
      <c r="U344" s="1">
        <f t="shared" si="35"/>
        <v>6.0000000000000053E-2</v>
      </c>
      <c r="V344" s="1">
        <f t="shared" si="31"/>
        <v>2.4272465771305938E-25</v>
      </c>
      <c r="W344" s="1">
        <f t="shared" si="32"/>
        <v>1.4563479462783576E-26</v>
      </c>
    </row>
    <row r="345" spans="1:23" x14ac:dyDescent="0.3">
      <c r="A345" s="2">
        <v>42809</v>
      </c>
      <c r="B345" s="1">
        <v>2370.3400879999999</v>
      </c>
      <c r="C345" s="1">
        <v>2390.01001</v>
      </c>
      <c r="D345" s="1">
        <v>2368.9399410000001</v>
      </c>
      <c r="E345" s="1">
        <v>2385.26001</v>
      </c>
      <c r="F345" s="1">
        <v>2385.26001</v>
      </c>
      <c r="G345" s="1">
        <v>3906840000</v>
      </c>
      <c r="H345" s="1"/>
      <c r="I345" s="1">
        <f t="shared" si="33"/>
        <v>8.3398792956066378E-3</v>
      </c>
      <c r="J345" s="1">
        <v>8.3747530000000004E-3</v>
      </c>
      <c r="K345" s="3">
        <f t="shared" si="34"/>
        <v>6.9553586665288265E-5</v>
      </c>
      <c r="L345" s="3">
        <v>7.0136500000000002E-5</v>
      </c>
      <c r="M345" s="1">
        <v>1.3454927E-2</v>
      </c>
      <c r="N345" s="1">
        <v>1.3415938000000001E-2</v>
      </c>
      <c r="O345" s="1"/>
      <c r="P345" s="1"/>
      <c r="Q345" s="3">
        <f t="shared" si="30"/>
        <v>1.0866292312143831E-30</v>
      </c>
      <c r="R345" s="3">
        <f>SUM(Q345:$Q$1260)</f>
        <v>1.8382183327016907E-4</v>
      </c>
      <c r="S345" s="1"/>
      <c r="T345" s="1">
        <v>915</v>
      </c>
      <c r="U345" s="1">
        <f t="shared" si="35"/>
        <v>6.0000000000000053E-2</v>
      </c>
      <c r="V345" s="1">
        <f t="shared" si="31"/>
        <v>2.5821772097133974E-25</v>
      </c>
      <c r="W345" s="1">
        <f t="shared" si="32"/>
        <v>1.5493063258280397E-26</v>
      </c>
    </row>
    <row r="346" spans="1:23" x14ac:dyDescent="0.3">
      <c r="A346" s="2">
        <v>42810</v>
      </c>
      <c r="B346" s="1">
        <v>2387.709961</v>
      </c>
      <c r="C346" s="1">
        <v>2388.1000979999999</v>
      </c>
      <c r="D346" s="1">
        <v>2377.179932</v>
      </c>
      <c r="E346" s="1">
        <v>2381.3798830000001</v>
      </c>
      <c r="F346" s="1">
        <v>2381.3798830000001</v>
      </c>
      <c r="G346" s="1">
        <v>3365660000</v>
      </c>
      <c r="H346" s="1"/>
      <c r="I346" s="1">
        <f t="shared" si="33"/>
        <v>-1.6280348187074486E-3</v>
      </c>
      <c r="J346" s="1">
        <v>-1.62671E-3</v>
      </c>
      <c r="K346" s="3">
        <f t="shared" si="34"/>
        <v>2.6504973709237952E-6</v>
      </c>
      <c r="L346" s="3">
        <v>2.6461899999999999E-6</v>
      </c>
      <c r="M346" s="1">
        <v>1.3459453E-2</v>
      </c>
      <c r="N346" s="1">
        <v>1.3420424E-2</v>
      </c>
      <c r="O346" s="1"/>
      <c r="P346" s="1"/>
      <c r="Q346" s="3">
        <f t="shared" si="30"/>
        <v>4.3614456450456391E-32</v>
      </c>
      <c r="R346" s="3">
        <f>SUM(Q346:$Q$1260)</f>
        <v>1.8382183327016907E-4</v>
      </c>
      <c r="S346" s="1"/>
      <c r="T346" s="1">
        <v>914</v>
      </c>
      <c r="U346" s="1">
        <f t="shared" si="35"/>
        <v>6.0000000000000053E-2</v>
      </c>
      <c r="V346" s="1">
        <f t="shared" si="31"/>
        <v>2.7469970316099977E-25</v>
      </c>
      <c r="W346" s="1">
        <f t="shared" si="32"/>
        <v>1.648198218966E-26</v>
      </c>
    </row>
    <row r="347" spans="1:23" x14ac:dyDescent="0.3">
      <c r="A347" s="2">
        <v>42811</v>
      </c>
      <c r="B347" s="1">
        <v>2383.709961</v>
      </c>
      <c r="C347" s="1">
        <v>2385.709961</v>
      </c>
      <c r="D347" s="1">
        <v>2377.639893</v>
      </c>
      <c r="E347" s="1">
        <v>2378.25</v>
      </c>
      <c r="F347" s="1">
        <v>2378.25</v>
      </c>
      <c r="G347" s="1">
        <v>5178040000</v>
      </c>
      <c r="H347" s="1"/>
      <c r="I347" s="1">
        <f t="shared" si="33"/>
        <v>-1.3151793429673527E-3</v>
      </c>
      <c r="J347" s="1">
        <v>-1.3143149999999999E-3</v>
      </c>
      <c r="K347" s="3">
        <f t="shared" si="34"/>
        <v>1.7296967041680376E-6</v>
      </c>
      <c r="L347" s="3">
        <v>1.7274200000000001E-6</v>
      </c>
      <c r="M347" s="1">
        <v>1.3466707E-2</v>
      </c>
      <c r="N347" s="1">
        <v>1.3427656E-2</v>
      </c>
      <c r="O347" s="1"/>
      <c r="P347" s="1"/>
      <c r="Q347" s="3">
        <f t="shared" si="30"/>
        <v>3.0288623057513276E-32</v>
      </c>
      <c r="R347" s="3">
        <f>SUM(Q347:$Q$1260)</f>
        <v>1.8382183327016907E-4</v>
      </c>
      <c r="S347" s="1"/>
      <c r="T347" s="1">
        <v>913</v>
      </c>
      <c r="U347" s="1">
        <f t="shared" si="35"/>
        <v>6.0000000000000053E-2</v>
      </c>
      <c r="V347" s="1">
        <f t="shared" si="31"/>
        <v>2.9223372676702101E-25</v>
      </c>
      <c r="W347" s="1">
        <f t="shared" si="32"/>
        <v>1.7534023606021276E-26</v>
      </c>
    </row>
    <row r="348" spans="1:23" x14ac:dyDescent="0.3">
      <c r="A348" s="2">
        <v>42814</v>
      </c>
      <c r="B348" s="1">
        <v>2378.23999</v>
      </c>
      <c r="C348" s="1">
        <v>2379.5500489999999</v>
      </c>
      <c r="D348" s="1">
        <v>2369.6599120000001</v>
      </c>
      <c r="E348" s="1">
        <v>2373.469971</v>
      </c>
      <c r="F348" s="1">
        <v>2373.469971</v>
      </c>
      <c r="G348" s="1">
        <v>3054930000</v>
      </c>
      <c r="H348" s="1"/>
      <c r="I348" s="1">
        <f t="shared" si="33"/>
        <v>-2.0119159552997494E-3</v>
      </c>
      <c r="J348" s="1">
        <v>-2.009893E-3</v>
      </c>
      <c r="K348" s="3">
        <f t="shared" si="34"/>
        <v>4.0478058111897036E-6</v>
      </c>
      <c r="L348" s="3">
        <v>4.0396700000000001E-6</v>
      </c>
      <c r="M348" s="1">
        <v>1.3474009E-2</v>
      </c>
      <c r="N348" s="1">
        <v>1.3434936999999999E-2</v>
      </c>
      <c r="O348" s="1"/>
      <c r="P348" s="1"/>
      <c r="Q348" s="3">
        <f t="shared" si="30"/>
        <v>7.5352839511208494E-32</v>
      </c>
      <c r="R348" s="3">
        <f>SUM(Q348:$Q$1260)</f>
        <v>1.8382183327016907E-4</v>
      </c>
      <c r="S348" s="1"/>
      <c r="T348" s="1">
        <v>912</v>
      </c>
      <c r="U348" s="1">
        <f t="shared" si="35"/>
        <v>6.0000000000000053E-2</v>
      </c>
      <c r="V348" s="1">
        <f t="shared" si="31"/>
        <v>3.1088694336917133E-25</v>
      </c>
      <c r="W348" s="1">
        <f t="shared" si="32"/>
        <v>1.8653216602150297E-26</v>
      </c>
    </row>
    <row r="349" spans="1:23" x14ac:dyDescent="0.3">
      <c r="A349" s="2">
        <v>42815</v>
      </c>
      <c r="B349" s="1">
        <v>2379.320068</v>
      </c>
      <c r="C349" s="1">
        <v>2381.929932</v>
      </c>
      <c r="D349" s="1">
        <v>2341.8999020000001</v>
      </c>
      <c r="E349" s="1">
        <v>2344.0200199999999</v>
      </c>
      <c r="F349" s="1">
        <v>2344.0200199999999</v>
      </c>
      <c r="G349" s="1">
        <v>4265590000</v>
      </c>
      <c r="H349" s="1"/>
      <c r="I349" s="1">
        <f t="shared" si="33"/>
        <v>-1.2485594515205749E-2</v>
      </c>
      <c r="J349" s="1">
        <v>-1.2407972999999999E-2</v>
      </c>
      <c r="K349" s="3">
        <f t="shared" si="34"/>
        <v>1.5589007039813589E-4</v>
      </c>
      <c r="L349" s="1">
        <v>1.5395799999999999E-4</v>
      </c>
      <c r="M349" s="1">
        <v>1.348123E-2</v>
      </c>
      <c r="N349" s="1">
        <v>1.3442134999999999E-2</v>
      </c>
      <c r="O349" s="1"/>
      <c r="P349" s="1"/>
      <c r="Q349" s="3">
        <f t="shared" si="30"/>
        <v>3.0551190655679302E-30</v>
      </c>
      <c r="R349" s="3">
        <f>SUM(Q349:$Q$1260)</f>
        <v>1.8382183327016907E-4</v>
      </c>
      <c r="S349" s="1"/>
      <c r="T349" s="1">
        <v>911</v>
      </c>
      <c r="U349" s="1">
        <f t="shared" si="35"/>
        <v>6.0000000000000053E-2</v>
      </c>
      <c r="V349" s="1">
        <f t="shared" si="31"/>
        <v>3.3073079081826731E-25</v>
      </c>
      <c r="W349" s="1">
        <f t="shared" si="32"/>
        <v>1.9843847449096055E-26</v>
      </c>
    </row>
    <row r="350" spans="1:23" x14ac:dyDescent="0.3">
      <c r="A350" s="2">
        <v>42816</v>
      </c>
      <c r="B350" s="1">
        <v>2343</v>
      </c>
      <c r="C350" s="1">
        <v>2351.8100589999999</v>
      </c>
      <c r="D350" s="1">
        <v>2336.4499510000001</v>
      </c>
      <c r="E350" s="1">
        <v>2348.4499510000001</v>
      </c>
      <c r="F350" s="1">
        <v>2348.4499510000001</v>
      </c>
      <c r="G350" s="1">
        <v>3572730000</v>
      </c>
      <c r="H350" s="1"/>
      <c r="I350" s="1">
        <f t="shared" si="33"/>
        <v>1.8881025742991701E-3</v>
      </c>
      <c r="J350" s="1">
        <v>1.8898859999999999E-3</v>
      </c>
      <c r="K350" s="3">
        <f t="shared" si="34"/>
        <v>3.5649313310751532E-6</v>
      </c>
      <c r="L350" s="3">
        <v>3.5716700000000001E-6</v>
      </c>
      <c r="M350" s="1">
        <v>1.3482282E-2</v>
      </c>
      <c r="N350" s="1">
        <v>1.3443187000000001E-2</v>
      </c>
      <c r="O350" s="1"/>
      <c r="P350" s="1"/>
      <c r="Q350" s="3">
        <f t="shared" si="30"/>
        <v>7.5399653849481838E-32</v>
      </c>
      <c r="R350" s="3">
        <f>SUM(Q350:$Q$1260)</f>
        <v>1.8382183327016907E-4</v>
      </c>
      <c r="S350" s="1"/>
      <c r="T350" s="1">
        <v>910</v>
      </c>
      <c r="U350" s="1">
        <f t="shared" si="35"/>
        <v>6.0000000000000053E-2</v>
      </c>
      <c r="V350" s="1">
        <f t="shared" si="31"/>
        <v>3.5184126682794403E-25</v>
      </c>
      <c r="W350" s="1">
        <f t="shared" si="32"/>
        <v>2.1110476009676659E-26</v>
      </c>
    </row>
    <row r="351" spans="1:23" x14ac:dyDescent="0.3">
      <c r="A351" s="2">
        <v>42817</v>
      </c>
      <c r="B351" s="1">
        <v>2345.969971</v>
      </c>
      <c r="C351" s="1">
        <v>2358.919922</v>
      </c>
      <c r="D351" s="1">
        <v>2342.1298830000001</v>
      </c>
      <c r="E351" s="1">
        <v>2345.959961</v>
      </c>
      <c r="F351" s="1">
        <v>2345.959961</v>
      </c>
      <c r="G351" s="1">
        <v>3260600000</v>
      </c>
      <c r="H351" s="1"/>
      <c r="I351" s="1">
        <f t="shared" si="33"/>
        <v>-1.0608320450020078E-3</v>
      </c>
      <c r="J351" s="1">
        <v>-1.0602700000000001E-3</v>
      </c>
      <c r="K351" s="3">
        <f t="shared" si="34"/>
        <v>1.1253646277031419E-6</v>
      </c>
      <c r="L351" s="3">
        <v>1.12417E-6</v>
      </c>
      <c r="M351" s="1">
        <v>1.3489543E-2</v>
      </c>
      <c r="N351" s="1">
        <v>1.3450426E-2</v>
      </c>
      <c r="O351" s="1"/>
      <c r="P351" s="1"/>
      <c r="Q351" s="3">
        <f t="shared" si="30"/>
        <v>2.5246557250849153E-32</v>
      </c>
      <c r="R351" s="3">
        <f>SUM(Q351:$Q$1260)</f>
        <v>1.8382183327016907E-4</v>
      </c>
      <c r="S351" s="1"/>
      <c r="T351" s="1">
        <v>909</v>
      </c>
      <c r="U351" s="1">
        <f t="shared" si="35"/>
        <v>6.0000000000000053E-2</v>
      </c>
      <c r="V351" s="1">
        <f t="shared" si="31"/>
        <v>3.7429922002972759E-25</v>
      </c>
      <c r="W351" s="1">
        <f t="shared" si="32"/>
        <v>2.2457953201783675E-26</v>
      </c>
    </row>
    <row r="352" spans="1:23" x14ac:dyDescent="0.3">
      <c r="A352" s="2">
        <v>42818</v>
      </c>
      <c r="B352" s="1">
        <v>2350.419922</v>
      </c>
      <c r="C352" s="1">
        <v>2356.219971</v>
      </c>
      <c r="D352" s="1">
        <v>2335.73999</v>
      </c>
      <c r="E352" s="1">
        <v>2343.9799800000001</v>
      </c>
      <c r="F352" s="1">
        <v>2343.9799800000001</v>
      </c>
      <c r="G352" s="1">
        <v>2975130000</v>
      </c>
      <c r="H352" s="1"/>
      <c r="I352" s="1">
        <f t="shared" si="33"/>
        <v>-8.4435244056040287E-4</v>
      </c>
      <c r="J352" s="1">
        <v>-8.4399599999999996E-4</v>
      </c>
      <c r="K352" s="3">
        <f t="shared" si="34"/>
        <v>7.1293104388030868E-7</v>
      </c>
      <c r="L352" s="3">
        <v>7.12329E-7</v>
      </c>
      <c r="M352" s="1">
        <v>1.3496915E-2</v>
      </c>
      <c r="N352" s="1">
        <v>1.3457775999999999E-2</v>
      </c>
      <c r="O352" s="1"/>
      <c r="P352" s="1"/>
      <c r="Q352" s="3">
        <f t="shared" si="30"/>
        <v>1.7018565261992942E-32</v>
      </c>
      <c r="R352" s="3">
        <f>SUM(Q352:$Q$1260)</f>
        <v>1.8382183327016907E-4</v>
      </c>
      <c r="S352" s="1"/>
      <c r="T352" s="1">
        <v>908</v>
      </c>
      <c r="U352" s="1">
        <f t="shared" si="35"/>
        <v>6.0000000000000053E-2</v>
      </c>
      <c r="V352" s="1">
        <f t="shared" si="31"/>
        <v>3.9819065960609323E-25</v>
      </c>
      <c r="W352" s="1">
        <f t="shared" si="32"/>
        <v>2.3891439576365614E-26</v>
      </c>
    </row>
    <row r="353" spans="1:23" x14ac:dyDescent="0.3">
      <c r="A353" s="2">
        <v>42821</v>
      </c>
      <c r="B353" s="1">
        <v>2329.110107</v>
      </c>
      <c r="C353" s="1">
        <v>2344.8999020000001</v>
      </c>
      <c r="D353" s="1">
        <v>2322.25</v>
      </c>
      <c r="E353" s="1">
        <v>2341.5900879999999</v>
      </c>
      <c r="F353" s="1">
        <v>2341.5900879999999</v>
      </c>
      <c r="G353" s="1">
        <v>3240230000</v>
      </c>
      <c r="H353" s="1"/>
      <c r="I353" s="1">
        <f t="shared" si="33"/>
        <v>-1.0201073391556828E-3</v>
      </c>
      <c r="J353" s="1">
        <v>-1.019587E-3</v>
      </c>
      <c r="K353" s="3">
        <f t="shared" si="34"/>
        <v>1.0406189833992873E-6</v>
      </c>
      <c r="L353" s="3">
        <v>1.0395599999999999E-6</v>
      </c>
      <c r="M353" s="1">
        <v>1.3504316000000001E-2</v>
      </c>
      <c r="N353" s="1">
        <v>1.3465156000000001E-2</v>
      </c>
      <c r="O353" s="1"/>
      <c r="P353" s="1"/>
      <c r="Q353" s="3">
        <f t="shared" si="30"/>
        <v>2.642189885745387E-32</v>
      </c>
      <c r="R353" s="3">
        <f>SUM(Q353:$Q$1260)</f>
        <v>1.8382183327016907E-4</v>
      </c>
      <c r="S353" s="1"/>
      <c r="T353" s="1">
        <v>907</v>
      </c>
      <c r="U353" s="1">
        <f t="shared" si="35"/>
        <v>6.0000000000000053E-2</v>
      </c>
      <c r="V353" s="1">
        <f t="shared" si="31"/>
        <v>4.2360708468733325E-25</v>
      </c>
      <c r="W353" s="1">
        <f t="shared" si="32"/>
        <v>2.5416425081240017E-26</v>
      </c>
    </row>
    <row r="354" spans="1:23" x14ac:dyDescent="0.3">
      <c r="A354" s="2">
        <v>42822</v>
      </c>
      <c r="B354" s="1">
        <v>2339.790039</v>
      </c>
      <c r="C354" s="1">
        <v>2363.780029</v>
      </c>
      <c r="D354" s="1">
        <v>2337.6298830000001</v>
      </c>
      <c r="E354" s="1">
        <v>2358.570068</v>
      </c>
      <c r="F354" s="1">
        <v>2358.570068</v>
      </c>
      <c r="G354" s="1">
        <v>3367780000</v>
      </c>
      <c r="H354" s="1"/>
      <c r="I354" s="1">
        <f t="shared" si="33"/>
        <v>7.2253086305444176E-3</v>
      </c>
      <c r="J354" s="1">
        <v>7.2514739999999999E-3</v>
      </c>
      <c r="K354" s="3">
        <f t="shared" si="34"/>
        <v>5.2205084806619646E-5</v>
      </c>
      <c r="L354" s="3">
        <v>5.2583900000000003E-5</v>
      </c>
      <c r="M354" s="1">
        <v>1.3511716E-2</v>
      </c>
      <c r="N354" s="1">
        <v>1.3472534E-2</v>
      </c>
      <c r="O354" s="1"/>
      <c r="P354" s="1"/>
      <c r="Q354" s="3">
        <f t="shared" si="30"/>
        <v>1.4218029306695925E-30</v>
      </c>
      <c r="R354" s="3">
        <f>SUM(Q354:$Q$1260)</f>
        <v>1.8382183327016907E-4</v>
      </c>
      <c r="S354" s="1"/>
      <c r="T354" s="1">
        <v>906</v>
      </c>
      <c r="U354" s="1">
        <f t="shared" si="35"/>
        <v>6.0000000000000053E-2</v>
      </c>
      <c r="V354" s="1">
        <f t="shared" si="31"/>
        <v>4.5064583477375874E-25</v>
      </c>
      <c r="W354" s="1">
        <f t="shared" si="32"/>
        <v>2.7038750086425549E-26</v>
      </c>
    </row>
    <row r="355" spans="1:23" x14ac:dyDescent="0.3">
      <c r="A355" s="2">
        <v>42823</v>
      </c>
      <c r="B355" s="1">
        <v>2356.540039</v>
      </c>
      <c r="C355" s="1">
        <v>2363.360107</v>
      </c>
      <c r="D355" s="1">
        <v>2352.9399410000001</v>
      </c>
      <c r="E355" s="1">
        <v>2361.1298830000001</v>
      </c>
      <c r="F355" s="1">
        <v>2361.1298830000001</v>
      </c>
      <c r="G355" s="1">
        <v>3106940000</v>
      </c>
      <c r="H355" s="1"/>
      <c r="I355" s="1">
        <f t="shared" si="33"/>
        <v>1.0847364356112272E-3</v>
      </c>
      <c r="J355" s="1">
        <v>1.085325E-3</v>
      </c>
      <c r="K355" s="3">
        <f t="shared" si="34"/>
        <v>1.1766531347425501E-6</v>
      </c>
      <c r="L355" s="3">
        <v>1.17793E-6</v>
      </c>
      <c r="M355" s="1">
        <v>1.3517039999999999E-2</v>
      </c>
      <c r="N355" s="1">
        <v>1.3477822E-2</v>
      </c>
      <c r="O355" s="1"/>
      <c r="P355" s="1"/>
      <c r="Q355" s="3">
        <f t="shared" si="30"/>
        <v>3.3882717967343872E-32</v>
      </c>
      <c r="R355" s="3">
        <f>SUM(Q355:$Q$1260)</f>
        <v>1.8382183327016907E-4</v>
      </c>
      <c r="S355" s="1"/>
      <c r="T355" s="1">
        <v>905</v>
      </c>
      <c r="U355" s="1">
        <f t="shared" si="35"/>
        <v>6.0000000000000053E-2</v>
      </c>
      <c r="V355" s="1">
        <f t="shared" si="31"/>
        <v>4.7941046252527525E-25</v>
      </c>
      <c r="W355" s="1">
        <f t="shared" si="32"/>
        <v>2.8764627751516538E-26</v>
      </c>
    </row>
    <row r="356" spans="1:23" x14ac:dyDescent="0.3">
      <c r="A356" s="2">
        <v>42824</v>
      </c>
      <c r="B356" s="1">
        <v>2361.3100589999999</v>
      </c>
      <c r="C356" s="1">
        <v>2370.419922</v>
      </c>
      <c r="D356" s="1">
        <v>2358.580078</v>
      </c>
      <c r="E356" s="1">
        <v>2368.0600589999999</v>
      </c>
      <c r="F356" s="1">
        <v>2368.0600589999999</v>
      </c>
      <c r="G356" s="1">
        <v>3158420000</v>
      </c>
      <c r="H356" s="1"/>
      <c r="I356" s="1">
        <f t="shared" si="33"/>
        <v>2.9308110038477526E-3</v>
      </c>
      <c r="J356" s="1">
        <v>2.9351099999999999E-3</v>
      </c>
      <c r="K356" s="3">
        <f t="shared" si="34"/>
        <v>8.5896531402750714E-6</v>
      </c>
      <c r="L356" s="3">
        <v>8.6148700000000007E-6</v>
      </c>
      <c r="M356" s="1">
        <v>1.3524457E-2</v>
      </c>
      <c r="N356" s="1">
        <v>1.3485218E-2</v>
      </c>
      <c r="O356" s="1"/>
      <c r="P356" s="1"/>
      <c r="Q356" s="3">
        <f t="shared" si="30"/>
        <v>2.6362077518905036E-31</v>
      </c>
      <c r="R356" s="3">
        <f>SUM(Q356:$Q$1260)</f>
        <v>1.8382183327016907E-4</v>
      </c>
      <c r="S356" s="1"/>
      <c r="T356" s="1">
        <v>904</v>
      </c>
      <c r="U356" s="1">
        <f t="shared" si="35"/>
        <v>6.0000000000000053E-2</v>
      </c>
      <c r="V356" s="1">
        <f t="shared" si="31"/>
        <v>5.1001113034603759E-25</v>
      </c>
      <c r="W356" s="1">
        <f t="shared" si="32"/>
        <v>3.0600667820762281E-26</v>
      </c>
    </row>
    <row r="357" spans="1:23" x14ac:dyDescent="0.3">
      <c r="A357" s="2">
        <v>42825</v>
      </c>
      <c r="B357" s="1">
        <v>2364.820068</v>
      </c>
      <c r="C357" s="1">
        <v>2370.3500979999999</v>
      </c>
      <c r="D357" s="1">
        <v>2362.6000979999999</v>
      </c>
      <c r="E357" s="1">
        <v>2362.719971</v>
      </c>
      <c r="F357" s="1">
        <v>2362.719971</v>
      </c>
      <c r="G357" s="1">
        <v>3354110000</v>
      </c>
      <c r="H357" s="1"/>
      <c r="I357" s="1">
        <f t="shared" si="33"/>
        <v>-2.2575939841710303E-3</v>
      </c>
      <c r="J357" s="1">
        <v>-2.2550479999999999E-3</v>
      </c>
      <c r="K357" s="3">
        <f t="shared" si="34"/>
        <v>5.096730597365226E-6</v>
      </c>
      <c r="L357" s="3">
        <v>5.0852400000000003E-6</v>
      </c>
      <c r="M357" s="1">
        <v>1.3531585E-2</v>
      </c>
      <c r="N357" s="1">
        <v>1.3492321999999999E-2</v>
      </c>
      <c r="O357" s="1"/>
      <c r="P357" s="1"/>
      <c r="Q357" s="3">
        <f t="shared" si="30"/>
        <v>1.6554440428601402E-31</v>
      </c>
      <c r="R357" s="3">
        <f>SUM(Q357:$Q$1260)</f>
        <v>1.8382183327016907E-4</v>
      </c>
      <c r="S357" s="1"/>
      <c r="T357" s="1">
        <v>903</v>
      </c>
      <c r="U357" s="1">
        <f t="shared" si="35"/>
        <v>6.0000000000000053E-2</v>
      </c>
      <c r="V357" s="1">
        <f t="shared" si="31"/>
        <v>5.4256503228301863E-25</v>
      </c>
      <c r="W357" s="1">
        <f t="shared" si="32"/>
        <v>3.2553901936981148E-26</v>
      </c>
    </row>
    <row r="358" spans="1:23" x14ac:dyDescent="0.3">
      <c r="A358" s="2">
        <v>42828</v>
      </c>
      <c r="B358" s="1">
        <v>2362.3400879999999</v>
      </c>
      <c r="C358" s="1">
        <v>2365.8701169999999</v>
      </c>
      <c r="D358" s="1">
        <v>2344.7299800000001</v>
      </c>
      <c r="E358" s="1">
        <v>2358.8400879999999</v>
      </c>
      <c r="F358" s="1">
        <v>2358.8400879999999</v>
      </c>
      <c r="G358" s="1">
        <v>3416400000</v>
      </c>
      <c r="H358" s="1"/>
      <c r="I358" s="1">
        <f t="shared" si="33"/>
        <v>-1.6434753872949851E-3</v>
      </c>
      <c r="J358" s="1">
        <v>-1.642126E-3</v>
      </c>
      <c r="K358" s="3">
        <f t="shared" si="34"/>
        <v>2.7010113486444012E-6</v>
      </c>
      <c r="L358" s="3">
        <v>2.69658E-6</v>
      </c>
      <c r="M358" s="1">
        <v>1.3538867E-2</v>
      </c>
      <c r="N358" s="1">
        <v>1.3499582E-2</v>
      </c>
      <c r="O358" s="1"/>
      <c r="P358" s="1"/>
      <c r="Q358" s="3">
        <f t="shared" si="30"/>
        <v>9.3387447750238991E-32</v>
      </c>
      <c r="R358" s="3">
        <f>SUM(Q358:$Q$1260)</f>
        <v>1.8382183327016907E-4</v>
      </c>
      <c r="S358" s="1"/>
      <c r="T358" s="1">
        <v>902</v>
      </c>
      <c r="U358" s="1">
        <f t="shared" si="35"/>
        <v>6.0000000000000053E-2</v>
      </c>
      <c r="V358" s="1">
        <f t="shared" si="31"/>
        <v>5.7719684285427535E-25</v>
      </c>
      <c r="W358" s="1">
        <f t="shared" si="32"/>
        <v>3.4631810571256553E-26</v>
      </c>
    </row>
    <row r="359" spans="1:23" x14ac:dyDescent="0.3">
      <c r="A359" s="2">
        <v>42829</v>
      </c>
      <c r="B359" s="1">
        <v>2354.76001</v>
      </c>
      <c r="C359" s="1">
        <v>2360.530029</v>
      </c>
      <c r="D359" s="1">
        <v>2350.719971</v>
      </c>
      <c r="E359" s="1">
        <v>2360.1599120000001</v>
      </c>
      <c r="F359" s="1">
        <v>2360.1599120000001</v>
      </c>
      <c r="G359" s="1">
        <v>3206240000</v>
      </c>
      <c r="H359" s="1"/>
      <c r="I359" s="1">
        <f t="shared" si="33"/>
        <v>5.5936598195100253E-4</v>
      </c>
      <c r="J359" s="1">
        <v>5.5952200000000001E-4</v>
      </c>
      <c r="K359" s="3">
        <f t="shared" si="34"/>
        <v>3.1289030176400929E-7</v>
      </c>
      <c r="L359" s="3">
        <v>3.13065E-7</v>
      </c>
      <c r="M359" s="1">
        <v>1.3546259E-2</v>
      </c>
      <c r="N359" s="1">
        <v>1.3506951999999999E-2</v>
      </c>
      <c r="O359" s="1"/>
      <c r="P359" s="1"/>
      <c r="Q359" s="3">
        <f t="shared" si="30"/>
        <v>1.1534050826053649E-32</v>
      </c>
      <c r="R359" s="3">
        <f>SUM(Q359:$Q$1260)</f>
        <v>1.8382183327016907E-4</v>
      </c>
      <c r="S359" s="1"/>
      <c r="T359" s="1">
        <v>901</v>
      </c>
      <c r="U359" s="1">
        <f t="shared" si="35"/>
        <v>6.0000000000000053E-2</v>
      </c>
      <c r="V359" s="1">
        <f t="shared" si="31"/>
        <v>6.1403919452582469E-25</v>
      </c>
      <c r="W359" s="1">
        <f t="shared" si="32"/>
        <v>3.6842351671549516E-26</v>
      </c>
    </row>
    <row r="360" spans="1:23" x14ac:dyDescent="0.3">
      <c r="A360" s="2">
        <v>42830</v>
      </c>
      <c r="B360" s="1">
        <v>2366.5900879999999</v>
      </c>
      <c r="C360" s="1">
        <v>2378.360107</v>
      </c>
      <c r="D360" s="1">
        <v>2350.5200199999999</v>
      </c>
      <c r="E360" s="1">
        <v>2352.9499510000001</v>
      </c>
      <c r="F360" s="1">
        <v>2352.9499510000001</v>
      </c>
      <c r="G360" s="1">
        <v>3770520000</v>
      </c>
      <c r="H360" s="1"/>
      <c r="I360" s="1">
        <f t="shared" si="33"/>
        <v>-3.0595368382266273E-3</v>
      </c>
      <c r="J360" s="1">
        <v>-3.0548609999999999E-3</v>
      </c>
      <c r="K360" s="3">
        <f t="shared" si="34"/>
        <v>9.3607656644657878E-6</v>
      </c>
      <c r="L360" s="3">
        <v>9.3321800000000005E-6</v>
      </c>
      <c r="M360" s="1">
        <v>1.3553760999999999E-2</v>
      </c>
      <c r="N360" s="1">
        <v>1.3514432999999999E-2</v>
      </c>
      <c r="O360" s="1"/>
      <c r="P360" s="1"/>
      <c r="Q360" s="3">
        <f t="shared" si="30"/>
        <v>3.6576538023638406E-31</v>
      </c>
      <c r="R360" s="3">
        <f>SUM(Q360:$Q$1260)</f>
        <v>1.8382183327016907E-4</v>
      </c>
      <c r="S360" s="1"/>
      <c r="T360" s="1">
        <v>900</v>
      </c>
      <c r="U360" s="1">
        <f t="shared" si="35"/>
        <v>6.0000000000000053E-2</v>
      </c>
      <c r="V360" s="1">
        <f t="shared" si="31"/>
        <v>6.53233185665771E-25</v>
      </c>
      <c r="W360" s="1">
        <f t="shared" si="32"/>
        <v>3.9193991139946296E-26</v>
      </c>
    </row>
    <row r="361" spans="1:23" x14ac:dyDescent="0.3">
      <c r="A361" s="2">
        <v>42831</v>
      </c>
      <c r="B361" s="1">
        <v>2353.790039</v>
      </c>
      <c r="C361" s="1">
        <v>2364.1599120000001</v>
      </c>
      <c r="D361" s="1">
        <v>2348.8999020000001</v>
      </c>
      <c r="E361" s="1">
        <v>2357.48999</v>
      </c>
      <c r="F361" s="1">
        <v>2357.48999</v>
      </c>
      <c r="G361" s="1">
        <v>3201920000</v>
      </c>
      <c r="H361" s="1"/>
      <c r="I361" s="1">
        <f t="shared" si="33"/>
        <v>1.9276502673643437E-3</v>
      </c>
      <c r="J361" s="1">
        <v>1.929509E-3</v>
      </c>
      <c r="K361" s="3">
        <f t="shared" si="34"/>
        <v>3.7158355532698259E-6</v>
      </c>
      <c r="L361" s="3">
        <v>3.72301E-6</v>
      </c>
      <c r="M361" s="1">
        <v>1.3560905999999999E-2</v>
      </c>
      <c r="N361" s="1">
        <v>1.3521554999999999E-2</v>
      </c>
      <c r="O361" s="1"/>
      <c r="P361" s="1"/>
      <c r="Q361" s="3">
        <f t="shared" si="30"/>
        <v>1.5523363931269303E-31</v>
      </c>
      <c r="R361" s="3">
        <f>SUM(Q361:$Q$1260)</f>
        <v>1.8382183327016907E-4</v>
      </c>
      <c r="S361" s="1"/>
      <c r="T361" s="1">
        <v>899</v>
      </c>
      <c r="U361" s="1">
        <f t="shared" si="35"/>
        <v>6.0000000000000053E-2</v>
      </c>
      <c r="V361" s="1">
        <f t="shared" si="31"/>
        <v>6.94928920921033E-25</v>
      </c>
      <c r="W361" s="1">
        <f t="shared" si="32"/>
        <v>4.1695735255262015E-26</v>
      </c>
    </row>
    <row r="362" spans="1:23" x14ac:dyDescent="0.3">
      <c r="A362" s="2">
        <v>42832</v>
      </c>
      <c r="B362" s="1">
        <v>2356.5900879999999</v>
      </c>
      <c r="C362" s="1">
        <v>2363.76001</v>
      </c>
      <c r="D362" s="1">
        <v>2350.73999</v>
      </c>
      <c r="E362" s="1">
        <v>2355.540039</v>
      </c>
      <c r="F362" s="1">
        <v>2355.540039</v>
      </c>
      <c r="G362" s="1">
        <v>3053150000</v>
      </c>
      <c r="H362" s="1"/>
      <c r="I362" s="1">
        <f t="shared" si="33"/>
        <v>-8.2747239006095098E-4</v>
      </c>
      <c r="J362" s="1">
        <v>-8.2713000000000003E-4</v>
      </c>
      <c r="K362" s="3">
        <f t="shared" si="34"/>
        <v>6.8471055631318265E-7</v>
      </c>
      <c r="L362" s="3">
        <v>6.8414399999999999E-7</v>
      </c>
      <c r="M362" s="1">
        <v>1.3568294E-2</v>
      </c>
      <c r="N362" s="1">
        <v>1.352892E-2</v>
      </c>
      <c r="O362" s="1"/>
      <c r="P362" s="1"/>
      <c r="Q362" s="3">
        <f t="shared" si="30"/>
        <v>3.0346688404761679E-32</v>
      </c>
      <c r="R362" s="3">
        <f>SUM(Q362:$Q$1260)</f>
        <v>1.8382183327016907E-4</v>
      </c>
      <c r="S362" s="1"/>
      <c r="T362" s="1">
        <v>898</v>
      </c>
      <c r="U362" s="1">
        <f t="shared" si="35"/>
        <v>6.0000000000000053E-2</v>
      </c>
      <c r="V362" s="1">
        <f t="shared" si="31"/>
        <v>7.3928608608620534E-25</v>
      </c>
      <c r="W362" s="1">
        <f t="shared" si="32"/>
        <v>4.4357165165172362E-26</v>
      </c>
    </row>
    <row r="363" spans="1:23" x14ac:dyDescent="0.3">
      <c r="A363" s="2">
        <v>42835</v>
      </c>
      <c r="B363" s="1">
        <v>2357.1599120000001</v>
      </c>
      <c r="C363" s="1">
        <v>2366.3701169999999</v>
      </c>
      <c r="D363" s="1">
        <v>2351.5</v>
      </c>
      <c r="E363" s="1">
        <v>2357.1599120000001</v>
      </c>
      <c r="F363" s="1">
        <v>2357.1599120000001</v>
      </c>
      <c r="G363" s="1">
        <v>2785410000</v>
      </c>
      <c r="H363" s="1"/>
      <c r="I363" s="1">
        <f t="shared" si="33"/>
        <v>6.8745011591528707E-4</v>
      </c>
      <c r="J363" s="1">
        <v>6.8768599999999996E-4</v>
      </c>
      <c r="K363" s="3">
        <f t="shared" si="34"/>
        <v>4.725876618719416E-7</v>
      </c>
      <c r="L363" s="3">
        <v>4.7291299999999999E-7</v>
      </c>
      <c r="M363" s="1">
        <v>1.3575818E-2</v>
      </c>
      <c r="N363" s="1">
        <v>1.3536423000000001E-2</v>
      </c>
      <c r="O363" s="1"/>
      <c r="P363" s="1"/>
      <c r="Q363" s="3">
        <f t="shared" si="30"/>
        <v>2.2316042606124635E-32</v>
      </c>
      <c r="R363" s="3">
        <f>SUM(Q363:$Q$1260)</f>
        <v>1.8382183327016907E-4</v>
      </c>
      <c r="S363" s="1"/>
      <c r="T363" s="1">
        <v>897</v>
      </c>
      <c r="U363" s="1">
        <f t="shared" si="35"/>
        <v>6.0000000000000053E-2</v>
      </c>
      <c r="V363" s="1">
        <f t="shared" si="31"/>
        <v>7.8647455966617593E-25</v>
      </c>
      <c r="W363" s="1">
        <f t="shared" si="32"/>
        <v>4.71884735799706E-26</v>
      </c>
    </row>
    <row r="364" spans="1:23" x14ac:dyDescent="0.3">
      <c r="A364" s="2">
        <v>42836</v>
      </c>
      <c r="B364" s="1">
        <v>2353.919922</v>
      </c>
      <c r="C364" s="1">
        <v>2355.219971</v>
      </c>
      <c r="D364" s="1">
        <v>2337.25</v>
      </c>
      <c r="E364" s="1">
        <v>2353.780029</v>
      </c>
      <c r="F364" s="1">
        <v>2353.780029</v>
      </c>
      <c r="G364" s="1">
        <v>3117420000</v>
      </c>
      <c r="H364" s="1"/>
      <c r="I364" s="1">
        <f t="shared" si="33"/>
        <v>-1.4349083716841415E-3</v>
      </c>
      <c r="J364" s="1">
        <v>-1.4338790000000001E-3</v>
      </c>
      <c r="K364" s="3">
        <f t="shared" si="34"/>
        <v>2.0589620351292345E-6</v>
      </c>
      <c r="L364" s="3">
        <v>2.0560100000000002E-6</v>
      </c>
      <c r="M364" s="1">
        <v>1.3583364000000001E-2</v>
      </c>
      <c r="N364" s="1">
        <v>1.3543947000000001E-2</v>
      </c>
      <c r="O364" s="1"/>
      <c r="P364" s="1"/>
      <c r="Q364" s="3">
        <f t="shared" si="30"/>
        <v>1.0321273783527167E-31</v>
      </c>
      <c r="R364" s="3">
        <f>SUM(Q364:$Q$1260)</f>
        <v>1.8382183327016907E-4</v>
      </c>
      <c r="S364" s="1"/>
      <c r="T364" s="1">
        <v>896</v>
      </c>
      <c r="U364" s="1">
        <f t="shared" si="35"/>
        <v>6.0000000000000053E-2</v>
      </c>
      <c r="V364" s="1">
        <f t="shared" si="31"/>
        <v>8.3667506347465527E-25</v>
      </c>
      <c r="W364" s="1">
        <f t="shared" si="32"/>
        <v>5.0200503808479363E-26</v>
      </c>
    </row>
    <row r="365" spans="1:23" x14ac:dyDescent="0.3">
      <c r="A365" s="2">
        <v>42837</v>
      </c>
      <c r="B365" s="1">
        <v>2352.1499020000001</v>
      </c>
      <c r="C365" s="1">
        <v>2352.719971</v>
      </c>
      <c r="D365" s="1">
        <v>2341.179932</v>
      </c>
      <c r="E365" s="1">
        <v>2344.929932</v>
      </c>
      <c r="F365" s="1">
        <v>2344.929932</v>
      </c>
      <c r="G365" s="1">
        <v>3196950000</v>
      </c>
      <c r="H365" s="1"/>
      <c r="I365" s="1">
        <f t="shared" si="33"/>
        <v>-3.7670371396038606E-3</v>
      </c>
      <c r="J365" s="1">
        <v>-3.7599510000000001E-3</v>
      </c>
      <c r="K365" s="3">
        <f t="shared" si="34"/>
        <v>1.4190568811154836E-5</v>
      </c>
      <c r="L365" s="3">
        <v>1.4137200000000001E-5</v>
      </c>
      <c r="M365" s="1">
        <v>1.3590857E-2</v>
      </c>
      <c r="N365" s="1">
        <v>1.3551418000000001E-2</v>
      </c>
      <c r="O365" s="1"/>
      <c r="P365" s="1"/>
      <c r="Q365" s="3">
        <f t="shared" si="30"/>
        <v>7.5499421536301528E-31</v>
      </c>
      <c r="R365" s="3">
        <f>SUM(Q365:$Q$1260)</f>
        <v>1.8382183327016907E-4</v>
      </c>
      <c r="S365" s="1"/>
      <c r="T365" s="1">
        <v>895</v>
      </c>
      <c r="U365" s="1">
        <f t="shared" si="35"/>
        <v>6.0000000000000053E-2</v>
      </c>
      <c r="V365" s="1">
        <f t="shared" si="31"/>
        <v>8.9007985476027147E-25</v>
      </c>
      <c r="W365" s="1">
        <f t="shared" si="32"/>
        <v>5.3404791285616334E-26</v>
      </c>
    </row>
    <row r="366" spans="1:23" x14ac:dyDescent="0.3">
      <c r="A366" s="2">
        <v>42838</v>
      </c>
      <c r="B366" s="1">
        <v>2341.9799800000001</v>
      </c>
      <c r="C366" s="1">
        <v>2348.26001</v>
      </c>
      <c r="D366" s="1">
        <v>2328.9499510000001</v>
      </c>
      <c r="E366" s="1">
        <v>2328.9499510000001</v>
      </c>
      <c r="F366" s="1">
        <v>2328.9499510000001</v>
      </c>
      <c r="G366" s="1">
        <v>3143890000</v>
      </c>
      <c r="H366" s="1"/>
      <c r="I366" s="1">
        <f t="shared" si="33"/>
        <v>-6.8380205168596985E-3</v>
      </c>
      <c r="J366" s="1">
        <v>-6.8146939999999996E-3</v>
      </c>
      <c r="K366" s="3">
        <f t="shared" si="34"/>
        <v>4.6758524588994181E-5</v>
      </c>
      <c r="L366" s="3">
        <v>4.6440100000000003E-5</v>
      </c>
      <c r="M366" s="1">
        <v>1.3597865000000001E-2</v>
      </c>
      <c r="N366" s="1">
        <v>1.3558403E-2</v>
      </c>
      <c r="O366" s="1"/>
      <c r="P366" s="1"/>
      <c r="Q366" s="3">
        <f t="shared" si="30"/>
        <v>2.6384296253012252E-30</v>
      </c>
      <c r="R366" s="3">
        <f>SUM(Q366:$Q$1260)</f>
        <v>1.8382183327016907E-4</v>
      </c>
      <c r="S366" s="1"/>
      <c r="T366" s="1">
        <v>894</v>
      </c>
      <c r="U366" s="1">
        <f t="shared" si="35"/>
        <v>6.0000000000000053E-2</v>
      </c>
      <c r="V366" s="1">
        <f t="shared" si="31"/>
        <v>9.4689346251092729E-25</v>
      </c>
      <c r="W366" s="1">
        <f t="shared" si="32"/>
        <v>5.6813607750655683E-26</v>
      </c>
    </row>
    <row r="367" spans="1:23" x14ac:dyDescent="0.3">
      <c r="A367" s="2">
        <v>42842</v>
      </c>
      <c r="B367" s="1">
        <v>2332.6201169999999</v>
      </c>
      <c r="C367" s="1">
        <v>2349.139893</v>
      </c>
      <c r="D367" s="1">
        <v>2332.51001</v>
      </c>
      <c r="E367" s="1">
        <v>2349.01001</v>
      </c>
      <c r="F367" s="1">
        <v>2349.01001</v>
      </c>
      <c r="G367" s="1">
        <v>2824710000</v>
      </c>
      <c r="H367" s="1"/>
      <c r="I367" s="1">
        <f t="shared" si="33"/>
        <v>8.5764658646826294E-3</v>
      </c>
      <c r="J367" s="1">
        <v>8.6133489999999993E-3</v>
      </c>
      <c r="K367" s="3">
        <f t="shared" si="34"/>
        <v>7.3555766728066369E-5</v>
      </c>
      <c r="L367" s="3">
        <v>7.4189800000000006E-5</v>
      </c>
      <c r="M367" s="1">
        <v>1.3603545999999999E-2</v>
      </c>
      <c r="N367" s="1">
        <v>1.3564062E-2</v>
      </c>
      <c r="O367" s="1"/>
      <c r="P367" s="1"/>
      <c r="Q367" s="3">
        <f t="shared" si="30"/>
        <v>4.4840321237229727E-30</v>
      </c>
      <c r="R367" s="3">
        <f>SUM(Q367:$Q$1260)</f>
        <v>1.8382183327016907E-4</v>
      </c>
      <c r="S367" s="1"/>
      <c r="T367" s="1">
        <v>893</v>
      </c>
      <c r="U367" s="1">
        <f t="shared" si="35"/>
        <v>6.0000000000000053E-2</v>
      </c>
      <c r="V367" s="1">
        <f t="shared" si="31"/>
        <v>1.0073334707563054E-24</v>
      </c>
      <c r="W367" s="1">
        <f t="shared" si="32"/>
        <v>6.0440008245378376E-26</v>
      </c>
    </row>
    <row r="368" spans="1:23" x14ac:dyDescent="0.3">
      <c r="A368" s="2">
        <v>42843</v>
      </c>
      <c r="B368" s="1">
        <v>2342.530029</v>
      </c>
      <c r="C368" s="1">
        <v>2348.3500979999999</v>
      </c>
      <c r="D368" s="1">
        <v>2334.540039</v>
      </c>
      <c r="E368" s="1">
        <v>2342.1899410000001</v>
      </c>
      <c r="F368" s="1">
        <v>2342.1899410000001</v>
      </c>
      <c r="G368" s="1">
        <v>3269840000</v>
      </c>
      <c r="H368" s="1"/>
      <c r="I368" s="1">
        <f t="shared" si="33"/>
        <v>-2.907603119058052E-3</v>
      </c>
      <c r="J368" s="1">
        <v>-2.9033800000000001E-3</v>
      </c>
      <c r="K368" s="3">
        <f t="shared" si="34"/>
        <v>8.454155897956112E-6</v>
      </c>
      <c r="L368" s="3">
        <v>8.4296199999999994E-6</v>
      </c>
      <c r="M368" s="1">
        <v>1.3608133999999999E-2</v>
      </c>
      <c r="N368" s="1">
        <v>1.3568607E-2</v>
      </c>
      <c r="O368" s="1"/>
      <c r="P368" s="1"/>
      <c r="Q368" s="3">
        <f t="shared" si="30"/>
        <v>5.4200670458021978E-31</v>
      </c>
      <c r="R368" s="3">
        <f>SUM(Q368:$Q$1260)</f>
        <v>1.8382183327016907E-4</v>
      </c>
      <c r="S368" s="1"/>
      <c r="T368" s="1">
        <v>892</v>
      </c>
      <c r="U368" s="1">
        <f t="shared" si="35"/>
        <v>6.0000000000000053E-2</v>
      </c>
      <c r="V368" s="1">
        <f t="shared" si="31"/>
        <v>1.0716313518684102E-24</v>
      </c>
      <c r="W368" s="1">
        <f t="shared" si="32"/>
        <v>6.4297881112104675E-26</v>
      </c>
    </row>
    <row r="369" spans="1:23" x14ac:dyDescent="0.3">
      <c r="A369" s="2">
        <v>42844</v>
      </c>
      <c r="B369" s="1">
        <v>2346.790039</v>
      </c>
      <c r="C369" s="1">
        <v>2352.6298830000001</v>
      </c>
      <c r="D369" s="1">
        <v>2335.0500489999999</v>
      </c>
      <c r="E369" s="1">
        <v>2338.169922</v>
      </c>
      <c r="F369" s="1">
        <v>2338.169922</v>
      </c>
      <c r="G369" s="1">
        <v>3519900000</v>
      </c>
      <c r="H369" s="1"/>
      <c r="I369" s="1">
        <f t="shared" si="33"/>
        <v>-1.7178251699592046E-3</v>
      </c>
      <c r="J369" s="1">
        <v>-1.7163510000000001E-3</v>
      </c>
      <c r="K369" s="3">
        <f t="shared" si="34"/>
        <v>2.9509233145453699E-6</v>
      </c>
      <c r="L369" s="3">
        <v>2.9458600000000002E-6</v>
      </c>
      <c r="M369" s="1">
        <v>1.3615412E-2</v>
      </c>
      <c r="N369" s="1">
        <v>1.3575861999999999E-2</v>
      </c>
      <c r="O369" s="1"/>
      <c r="P369" s="1"/>
      <c r="Q369" s="3">
        <f t="shared" si="30"/>
        <v>2.0150271920521775E-31</v>
      </c>
      <c r="R369" s="3">
        <f>SUM(Q369:$Q$1260)</f>
        <v>1.8382183327016907E-4</v>
      </c>
      <c r="S369" s="1"/>
      <c r="T369" s="1">
        <v>891</v>
      </c>
      <c r="U369" s="1">
        <f t="shared" si="35"/>
        <v>6.0000000000000053E-2</v>
      </c>
      <c r="V369" s="1">
        <f t="shared" si="31"/>
        <v>1.1400333530515002E-24</v>
      </c>
      <c r="W369" s="1">
        <f t="shared" si="32"/>
        <v>6.8402001183090072E-26</v>
      </c>
    </row>
    <row r="370" spans="1:23" x14ac:dyDescent="0.3">
      <c r="A370" s="2">
        <v>42845</v>
      </c>
      <c r="B370" s="1">
        <v>2342.6899410000001</v>
      </c>
      <c r="C370" s="1">
        <v>2361.3701169999999</v>
      </c>
      <c r="D370" s="1">
        <v>2340.9099120000001</v>
      </c>
      <c r="E370" s="1">
        <v>2355.8400879999999</v>
      </c>
      <c r="F370" s="1">
        <v>2355.8400879999999</v>
      </c>
      <c r="G370" s="1">
        <v>3647420000</v>
      </c>
      <c r="H370" s="1"/>
      <c r="I370" s="1">
        <f t="shared" si="33"/>
        <v>7.5288503559402323E-3</v>
      </c>
      <c r="J370" s="1">
        <v>7.5572629999999998E-3</v>
      </c>
      <c r="K370" s="3">
        <f t="shared" si="34"/>
        <v>5.668358768214136E-5</v>
      </c>
      <c r="L370" s="3">
        <v>5.7112199999999998E-5</v>
      </c>
      <c r="M370" s="1">
        <v>1.3622929000000001E-2</v>
      </c>
      <c r="N370" s="1">
        <v>1.3583356E-2</v>
      </c>
      <c r="O370" s="1"/>
      <c r="P370" s="1"/>
      <c r="Q370" s="3">
        <f t="shared" si="30"/>
        <v>4.1559455020945497E-30</v>
      </c>
      <c r="R370" s="3">
        <f>SUM(Q370:$Q$1260)</f>
        <v>1.8382183327016907E-4</v>
      </c>
      <c r="S370" s="1"/>
      <c r="T370" s="1">
        <v>890</v>
      </c>
      <c r="U370" s="1">
        <f t="shared" si="35"/>
        <v>6.0000000000000053E-2</v>
      </c>
      <c r="V370" s="1">
        <f t="shared" si="31"/>
        <v>1.2128014394164895E-24</v>
      </c>
      <c r="W370" s="1">
        <f t="shared" si="32"/>
        <v>7.2768086364989437E-26</v>
      </c>
    </row>
    <row r="371" spans="1:23" x14ac:dyDescent="0.3">
      <c r="A371" s="2">
        <v>42846</v>
      </c>
      <c r="B371" s="1">
        <v>2354.73999</v>
      </c>
      <c r="C371" s="1">
        <v>2356.179932</v>
      </c>
      <c r="D371" s="1">
        <v>2344.51001</v>
      </c>
      <c r="E371" s="1">
        <v>2348.6899410000001</v>
      </c>
      <c r="F371" s="1">
        <v>2348.6899410000001</v>
      </c>
      <c r="G371" s="1">
        <v>3503360000</v>
      </c>
      <c r="H371" s="1"/>
      <c r="I371" s="1">
        <f t="shared" si="33"/>
        <v>-3.039688326511295E-3</v>
      </c>
      <c r="J371" s="1">
        <v>-3.0350730000000001E-3</v>
      </c>
      <c r="K371" s="3">
        <f t="shared" si="34"/>
        <v>9.239705122329038E-6</v>
      </c>
      <c r="L371" s="3">
        <v>9.2116699999999998E-6</v>
      </c>
      <c r="M371" s="1">
        <v>1.3628243E-2</v>
      </c>
      <c r="N371" s="1">
        <v>1.3588632999999999E-2</v>
      </c>
      <c r="O371" s="1"/>
      <c r="P371" s="1"/>
      <c r="Q371" s="3">
        <f t="shared" si="30"/>
        <v>7.1310170013381089E-31</v>
      </c>
      <c r="R371" s="3">
        <f>SUM(Q371:$Q$1260)</f>
        <v>1.8382183327016907E-4</v>
      </c>
      <c r="S371" s="1"/>
      <c r="T371" s="1">
        <v>889</v>
      </c>
      <c r="U371" s="1">
        <f t="shared" si="35"/>
        <v>6.0000000000000053E-2</v>
      </c>
      <c r="V371" s="1">
        <f t="shared" si="31"/>
        <v>1.2902142972515847E-24</v>
      </c>
      <c r="W371" s="1">
        <f t="shared" si="32"/>
        <v>7.7412857835095147E-26</v>
      </c>
    </row>
    <row r="372" spans="1:23" x14ac:dyDescent="0.3">
      <c r="A372" s="2">
        <v>42849</v>
      </c>
      <c r="B372" s="1">
        <v>2370.330078</v>
      </c>
      <c r="C372" s="1">
        <v>2376.9799800000001</v>
      </c>
      <c r="D372" s="1">
        <v>2369.1899410000001</v>
      </c>
      <c r="E372" s="1">
        <v>2374.1499020000001</v>
      </c>
      <c r="F372" s="1">
        <v>2374.1499020000001</v>
      </c>
      <c r="G372" s="1">
        <v>3690650000</v>
      </c>
      <c r="H372" s="1"/>
      <c r="I372" s="1">
        <f t="shared" si="33"/>
        <v>1.0781736616292011E-2</v>
      </c>
      <c r="J372" s="1">
        <v>1.0840069000000001E-2</v>
      </c>
      <c r="K372" s="3">
        <f t="shared" si="34"/>
        <v>1.162458444630919E-4</v>
      </c>
      <c r="L372" s="1">
        <v>1.17507E-4</v>
      </c>
      <c r="M372" s="1">
        <v>1.3635525000000001E-2</v>
      </c>
      <c r="N372" s="1">
        <v>1.3595892E-2</v>
      </c>
      <c r="O372" s="1"/>
      <c r="P372" s="1"/>
      <c r="Q372" s="3">
        <f t="shared" si="30"/>
        <v>9.6771837081154534E-30</v>
      </c>
      <c r="R372" s="3">
        <f>SUM(Q372:$Q$1260)</f>
        <v>1.8382183327016907E-4</v>
      </c>
      <c r="S372" s="1"/>
      <c r="T372" s="1">
        <v>888</v>
      </c>
      <c r="U372" s="1">
        <f t="shared" si="35"/>
        <v>6.0000000000000053E-2</v>
      </c>
      <c r="V372" s="1">
        <f t="shared" si="31"/>
        <v>1.3725684013314731E-24</v>
      </c>
      <c r="W372" s="1">
        <f t="shared" si="32"/>
        <v>8.2354104079888464E-26</v>
      </c>
    </row>
    <row r="373" spans="1:23" x14ac:dyDescent="0.3">
      <c r="A373" s="2">
        <v>42850</v>
      </c>
      <c r="B373" s="1">
        <v>2381.51001</v>
      </c>
      <c r="C373" s="1">
        <v>2392.4799800000001</v>
      </c>
      <c r="D373" s="1">
        <v>2381.1499020000001</v>
      </c>
      <c r="E373" s="1">
        <v>2388.610107</v>
      </c>
      <c r="F373" s="1">
        <v>2388.610107</v>
      </c>
      <c r="G373" s="1">
        <v>3995240000</v>
      </c>
      <c r="H373" s="1"/>
      <c r="I373" s="1">
        <f t="shared" si="33"/>
        <v>6.0722141799202222E-3</v>
      </c>
      <c r="J373" s="1">
        <v>6.090687E-3</v>
      </c>
      <c r="K373" s="3">
        <f t="shared" si="34"/>
        <v>3.6871785046824219E-5</v>
      </c>
      <c r="L373" s="3">
        <v>3.70965E-5</v>
      </c>
      <c r="M373" s="1">
        <v>1.3638402000000001E-2</v>
      </c>
      <c r="N373" s="1">
        <v>1.3598707E-2</v>
      </c>
      <c r="O373" s="1"/>
      <c r="P373" s="1"/>
      <c r="Q373" s="3">
        <f t="shared" si="30"/>
        <v>3.250052151063385E-30</v>
      </c>
      <c r="R373" s="3">
        <f>SUM(Q373:$Q$1260)</f>
        <v>1.8382183327016907E-4</v>
      </c>
      <c r="S373" s="1"/>
      <c r="T373" s="1">
        <v>887</v>
      </c>
      <c r="U373" s="1">
        <f t="shared" si="35"/>
        <v>6.0000000000000053E-2</v>
      </c>
      <c r="V373" s="1">
        <f t="shared" si="31"/>
        <v>1.4601791503526309E-24</v>
      </c>
      <c r="W373" s="1">
        <f t="shared" si="32"/>
        <v>8.7610749021157933E-26</v>
      </c>
    </row>
    <row r="374" spans="1:23" x14ac:dyDescent="0.3">
      <c r="A374" s="2">
        <v>42851</v>
      </c>
      <c r="B374" s="1">
        <v>2388.9799800000001</v>
      </c>
      <c r="C374" s="1">
        <v>2398.1599120000001</v>
      </c>
      <c r="D374" s="1">
        <v>2386.780029</v>
      </c>
      <c r="E374" s="1">
        <v>2387.4499510000001</v>
      </c>
      <c r="F374" s="1">
        <v>2387.4499510000001</v>
      </c>
      <c r="G374" s="1">
        <v>4105920000</v>
      </c>
      <c r="H374" s="1"/>
      <c r="I374" s="1">
        <f t="shared" si="33"/>
        <v>-4.8582137105885161E-4</v>
      </c>
      <c r="J374" s="1">
        <v>-4.8570299999999998E-4</v>
      </c>
      <c r="K374" s="3">
        <f t="shared" si="34"/>
        <v>2.3602240457750238E-7</v>
      </c>
      <c r="L374" s="3">
        <v>2.35908E-7</v>
      </c>
      <c r="M374" s="1">
        <v>1.3644565000000001E-2</v>
      </c>
      <c r="N374" s="1">
        <v>1.3604837999999999E-2</v>
      </c>
      <c r="O374" s="1"/>
      <c r="P374" s="1"/>
      <c r="Q374" s="3">
        <f t="shared" si="30"/>
        <v>2.1987315510726942E-32</v>
      </c>
      <c r="R374" s="3">
        <f>SUM(Q374:$Q$1260)</f>
        <v>1.8382183327016907E-4</v>
      </c>
      <c r="S374" s="1"/>
      <c r="T374" s="1">
        <v>886</v>
      </c>
      <c r="U374" s="1">
        <f t="shared" si="35"/>
        <v>6.0000000000000053E-2</v>
      </c>
      <c r="V374" s="1">
        <f t="shared" si="31"/>
        <v>1.5533820748432245E-24</v>
      </c>
      <c r="W374" s="1">
        <f t="shared" si="32"/>
        <v>9.3202924490593549E-26</v>
      </c>
    </row>
    <row r="375" spans="1:23" x14ac:dyDescent="0.3">
      <c r="A375" s="2">
        <v>42852</v>
      </c>
      <c r="B375" s="1">
        <v>2389.6999510000001</v>
      </c>
      <c r="C375" s="1">
        <v>2392.1000979999999</v>
      </c>
      <c r="D375" s="1">
        <v>2382.679932</v>
      </c>
      <c r="E375" s="1">
        <v>2388.7700199999999</v>
      </c>
      <c r="F375" s="1">
        <v>2388.7700199999999</v>
      </c>
      <c r="G375" s="1">
        <v>4098460000</v>
      </c>
      <c r="H375" s="1"/>
      <c r="I375" s="1">
        <f t="shared" si="33"/>
        <v>5.5276726852089401E-4</v>
      </c>
      <c r="J375" s="1">
        <v>5.5292000000000004E-4</v>
      </c>
      <c r="K375" s="3">
        <f t="shared" si="34"/>
        <v>3.0555165314805013E-7</v>
      </c>
      <c r="L375" s="3">
        <v>3.0572099999999999E-7</v>
      </c>
      <c r="M375" s="1">
        <v>1.3652253E-2</v>
      </c>
      <c r="N375" s="1">
        <v>1.3612503E-2</v>
      </c>
      <c r="O375" s="1"/>
      <c r="P375" s="1"/>
      <c r="Q375" s="3">
        <f t="shared" si="30"/>
        <v>3.0312863061902922E-32</v>
      </c>
      <c r="R375" s="3">
        <f>SUM(Q375:$Q$1260)</f>
        <v>1.8382183327016907E-4</v>
      </c>
      <c r="S375" s="1"/>
      <c r="T375" s="1">
        <v>885</v>
      </c>
      <c r="U375" s="1">
        <f t="shared" si="35"/>
        <v>6.0000000000000053E-2</v>
      </c>
      <c r="V375" s="1">
        <f t="shared" si="31"/>
        <v>1.6525341221736429E-24</v>
      </c>
      <c r="W375" s="1">
        <f t="shared" si="32"/>
        <v>9.9152047330418665E-26</v>
      </c>
    </row>
    <row r="376" spans="1:23" x14ac:dyDescent="0.3">
      <c r="A376" s="2">
        <v>42853</v>
      </c>
      <c r="B376" s="1">
        <v>2393.679932</v>
      </c>
      <c r="C376" s="1">
        <v>2393.679932</v>
      </c>
      <c r="D376" s="1">
        <v>2382.360107</v>
      </c>
      <c r="E376" s="1">
        <v>2384.1999510000001</v>
      </c>
      <c r="F376" s="1">
        <v>2384.1999510000001</v>
      </c>
      <c r="G376" s="1">
        <v>3718270000</v>
      </c>
      <c r="H376" s="1"/>
      <c r="I376" s="1">
        <f t="shared" si="33"/>
        <v>-1.9149797398098202E-3</v>
      </c>
      <c r="J376" s="1">
        <v>-1.913147E-3</v>
      </c>
      <c r="K376" s="3">
        <f t="shared" si="34"/>
        <v>3.6671474038820867E-6</v>
      </c>
      <c r="L376" s="3">
        <v>3.6601299999999999E-6</v>
      </c>
      <c r="M376" s="1">
        <v>1.3659951E-2</v>
      </c>
      <c r="N376" s="1">
        <v>1.3620179E-2</v>
      </c>
      <c r="O376" s="1"/>
      <c r="P376" s="1"/>
      <c r="Q376" s="3">
        <f t="shared" si="30"/>
        <v>3.8607381169732477E-31</v>
      </c>
      <c r="R376" s="3">
        <f>SUM(Q376:$Q$1260)</f>
        <v>1.8382183327016907E-4</v>
      </c>
      <c r="S376" s="1"/>
      <c r="T376" s="1">
        <v>884</v>
      </c>
      <c r="U376" s="1">
        <f t="shared" si="35"/>
        <v>6.0000000000000053E-2</v>
      </c>
      <c r="V376" s="1">
        <f t="shared" si="31"/>
        <v>1.758015023588982E-24</v>
      </c>
      <c r="W376" s="1">
        <f t="shared" si="32"/>
        <v>1.0548090141533901E-25</v>
      </c>
    </row>
    <row r="377" spans="1:23" x14ac:dyDescent="0.3">
      <c r="A377" s="2">
        <v>42856</v>
      </c>
      <c r="B377" s="1">
        <v>2388.5</v>
      </c>
      <c r="C377" s="1">
        <v>2394.48999</v>
      </c>
      <c r="D377" s="1">
        <v>2384.830078</v>
      </c>
      <c r="E377" s="1">
        <v>2388.330078</v>
      </c>
      <c r="F377" s="1">
        <v>2388.330078</v>
      </c>
      <c r="G377" s="1">
        <v>3199240000</v>
      </c>
      <c r="H377" s="1"/>
      <c r="I377" s="1">
        <f t="shared" si="33"/>
        <v>1.7307918466451173E-3</v>
      </c>
      <c r="J377" s="1">
        <v>1.732291E-3</v>
      </c>
      <c r="K377" s="3">
        <f t="shared" si="34"/>
        <v>2.9956404164132151E-6</v>
      </c>
      <c r="L377" s="3">
        <v>3.0008300000000001E-6</v>
      </c>
      <c r="M377" s="1">
        <v>1.3667523000000001E-2</v>
      </c>
      <c r="N377" s="1">
        <v>1.3627729E-2</v>
      </c>
      <c r="O377" s="1"/>
      <c r="P377" s="1"/>
      <c r="Q377" s="3">
        <f t="shared" si="30"/>
        <v>3.3673431212148062E-31</v>
      </c>
      <c r="R377" s="3">
        <f>SUM(Q377:$Q$1260)</f>
        <v>1.8382183327016907E-4</v>
      </c>
      <c r="S377" s="1"/>
      <c r="T377" s="1">
        <v>883</v>
      </c>
      <c r="U377" s="1">
        <f t="shared" si="35"/>
        <v>6.0000000000000053E-2</v>
      </c>
      <c r="V377" s="1">
        <f t="shared" si="31"/>
        <v>1.870228748498917E-24</v>
      </c>
      <c r="W377" s="1">
        <f t="shared" si="32"/>
        <v>1.1221372490993513E-25</v>
      </c>
    </row>
    <row r="378" spans="1:23" x14ac:dyDescent="0.3">
      <c r="A378" s="2">
        <v>42857</v>
      </c>
      <c r="B378" s="1">
        <v>2391.0500489999999</v>
      </c>
      <c r="C378" s="1">
        <v>2392.929932</v>
      </c>
      <c r="D378" s="1">
        <v>2385.820068</v>
      </c>
      <c r="E378" s="1">
        <v>2391.169922</v>
      </c>
      <c r="F378" s="1">
        <v>2391.169922</v>
      </c>
      <c r="G378" s="1">
        <v>3813680000</v>
      </c>
      <c r="H378" s="1"/>
      <c r="I378" s="1">
        <f t="shared" si="33"/>
        <v>1.1883436904249129E-3</v>
      </c>
      <c r="J378" s="1">
        <v>1.1890500000000001E-3</v>
      </c>
      <c r="K378" s="3">
        <f t="shared" si="34"/>
        <v>1.4121607265727013E-6</v>
      </c>
      <c r="L378" s="3">
        <v>1.41384E-6</v>
      </c>
      <c r="M378" s="1">
        <v>1.3675135999999999E-2</v>
      </c>
      <c r="N378" s="1">
        <v>1.3635319E-2</v>
      </c>
      <c r="O378" s="1"/>
      <c r="P378" s="1"/>
      <c r="Q378" s="3">
        <f t="shared" si="30"/>
        <v>1.6877899236879007E-31</v>
      </c>
      <c r="R378" s="3">
        <f>SUM(Q378:$Q$1260)</f>
        <v>1.8382183327016907E-4</v>
      </c>
      <c r="S378" s="1"/>
      <c r="T378" s="1">
        <v>882</v>
      </c>
      <c r="U378" s="1">
        <f t="shared" si="35"/>
        <v>6.0000000000000053E-2</v>
      </c>
      <c r="V378" s="1">
        <f t="shared" si="31"/>
        <v>1.9896050515945926E-24</v>
      </c>
      <c r="W378" s="1">
        <f t="shared" si="32"/>
        <v>1.1937630309567566E-25</v>
      </c>
    </row>
    <row r="379" spans="1:23" x14ac:dyDescent="0.3">
      <c r="A379" s="2">
        <v>42858</v>
      </c>
      <c r="B379" s="1">
        <v>2386.5</v>
      </c>
      <c r="C379" s="1">
        <v>2389.820068</v>
      </c>
      <c r="D379" s="1">
        <v>2379.75</v>
      </c>
      <c r="E379" s="1">
        <v>2388.1298830000001</v>
      </c>
      <c r="F379" s="1">
        <v>2388.1298830000001</v>
      </c>
      <c r="G379" s="1">
        <v>3893990000</v>
      </c>
      <c r="H379" s="1"/>
      <c r="I379" s="1">
        <f t="shared" si="33"/>
        <v>-1.2721693695897679E-3</v>
      </c>
      <c r="J379" s="1">
        <v>-1.2713609999999999E-3</v>
      </c>
      <c r="K379" s="3">
        <f t="shared" si="34"/>
        <v>1.6184149049224277E-6</v>
      </c>
      <c r="L379" s="3">
        <v>1.6163600000000001E-6</v>
      </c>
      <c r="M379" s="1">
        <v>1.3682827999999999E-2</v>
      </c>
      <c r="N379" s="1">
        <v>1.3642988E-2</v>
      </c>
      <c r="O379" s="1"/>
      <c r="P379" s="1"/>
      <c r="Q379" s="3">
        <f t="shared" si="30"/>
        <v>2.05271363055028E-31</v>
      </c>
      <c r="R379" s="3">
        <f>SUM(Q379:$Q$1260)</f>
        <v>1.8382183327016907E-4</v>
      </c>
      <c r="S379" s="1"/>
      <c r="T379" s="1">
        <v>881</v>
      </c>
      <c r="U379" s="1">
        <f t="shared" si="35"/>
        <v>6.0000000000000053E-2</v>
      </c>
      <c r="V379" s="1">
        <f t="shared" si="31"/>
        <v>2.116601118717652E-24</v>
      </c>
      <c r="W379" s="1">
        <f t="shared" si="32"/>
        <v>1.2699606712305922E-25</v>
      </c>
    </row>
    <row r="380" spans="1:23" x14ac:dyDescent="0.3">
      <c r="A380" s="2">
        <v>42859</v>
      </c>
      <c r="B380" s="1">
        <v>2389.790039</v>
      </c>
      <c r="C380" s="1">
        <v>2391.429932</v>
      </c>
      <c r="D380" s="1">
        <v>2380.3500979999999</v>
      </c>
      <c r="E380" s="1">
        <v>2389.5200199999999</v>
      </c>
      <c r="F380" s="1">
        <v>2389.5200199999999</v>
      </c>
      <c r="G380" s="1">
        <v>4362540000</v>
      </c>
      <c r="H380" s="1"/>
      <c r="I380" s="1">
        <f t="shared" si="33"/>
        <v>5.8193340552533356E-4</v>
      </c>
      <c r="J380" s="1">
        <v>5.8210300000000005E-4</v>
      </c>
      <c r="K380" s="3">
        <f t="shared" si="34"/>
        <v>3.3864648846631233E-7</v>
      </c>
      <c r="L380" s="3">
        <v>3.3884399999999999E-7</v>
      </c>
      <c r="M380" s="1">
        <v>1.3690524000000001E-2</v>
      </c>
      <c r="N380" s="1">
        <v>1.3650661E-2</v>
      </c>
      <c r="O380" s="1"/>
      <c r="P380" s="1"/>
      <c r="Q380" s="3">
        <f t="shared" si="30"/>
        <v>4.5778569540687102E-32</v>
      </c>
      <c r="R380" s="3">
        <f>SUM(Q380:$Q$1260)</f>
        <v>1.8382183327016907E-4</v>
      </c>
      <c r="S380" s="1"/>
      <c r="T380" s="1">
        <v>880</v>
      </c>
      <c r="U380" s="1">
        <f t="shared" si="35"/>
        <v>6.0000000000000053E-2</v>
      </c>
      <c r="V380" s="1">
        <f t="shared" si="31"/>
        <v>2.2517033177847359E-24</v>
      </c>
      <c r="W380" s="1">
        <f t="shared" si="32"/>
        <v>1.3510219906708428E-25</v>
      </c>
    </row>
    <row r="381" spans="1:23" x14ac:dyDescent="0.3">
      <c r="A381" s="2">
        <v>42860</v>
      </c>
      <c r="B381" s="1">
        <v>2392.3701169999999</v>
      </c>
      <c r="C381" s="1">
        <v>2399.290039</v>
      </c>
      <c r="D381" s="1">
        <v>2389.3798830000001</v>
      </c>
      <c r="E381" s="1">
        <v>2399.290039</v>
      </c>
      <c r="F381" s="1">
        <v>2399.290039</v>
      </c>
      <c r="G381" s="1">
        <v>3540140000</v>
      </c>
      <c r="H381" s="1"/>
      <c r="I381" s="1">
        <f t="shared" si="33"/>
        <v>4.0803591852600924E-3</v>
      </c>
      <c r="J381" s="1">
        <v>4.0886949999999998E-3</v>
      </c>
      <c r="K381" s="3">
        <f t="shared" si="34"/>
        <v>1.6649331080736404E-5</v>
      </c>
      <c r="L381" s="3">
        <v>1.67174E-5</v>
      </c>
      <c r="M381" s="1">
        <v>1.3698287E-2</v>
      </c>
      <c r="N381" s="1">
        <v>1.3658401000000001E-2</v>
      </c>
      <c r="O381" s="1"/>
      <c r="P381" s="1"/>
      <c r="Q381" s="3">
        <f t="shared" si="30"/>
        <v>2.4027207475362497E-30</v>
      </c>
      <c r="R381" s="3">
        <f>SUM(Q381:$Q$1260)</f>
        <v>1.8382183327016907E-4</v>
      </c>
      <c r="S381" s="1"/>
      <c r="T381" s="1">
        <v>879</v>
      </c>
      <c r="U381" s="1">
        <f t="shared" si="35"/>
        <v>6.0000000000000053E-2</v>
      </c>
      <c r="V381" s="1">
        <f t="shared" si="31"/>
        <v>2.3954290614731234E-24</v>
      </c>
      <c r="W381" s="1">
        <f t="shared" si="32"/>
        <v>1.4372574368838753E-25</v>
      </c>
    </row>
    <row r="382" spans="1:23" x14ac:dyDescent="0.3">
      <c r="A382" s="2">
        <v>42863</v>
      </c>
      <c r="B382" s="1">
        <v>2399.9399410000001</v>
      </c>
      <c r="C382" s="1">
        <v>2401.360107</v>
      </c>
      <c r="D382" s="1">
        <v>2393.919922</v>
      </c>
      <c r="E382" s="1">
        <v>2399.3798830000001</v>
      </c>
      <c r="F382" s="1">
        <v>2399.3798830000001</v>
      </c>
      <c r="G382" s="1">
        <v>3429440000</v>
      </c>
      <c r="H382" s="1"/>
      <c r="I382" s="1">
        <f t="shared" si="33"/>
        <v>3.744537610262704E-5</v>
      </c>
      <c r="J382" s="3">
        <v>3.7446100000000001E-5</v>
      </c>
      <c r="K382" s="3">
        <f t="shared" si="34"/>
        <v>1.4021561914671922E-9</v>
      </c>
      <c r="L382" s="3">
        <v>1.4022100000000001E-9</v>
      </c>
      <c r="M382" s="1">
        <v>1.3705385E-2</v>
      </c>
      <c r="N382" s="1">
        <v>1.3665474E-2</v>
      </c>
      <c r="O382" s="1"/>
      <c r="P382" s="1"/>
      <c r="Q382" s="3">
        <f t="shared" si="30"/>
        <v>2.1439752665669558E-34</v>
      </c>
      <c r="R382" s="3">
        <f>SUM(Q382:$Q$1260)</f>
        <v>1.8382183327016907E-4</v>
      </c>
      <c r="S382" s="1"/>
      <c r="T382" s="1">
        <v>878</v>
      </c>
      <c r="U382" s="1">
        <f t="shared" si="35"/>
        <v>6.0000000000000053E-2</v>
      </c>
      <c r="V382" s="1">
        <f t="shared" si="31"/>
        <v>2.5483287888011948E-24</v>
      </c>
      <c r="W382" s="1">
        <f t="shared" si="32"/>
        <v>1.5289972732807181E-25</v>
      </c>
    </row>
    <row r="383" spans="1:23" x14ac:dyDescent="0.3">
      <c r="A383" s="2">
        <v>42864</v>
      </c>
      <c r="B383" s="1">
        <v>2401.580078</v>
      </c>
      <c r="C383" s="1">
        <v>2403.8701169999999</v>
      </c>
      <c r="D383" s="1">
        <v>2392.4399410000001</v>
      </c>
      <c r="E383" s="1">
        <v>2396.919922</v>
      </c>
      <c r="F383" s="1">
        <v>2396.919922</v>
      </c>
      <c r="G383" s="1">
        <v>3653590000</v>
      </c>
      <c r="H383" s="1"/>
      <c r="I383" s="1">
        <f t="shared" si="33"/>
        <v>-1.0257745827880963E-3</v>
      </c>
      <c r="J383" s="1">
        <v>-1.025249E-3</v>
      </c>
      <c r="K383" s="3">
        <f t="shared" si="34"/>
        <v>1.0522134946940932E-6</v>
      </c>
      <c r="L383" s="3">
        <v>1.05113E-6</v>
      </c>
      <c r="M383" s="1">
        <v>1.3713187999999999E-2</v>
      </c>
      <c r="N383" s="1">
        <v>1.3673253E-2</v>
      </c>
      <c r="O383" s="1"/>
      <c r="P383" s="1"/>
      <c r="Q383" s="3">
        <f t="shared" si="30"/>
        <v>1.7097605360250653E-31</v>
      </c>
      <c r="R383" s="3">
        <f>SUM(Q383:$Q$1260)</f>
        <v>1.8382183327016907E-4</v>
      </c>
      <c r="S383" s="1"/>
      <c r="T383" s="1">
        <v>877</v>
      </c>
      <c r="U383" s="1">
        <f t="shared" si="35"/>
        <v>6.0000000000000053E-2</v>
      </c>
      <c r="V383" s="1">
        <f t="shared" si="31"/>
        <v>2.7109880731927604E-24</v>
      </c>
      <c r="W383" s="1">
        <f t="shared" si="32"/>
        <v>1.6265928439156577E-25</v>
      </c>
    </row>
    <row r="384" spans="1:23" x14ac:dyDescent="0.3">
      <c r="A384" s="2">
        <v>42865</v>
      </c>
      <c r="B384" s="1">
        <v>2396.790039</v>
      </c>
      <c r="C384" s="1">
        <v>2399.73999</v>
      </c>
      <c r="D384" s="1">
        <v>2392.790039</v>
      </c>
      <c r="E384" s="1">
        <v>2399.6298830000001</v>
      </c>
      <c r="F384" s="1">
        <v>2399.6298830000001</v>
      </c>
      <c r="G384" s="1">
        <v>3643530000</v>
      </c>
      <c r="H384" s="1"/>
      <c r="I384" s="1">
        <f t="shared" si="33"/>
        <v>1.1299627434363934E-3</v>
      </c>
      <c r="J384" s="1">
        <v>1.130601E-3</v>
      </c>
      <c r="K384" s="3">
        <f t="shared" si="34"/>
        <v>1.2768158015543005E-6</v>
      </c>
      <c r="L384" s="3">
        <v>1.2782600000000001E-6</v>
      </c>
      <c r="M384" s="1">
        <v>1.3720960000000001E-2</v>
      </c>
      <c r="N384" s="1">
        <v>1.3681003000000001E-2</v>
      </c>
      <c r="O384" s="1"/>
      <c r="P384" s="1"/>
      <c r="Q384" s="3">
        <f t="shared" si="30"/>
        <v>2.2119240092166263E-31</v>
      </c>
      <c r="R384" s="3">
        <f>SUM(Q384:$Q$1260)</f>
        <v>1.8382183327016907E-4</v>
      </c>
      <c r="S384" s="1"/>
      <c r="T384" s="1">
        <v>876</v>
      </c>
      <c r="U384" s="1">
        <f t="shared" si="35"/>
        <v>6.0000000000000053E-2</v>
      </c>
      <c r="V384" s="1">
        <f t="shared" si="31"/>
        <v>2.8840298650986817E-24</v>
      </c>
      <c r="W384" s="1">
        <f t="shared" si="32"/>
        <v>1.7304179190592105E-25</v>
      </c>
    </row>
    <row r="385" spans="1:23" x14ac:dyDescent="0.3">
      <c r="A385" s="2">
        <v>42866</v>
      </c>
      <c r="B385" s="1">
        <v>2394.8400879999999</v>
      </c>
      <c r="C385" s="1">
        <v>2395.719971</v>
      </c>
      <c r="D385" s="1">
        <v>2381.73999</v>
      </c>
      <c r="E385" s="1">
        <v>2394.4399410000001</v>
      </c>
      <c r="F385" s="1">
        <v>2394.4399410000001</v>
      </c>
      <c r="G385" s="1">
        <v>3727420000</v>
      </c>
      <c r="H385" s="1"/>
      <c r="I385" s="1">
        <f t="shared" si="33"/>
        <v>-2.1651516219075512E-3</v>
      </c>
      <c r="J385" s="1">
        <v>-2.1628089999999999E-3</v>
      </c>
      <c r="K385" s="3">
        <f t="shared" si="34"/>
        <v>4.6878815458488997E-6</v>
      </c>
      <c r="L385" s="3">
        <v>4.6777400000000004E-6</v>
      </c>
      <c r="M385" s="1">
        <v>1.3728737E-2</v>
      </c>
      <c r="N385" s="1">
        <v>1.3688756E-2</v>
      </c>
      <c r="O385" s="1"/>
      <c r="P385" s="1"/>
      <c r="Q385" s="3">
        <f t="shared" si="30"/>
        <v>8.6111118262766303E-31</v>
      </c>
      <c r="R385" s="3">
        <f>SUM(Q385:$Q$1260)</f>
        <v>1.8382183327016907E-4</v>
      </c>
      <c r="S385" s="1"/>
      <c r="T385" s="1">
        <v>875</v>
      </c>
      <c r="U385" s="1">
        <f t="shared" si="35"/>
        <v>6.0000000000000053E-2</v>
      </c>
      <c r="V385" s="1">
        <f t="shared" si="31"/>
        <v>3.0681168777645553E-24</v>
      </c>
      <c r="W385" s="1">
        <f t="shared" si="32"/>
        <v>1.8408701266587347E-25</v>
      </c>
    </row>
    <row r="386" spans="1:23" x14ac:dyDescent="0.3">
      <c r="A386" s="2">
        <v>42867</v>
      </c>
      <c r="B386" s="1">
        <v>2392.4399410000001</v>
      </c>
      <c r="C386" s="1">
        <v>2392.4399410000001</v>
      </c>
      <c r="D386" s="1">
        <v>2387.1899410000001</v>
      </c>
      <c r="E386" s="1">
        <v>2390.8999020000001</v>
      </c>
      <c r="F386" s="1">
        <v>2390.8999020000001</v>
      </c>
      <c r="G386" s="1">
        <v>3305630000</v>
      </c>
      <c r="H386" s="1"/>
      <c r="I386" s="1">
        <f t="shared" si="33"/>
        <v>-1.4795353149046619E-3</v>
      </c>
      <c r="J386" s="1">
        <v>-1.478441E-3</v>
      </c>
      <c r="K386" s="3">
        <f t="shared" si="34"/>
        <v>2.1890247480500373E-6</v>
      </c>
      <c r="L386" s="3">
        <v>2.18579E-6</v>
      </c>
      <c r="M386" s="1">
        <v>1.3736384000000001E-2</v>
      </c>
      <c r="N386" s="1">
        <v>1.3696381000000001E-2</v>
      </c>
      <c r="O386" s="1"/>
      <c r="P386" s="1"/>
      <c r="Q386" s="3">
        <f t="shared" si="30"/>
        <v>4.2805909724993574E-31</v>
      </c>
      <c r="R386" s="3">
        <f>SUM(Q386:$Q$1260)</f>
        <v>1.8382183327016907E-4</v>
      </c>
      <c r="S386" s="1"/>
      <c r="T386" s="1">
        <v>874</v>
      </c>
      <c r="U386" s="1">
        <f t="shared" si="35"/>
        <v>6.0000000000000053E-2</v>
      </c>
      <c r="V386" s="1">
        <f t="shared" si="31"/>
        <v>3.2639541252814419E-24</v>
      </c>
      <c r="W386" s="1">
        <f t="shared" si="32"/>
        <v>1.9583724751688669E-25</v>
      </c>
    </row>
    <row r="387" spans="1:23" x14ac:dyDescent="0.3">
      <c r="A387" s="2">
        <v>42870</v>
      </c>
      <c r="B387" s="1">
        <v>2393.9799800000001</v>
      </c>
      <c r="C387" s="1">
        <v>2404.0500489999999</v>
      </c>
      <c r="D387" s="1">
        <v>2393.9399410000001</v>
      </c>
      <c r="E387" s="1">
        <v>2402.320068</v>
      </c>
      <c r="F387" s="1">
        <v>2402.320068</v>
      </c>
      <c r="G387" s="1">
        <v>3473600000</v>
      </c>
      <c r="H387" s="1"/>
      <c r="I387" s="1">
        <f t="shared" si="33"/>
        <v>4.7651422971946031E-3</v>
      </c>
      <c r="J387" s="1">
        <v>4.7765139999999999E-3</v>
      </c>
      <c r="K387" s="3">
        <f t="shared" si="34"/>
        <v>2.2706581112513059E-5</v>
      </c>
      <c r="L387" s="3">
        <v>2.2815100000000001E-5</v>
      </c>
      <c r="M387" s="1">
        <v>1.3744149000000001E-2</v>
      </c>
      <c r="N387" s="1">
        <v>1.3704123E-2</v>
      </c>
      <c r="O387" s="1"/>
      <c r="P387" s="1"/>
      <c r="Q387" s="3">
        <f t="shared" ref="Q387:Q450" si="36">W387*L387</f>
        <v>4.7532408359814063E-30</v>
      </c>
      <c r="R387" s="3">
        <f>SUM(Q387:$Q$1260)</f>
        <v>1.8382183327016907E-4</v>
      </c>
      <c r="S387" s="1"/>
      <c r="T387" s="1">
        <v>873</v>
      </c>
      <c r="U387" s="1">
        <f t="shared" si="35"/>
        <v>6.0000000000000053E-2</v>
      </c>
      <c r="V387" s="1">
        <f t="shared" ref="V387:V450" si="37">$W$1^T387</f>
        <v>3.4722916226398317E-24</v>
      </c>
      <c r="W387" s="1">
        <f t="shared" ref="W387:W450" si="38">U387*V387</f>
        <v>2.0833749735839011E-25</v>
      </c>
    </row>
    <row r="388" spans="1:23" x14ac:dyDescent="0.3">
      <c r="A388" s="2">
        <v>42871</v>
      </c>
      <c r="B388" s="1">
        <v>2404.5500489999999</v>
      </c>
      <c r="C388" s="1">
        <v>2405.7700199999999</v>
      </c>
      <c r="D388" s="1">
        <v>2396.0500489999999</v>
      </c>
      <c r="E388" s="1">
        <v>2400.669922</v>
      </c>
      <c r="F388" s="1">
        <v>2400.669922</v>
      </c>
      <c r="G388" s="1">
        <v>3420790000</v>
      </c>
      <c r="H388" s="1"/>
      <c r="I388" s="1">
        <f t="shared" ref="I388:I451" si="39">LN(E388/E387)</f>
        <v>-6.871328353222825E-4</v>
      </c>
      <c r="J388" s="1">
        <v>-6.8689700000000001E-4</v>
      </c>
      <c r="K388" s="3">
        <f t="shared" ref="K388:K451" si="40">I388^2</f>
        <v>4.7215153337803901E-7</v>
      </c>
      <c r="L388" s="3">
        <v>4.7182699999999998E-7</v>
      </c>
      <c r="M388" s="1">
        <v>1.3751073000000001E-2</v>
      </c>
      <c r="N388" s="1">
        <v>1.3711018E-2</v>
      </c>
      <c r="O388" s="1"/>
      <c r="P388" s="1"/>
      <c r="Q388" s="3">
        <f t="shared" si="36"/>
        <v>1.0457367698523098E-31</v>
      </c>
      <c r="R388" s="3">
        <f>SUM(Q388:$Q$1260)</f>
        <v>1.8382183327016907E-4</v>
      </c>
      <c r="S388" s="1"/>
      <c r="T388" s="1">
        <v>872</v>
      </c>
      <c r="U388" s="1">
        <f t="shared" ref="U388:U451" si="41">1-$W$1</f>
        <v>6.0000000000000053E-2</v>
      </c>
      <c r="V388" s="1">
        <f t="shared" si="37"/>
        <v>3.6939272581274805E-24</v>
      </c>
      <c r="W388" s="1">
        <f t="shared" si="38"/>
        <v>2.2163563548764905E-25</v>
      </c>
    </row>
    <row r="389" spans="1:23" x14ac:dyDescent="0.3">
      <c r="A389" s="2">
        <v>42872</v>
      </c>
      <c r="B389" s="1">
        <v>2382.9499510000001</v>
      </c>
      <c r="C389" s="1">
        <v>2384.8701169999999</v>
      </c>
      <c r="D389" s="1">
        <v>2356.209961</v>
      </c>
      <c r="E389" s="1">
        <v>2357.030029</v>
      </c>
      <c r="F389" s="1">
        <v>2357.030029</v>
      </c>
      <c r="G389" s="1">
        <v>4163000000</v>
      </c>
      <c r="H389" s="1"/>
      <c r="I389" s="1">
        <f t="shared" si="39"/>
        <v>-1.8345468349136904E-2</v>
      </c>
      <c r="J389" s="1">
        <v>-1.8178215000000001E-2</v>
      </c>
      <c r="K389" s="3">
        <f t="shared" si="40"/>
        <v>3.3655620894918392E-4</v>
      </c>
      <c r="L389" s="1">
        <v>3.3044699999999999E-4</v>
      </c>
      <c r="M389" s="1">
        <v>1.3758935999999999E-2</v>
      </c>
      <c r="N389" s="1">
        <v>1.3718858E-2</v>
      </c>
      <c r="O389" s="1"/>
      <c r="P389" s="1"/>
      <c r="Q389" s="3">
        <f t="shared" si="36"/>
        <v>7.791364982977357E-29</v>
      </c>
      <c r="R389" s="3">
        <f>SUM(Q389:$Q$1260)</f>
        <v>1.8382183327016907E-4</v>
      </c>
      <c r="S389" s="1"/>
      <c r="T389" s="1">
        <v>871</v>
      </c>
      <c r="U389" s="1">
        <f t="shared" si="41"/>
        <v>6.0000000000000053E-2</v>
      </c>
      <c r="V389" s="1">
        <f t="shared" si="37"/>
        <v>3.9297098490717876E-24</v>
      </c>
      <c r="W389" s="1">
        <f t="shared" si="38"/>
        <v>2.3578259094430746E-25</v>
      </c>
    </row>
    <row r="390" spans="1:23" x14ac:dyDescent="0.3">
      <c r="A390" s="2">
        <v>42873</v>
      </c>
      <c r="B390" s="1">
        <v>2354.6899410000001</v>
      </c>
      <c r="C390" s="1">
        <v>2375.73999</v>
      </c>
      <c r="D390" s="1">
        <v>2352.719971</v>
      </c>
      <c r="E390" s="1">
        <v>2365.719971</v>
      </c>
      <c r="F390" s="1">
        <v>2365.719971</v>
      </c>
      <c r="G390" s="1">
        <v>4319420000</v>
      </c>
      <c r="H390" s="1"/>
      <c r="I390" s="1">
        <f t="shared" si="39"/>
        <v>3.6800388786592721E-3</v>
      </c>
      <c r="J390" s="1">
        <v>3.686819E-3</v>
      </c>
      <c r="K390" s="3">
        <f t="shared" si="40"/>
        <v>1.3542686148443793E-5</v>
      </c>
      <c r="L390" s="3">
        <v>1.3592599999999999E-5</v>
      </c>
      <c r="M390" s="1">
        <v>1.3752791E-2</v>
      </c>
      <c r="N390" s="1">
        <v>1.3712777000000001E-2</v>
      </c>
      <c r="O390" s="1"/>
      <c r="P390" s="1"/>
      <c r="Q390" s="3">
        <f t="shared" si="36"/>
        <v>3.4094664315633978E-30</v>
      </c>
      <c r="R390" s="3">
        <f>SUM(Q390:$Q$1260)</f>
        <v>1.8382183327016907E-4</v>
      </c>
      <c r="S390" s="1"/>
      <c r="T390" s="1">
        <v>870</v>
      </c>
      <c r="U390" s="1">
        <f t="shared" si="41"/>
        <v>6.0000000000000053E-2</v>
      </c>
      <c r="V390" s="1">
        <f t="shared" si="37"/>
        <v>4.1805423926295617E-24</v>
      </c>
      <c r="W390" s="1">
        <f t="shared" si="38"/>
        <v>2.5083254355777392E-25</v>
      </c>
    </row>
    <row r="391" spans="1:23" x14ac:dyDescent="0.3">
      <c r="A391" s="2">
        <v>42874</v>
      </c>
      <c r="B391" s="1">
        <v>2371.3701169999999</v>
      </c>
      <c r="C391" s="1">
        <v>2389.0600589999999</v>
      </c>
      <c r="D391" s="1">
        <v>2370.429932</v>
      </c>
      <c r="E391" s="1">
        <v>2381.7299800000001</v>
      </c>
      <c r="F391" s="1">
        <v>2381.7299800000001</v>
      </c>
      <c r="G391" s="1">
        <v>3825160000</v>
      </c>
      <c r="H391" s="1"/>
      <c r="I391" s="1">
        <f t="shared" si="39"/>
        <v>6.744702885899654E-3</v>
      </c>
      <c r="J391" s="1">
        <v>6.7675000000000001E-3</v>
      </c>
      <c r="K391" s="3">
        <f t="shared" si="40"/>
        <v>4.5491017019063122E-5</v>
      </c>
      <c r="L391" s="3">
        <v>4.57991E-5</v>
      </c>
      <c r="M391" s="1">
        <v>1.3760127E-2</v>
      </c>
      <c r="N391" s="1">
        <v>1.3720088E-2</v>
      </c>
      <c r="O391" s="1"/>
      <c r="P391" s="1"/>
      <c r="Q391" s="3">
        <f t="shared" si="36"/>
        <v>1.2221175261337069E-29</v>
      </c>
      <c r="R391" s="3">
        <f>SUM(Q391:$Q$1260)</f>
        <v>1.8382183327016907E-4</v>
      </c>
      <c r="S391" s="1"/>
      <c r="T391" s="1">
        <v>869</v>
      </c>
      <c r="U391" s="1">
        <f t="shared" si="41"/>
        <v>6.0000000000000053E-2</v>
      </c>
      <c r="V391" s="1">
        <f t="shared" si="37"/>
        <v>4.447385524074002E-24</v>
      </c>
      <c r="W391" s="1">
        <f t="shared" si="38"/>
        <v>2.6684313144444036E-25</v>
      </c>
    </row>
    <row r="392" spans="1:23" x14ac:dyDescent="0.3">
      <c r="A392" s="2">
        <v>42877</v>
      </c>
      <c r="B392" s="1">
        <v>2387.209961</v>
      </c>
      <c r="C392" s="1">
        <v>2395.459961</v>
      </c>
      <c r="D392" s="1">
        <v>2386.919922</v>
      </c>
      <c r="E392" s="1">
        <v>2394.0200199999999</v>
      </c>
      <c r="F392" s="1">
        <v>2394.0200199999999</v>
      </c>
      <c r="G392" s="1">
        <v>3172830000</v>
      </c>
      <c r="H392" s="1"/>
      <c r="I392" s="1">
        <f t="shared" si="39"/>
        <v>5.1468636886192742E-3</v>
      </c>
      <c r="J392" s="1">
        <v>5.1601319999999996E-3</v>
      </c>
      <c r="K392" s="3">
        <f t="shared" si="40"/>
        <v>2.6490205829227603E-5</v>
      </c>
      <c r="L392" s="3">
        <v>2.6627000000000001E-5</v>
      </c>
      <c r="M392" s="1">
        <v>1.3766141000000001E-2</v>
      </c>
      <c r="N392" s="1">
        <v>1.3726066E-2</v>
      </c>
      <c r="O392" s="1"/>
      <c r="P392" s="1"/>
      <c r="Q392" s="3">
        <f t="shared" si="36"/>
        <v>7.5587575116713984E-30</v>
      </c>
      <c r="R392" s="3">
        <f>SUM(Q392:$Q$1260)</f>
        <v>1.8382183327016907E-4</v>
      </c>
      <c r="S392" s="1"/>
      <c r="T392" s="1">
        <v>868</v>
      </c>
      <c r="U392" s="1">
        <f t="shared" si="41"/>
        <v>6.0000000000000053E-2</v>
      </c>
      <c r="V392" s="1">
        <f t="shared" si="37"/>
        <v>4.7312611958234065E-24</v>
      </c>
      <c r="W392" s="1">
        <f t="shared" si="38"/>
        <v>2.8387567174940465E-25</v>
      </c>
    </row>
    <row r="393" spans="1:23" x14ac:dyDescent="0.3">
      <c r="A393" s="2">
        <v>42878</v>
      </c>
      <c r="B393" s="1">
        <v>2397.040039</v>
      </c>
      <c r="C393" s="1">
        <v>2400.8500979999999</v>
      </c>
      <c r="D393" s="1">
        <v>2393.8798830000001</v>
      </c>
      <c r="E393" s="1">
        <v>2398.419922</v>
      </c>
      <c r="F393" s="1">
        <v>2398.419922</v>
      </c>
      <c r="G393" s="1">
        <v>3213570000</v>
      </c>
      <c r="H393" s="1"/>
      <c r="I393" s="1">
        <f t="shared" si="39"/>
        <v>1.8361850286978481E-3</v>
      </c>
      <c r="J393" s="1">
        <v>1.8378719999999999E-3</v>
      </c>
      <c r="K393" s="3">
        <f t="shared" si="40"/>
        <v>3.3715754596141172E-6</v>
      </c>
      <c r="L393" s="3">
        <v>3.3777700000000001E-6</v>
      </c>
      <c r="M393" s="1">
        <v>1.3772961E-2</v>
      </c>
      <c r="N393" s="1">
        <v>1.3732856999999999E-2</v>
      </c>
      <c r="O393" s="1"/>
      <c r="P393" s="1"/>
      <c r="Q393" s="3">
        <f t="shared" si="36"/>
        <v>1.020070986984028E-30</v>
      </c>
      <c r="R393" s="3">
        <f>SUM(Q393:$Q$1260)</f>
        <v>1.8382183327016907E-4</v>
      </c>
      <c r="S393" s="1"/>
      <c r="T393" s="1">
        <v>867</v>
      </c>
      <c r="U393" s="1">
        <f t="shared" si="41"/>
        <v>6.0000000000000053E-2</v>
      </c>
      <c r="V393" s="1">
        <f t="shared" si="37"/>
        <v>5.0332565913014955E-24</v>
      </c>
      <c r="W393" s="1">
        <f t="shared" si="38"/>
        <v>3.0199539547809001E-25</v>
      </c>
    </row>
    <row r="394" spans="1:23" x14ac:dyDescent="0.3">
      <c r="A394" s="2">
        <v>42879</v>
      </c>
      <c r="B394" s="1">
        <v>2401.4099120000001</v>
      </c>
      <c r="C394" s="1">
        <v>2405.580078</v>
      </c>
      <c r="D394" s="1">
        <v>2397.98999</v>
      </c>
      <c r="E394" s="1">
        <v>2404.389893</v>
      </c>
      <c r="F394" s="1">
        <v>2404.389893</v>
      </c>
      <c r="G394" s="1">
        <v>3389900000</v>
      </c>
      <c r="H394" s="1"/>
      <c r="I394" s="1">
        <f t="shared" si="39"/>
        <v>2.4860339279190358E-3</v>
      </c>
      <c r="J394" s="1">
        <v>2.4891269999999998E-3</v>
      </c>
      <c r="K394" s="3">
        <f t="shared" si="40"/>
        <v>6.1803646907645495E-6</v>
      </c>
      <c r="L394" s="3">
        <v>6.1957499999999999E-6</v>
      </c>
      <c r="M394" s="1">
        <v>1.378076E-2</v>
      </c>
      <c r="N394" s="1">
        <v>1.3740633E-2</v>
      </c>
      <c r="O394" s="1"/>
      <c r="P394" s="1"/>
      <c r="Q394" s="3">
        <f t="shared" si="36"/>
        <v>1.9905191186525281E-30</v>
      </c>
      <c r="R394" s="3">
        <f>SUM(Q394:$Q$1260)</f>
        <v>1.8382183327016907E-4</v>
      </c>
      <c r="S394" s="1"/>
      <c r="T394" s="1">
        <v>866</v>
      </c>
      <c r="U394" s="1">
        <f t="shared" si="41"/>
        <v>6.0000000000000053E-2</v>
      </c>
      <c r="V394" s="1">
        <f t="shared" si="37"/>
        <v>5.3545282886186128E-24</v>
      </c>
      <c r="W394" s="1">
        <f t="shared" si="38"/>
        <v>3.2127169731711705E-25</v>
      </c>
    </row>
    <row r="395" spans="1:23" x14ac:dyDescent="0.3">
      <c r="A395" s="2">
        <v>42880</v>
      </c>
      <c r="B395" s="1">
        <v>2409.540039</v>
      </c>
      <c r="C395" s="1">
        <v>2418.709961</v>
      </c>
      <c r="D395" s="1">
        <v>2408.01001</v>
      </c>
      <c r="E395" s="1">
        <v>2415.070068</v>
      </c>
      <c r="F395" s="1">
        <v>2415.070068</v>
      </c>
      <c r="G395" s="1">
        <v>3535390000</v>
      </c>
      <c r="H395" s="1"/>
      <c r="I395" s="1">
        <f t="shared" si="39"/>
        <v>4.4321117177126383E-3</v>
      </c>
      <c r="J395" s="1">
        <v>4.4419480000000003E-3</v>
      </c>
      <c r="K395" s="3">
        <f t="shared" si="40"/>
        <v>1.9643614278285673E-5</v>
      </c>
      <c r="L395" s="3">
        <v>1.9730900000000001E-5</v>
      </c>
      <c r="M395" s="1">
        <v>1.3788455999999999E-2</v>
      </c>
      <c r="N395" s="1">
        <v>1.3748303999999999E-2</v>
      </c>
      <c r="O395" s="1"/>
      <c r="P395" s="1"/>
      <c r="Q395" s="3">
        <f t="shared" si="36"/>
        <v>6.7435954602067082E-30</v>
      </c>
      <c r="R395" s="3">
        <f>SUM(Q395:$Q$1260)</f>
        <v>1.8382183327016907E-4</v>
      </c>
      <c r="S395" s="1"/>
      <c r="T395" s="1">
        <v>865</v>
      </c>
      <c r="U395" s="1">
        <f t="shared" si="41"/>
        <v>6.0000000000000053E-2</v>
      </c>
      <c r="V395" s="1">
        <f t="shared" si="37"/>
        <v>5.6963066900198013E-24</v>
      </c>
      <c r="W395" s="1">
        <f t="shared" si="38"/>
        <v>3.4177840140118837E-25</v>
      </c>
    </row>
    <row r="396" spans="1:23" x14ac:dyDescent="0.3">
      <c r="A396" s="2">
        <v>42881</v>
      </c>
      <c r="B396" s="1">
        <v>2414.5</v>
      </c>
      <c r="C396" s="1">
        <v>2416.679932</v>
      </c>
      <c r="D396" s="1">
        <v>2412.1999510000001</v>
      </c>
      <c r="E396" s="1">
        <v>2415.820068</v>
      </c>
      <c r="F396" s="1">
        <v>2415.820068</v>
      </c>
      <c r="G396" s="1">
        <v>2805040000</v>
      </c>
      <c r="H396" s="1"/>
      <c r="I396" s="1">
        <f t="shared" si="39"/>
        <v>3.105017853485944E-4</v>
      </c>
      <c r="J396" s="1">
        <v>3.1054999999999999E-4</v>
      </c>
      <c r="K396" s="3">
        <f t="shared" si="40"/>
        <v>9.6411358704664593E-8</v>
      </c>
      <c r="L396" s="3">
        <v>9.6441299999999999E-8</v>
      </c>
      <c r="M396" s="1">
        <v>1.37956E-2</v>
      </c>
      <c r="N396" s="1">
        <v>1.3755421E-2</v>
      </c>
      <c r="O396" s="1"/>
      <c r="P396" s="1"/>
      <c r="Q396" s="3">
        <f t="shared" si="36"/>
        <v>3.5065482279843009E-32</v>
      </c>
      <c r="R396" s="3">
        <f>SUM(Q396:$Q$1260)</f>
        <v>1.8382183327016907E-4</v>
      </c>
      <c r="S396" s="1"/>
      <c r="T396" s="1">
        <v>864</v>
      </c>
      <c r="U396" s="1">
        <f t="shared" si="41"/>
        <v>6.0000000000000053E-2</v>
      </c>
      <c r="V396" s="1">
        <f t="shared" si="37"/>
        <v>6.0599007340636183E-24</v>
      </c>
      <c r="W396" s="1">
        <f t="shared" si="38"/>
        <v>3.6359404404381742E-25</v>
      </c>
    </row>
    <row r="397" spans="1:23" x14ac:dyDescent="0.3">
      <c r="A397" s="2">
        <v>42885</v>
      </c>
      <c r="B397" s="1">
        <v>2411.669922</v>
      </c>
      <c r="C397" s="1">
        <v>2415.26001</v>
      </c>
      <c r="D397" s="1">
        <v>2409.429932</v>
      </c>
      <c r="E397" s="1">
        <v>2412.9099120000001</v>
      </c>
      <c r="F397" s="1">
        <v>2412.9099120000001</v>
      </c>
      <c r="G397" s="1">
        <v>3203160000</v>
      </c>
      <c r="H397" s="1"/>
      <c r="I397" s="1">
        <f t="shared" si="39"/>
        <v>-1.2053506261038615E-3</v>
      </c>
      <c r="J397" s="1">
        <v>-1.2046240000000001E-3</v>
      </c>
      <c r="K397" s="3">
        <f t="shared" si="40"/>
        <v>1.4528701318489708E-6</v>
      </c>
      <c r="L397" s="3">
        <v>1.4511200000000001E-6</v>
      </c>
      <c r="M397" s="1">
        <v>1.3803578E-2</v>
      </c>
      <c r="N397" s="1">
        <v>1.3763375E-2</v>
      </c>
      <c r="O397" s="1"/>
      <c r="P397" s="1"/>
      <c r="Q397" s="3">
        <f t="shared" si="36"/>
        <v>5.6129637148177065E-31</v>
      </c>
      <c r="R397" s="3">
        <f>SUM(Q397:$Q$1260)</f>
        <v>1.8382183327016907E-4</v>
      </c>
      <c r="S397" s="1"/>
      <c r="T397" s="1">
        <v>863</v>
      </c>
      <c r="U397" s="1">
        <f t="shared" si="41"/>
        <v>6.0000000000000053E-2</v>
      </c>
      <c r="V397" s="1">
        <f t="shared" si="37"/>
        <v>6.4467029085783182E-24</v>
      </c>
      <c r="W397" s="1">
        <f t="shared" si="38"/>
        <v>3.8680217451469944E-25</v>
      </c>
    </row>
    <row r="398" spans="1:23" x14ac:dyDescent="0.3">
      <c r="A398" s="2">
        <v>42886</v>
      </c>
      <c r="B398" s="1">
        <v>2415.6298830000001</v>
      </c>
      <c r="C398" s="1">
        <v>2415.98999</v>
      </c>
      <c r="D398" s="1">
        <v>2403.5900879999999</v>
      </c>
      <c r="E398" s="1">
        <v>2411.8000489999999</v>
      </c>
      <c r="F398" s="1">
        <v>2411.8000489999999</v>
      </c>
      <c r="G398" s="1">
        <v>4516110000</v>
      </c>
      <c r="H398" s="1"/>
      <c r="I398" s="1">
        <f t="shared" si="39"/>
        <v>-4.6007450335814259E-4</v>
      </c>
      <c r="J398" s="1">
        <v>-4.5996900000000001E-4</v>
      </c>
      <c r="K398" s="3">
        <f t="shared" si="40"/>
        <v>2.1166854864024157E-7</v>
      </c>
      <c r="L398" s="3">
        <v>2.1157100000000001E-7</v>
      </c>
      <c r="M398" s="1">
        <v>1.3811512E-2</v>
      </c>
      <c r="N398" s="1">
        <v>1.3771286000000001E-2</v>
      </c>
      <c r="O398" s="1"/>
      <c r="P398" s="1"/>
      <c r="Q398" s="3">
        <f t="shared" si="36"/>
        <v>8.7059705174733476E-32</v>
      </c>
      <c r="R398" s="3">
        <f>SUM(Q398:$Q$1260)</f>
        <v>1.8382183327016907E-4</v>
      </c>
      <c r="S398" s="1"/>
      <c r="T398" s="1">
        <v>862</v>
      </c>
      <c r="U398" s="1">
        <f t="shared" si="41"/>
        <v>6.0000000000000053E-2</v>
      </c>
      <c r="V398" s="1">
        <f t="shared" si="37"/>
        <v>6.8581945835939551E-24</v>
      </c>
      <c r="W398" s="1">
        <f t="shared" si="38"/>
        <v>4.1149167501563766E-25</v>
      </c>
    </row>
    <row r="399" spans="1:23" x14ac:dyDescent="0.3">
      <c r="A399" s="2">
        <v>42887</v>
      </c>
      <c r="B399" s="1">
        <v>2415.6499020000001</v>
      </c>
      <c r="C399" s="1">
        <v>2430.0600589999999</v>
      </c>
      <c r="D399" s="1">
        <v>2413.540039</v>
      </c>
      <c r="E399" s="1">
        <v>2430.0600589999999</v>
      </c>
      <c r="F399" s="1">
        <v>2430.0600589999999</v>
      </c>
      <c r="G399" s="1">
        <v>3857140000</v>
      </c>
      <c r="H399" s="1"/>
      <c r="I399" s="1">
        <f t="shared" si="39"/>
        <v>7.5425956807599771E-3</v>
      </c>
      <c r="J399" s="1">
        <v>7.571113E-3</v>
      </c>
      <c r="K399" s="3">
        <f t="shared" si="40"/>
        <v>5.6890749603419063E-5</v>
      </c>
      <c r="L399" s="3">
        <v>5.7321699999999997E-5</v>
      </c>
      <c r="M399" s="1">
        <v>1.3819512000000001E-2</v>
      </c>
      <c r="N399" s="1">
        <v>1.3779263E-2</v>
      </c>
      <c r="O399" s="1"/>
      <c r="P399" s="1"/>
      <c r="Q399" s="3">
        <f t="shared" si="36"/>
        <v>2.5092981221004124E-29</v>
      </c>
      <c r="R399" s="3">
        <f>SUM(Q399:$Q$1260)</f>
        <v>1.8382183327016907E-4</v>
      </c>
      <c r="S399" s="1"/>
      <c r="T399" s="1">
        <v>861</v>
      </c>
      <c r="U399" s="1">
        <f t="shared" si="41"/>
        <v>6.0000000000000053E-2</v>
      </c>
      <c r="V399" s="1">
        <f t="shared" si="37"/>
        <v>7.2959516846744197E-24</v>
      </c>
      <c r="W399" s="1">
        <f t="shared" si="38"/>
        <v>4.377571010804656E-25</v>
      </c>
    </row>
    <row r="400" spans="1:23" x14ac:dyDescent="0.3">
      <c r="A400" s="2">
        <v>42888</v>
      </c>
      <c r="B400" s="1">
        <v>2431.280029</v>
      </c>
      <c r="C400" s="1">
        <v>2440.2299800000001</v>
      </c>
      <c r="D400" s="1">
        <v>2427.709961</v>
      </c>
      <c r="E400" s="1">
        <v>2439.070068</v>
      </c>
      <c r="F400" s="1">
        <v>2439.070068</v>
      </c>
      <c r="G400" s="1">
        <v>3461680000</v>
      </c>
      <c r="H400" s="1"/>
      <c r="I400" s="1">
        <f t="shared" si="39"/>
        <v>3.7008743035282436E-3</v>
      </c>
      <c r="J400" s="1">
        <v>3.7077310000000001E-3</v>
      </c>
      <c r="K400" s="3">
        <f t="shared" si="40"/>
        <v>1.3696470610515663E-5</v>
      </c>
      <c r="L400" s="3">
        <v>1.37473E-5</v>
      </c>
      <c r="M400" s="1">
        <v>1.3825145E-2</v>
      </c>
      <c r="N400" s="1">
        <v>1.3784856999999999E-2</v>
      </c>
      <c r="O400" s="1"/>
      <c r="P400" s="1"/>
      <c r="Q400" s="3">
        <f t="shared" si="36"/>
        <v>6.4021044634930691E-30</v>
      </c>
      <c r="R400" s="3">
        <f>SUM(Q400:$Q$1260)</f>
        <v>1.8382183327016907E-4</v>
      </c>
      <c r="S400" s="1"/>
      <c r="T400" s="1">
        <v>860</v>
      </c>
      <c r="U400" s="1">
        <f t="shared" si="41"/>
        <v>6.0000000000000053E-2</v>
      </c>
      <c r="V400" s="1">
        <f t="shared" si="37"/>
        <v>7.7616507283770438E-24</v>
      </c>
      <c r="W400" s="1">
        <f t="shared" si="38"/>
        <v>4.6569904370262302E-25</v>
      </c>
    </row>
    <row r="401" spans="1:23" x14ac:dyDescent="0.3">
      <c r="A401" s="2">
        <v>42891</v>
      </c>
      <c r="B401" s="1">
        <v>2437.830078</v>
      </c>
      <c r="C401" s="1">
        <v>2439.5500489999999</v>
      </c>
      <c r="D401" s="1">
        <v>2434.320068</v>
      </c>
      <c r="E401" s="1">
        <v>2436.1000979999999</v>
      </c>
      <c r="F401" s="1">
        <v>2436.1000979999999</v>
      </c>
      <c r="G401" s="1">
        <v>2912600000</v>
      </c>
      <c r="H401" s="1"/>
      <c r="I401" s="1">
        <f t="shared" si="39"/>
        <v>-1.2184068519809704E-3</v>
      </c>
      <c r="J401" s="1">
        <v>-1.2176649999999999E-3</v>
      </c>
      <c r="K401" s="3">
        <f t="shared" si="40"/>
        <v>1.4845152569541782E-6</v>
      </c>
      <c r="L401" s="3">
        <v>1.4827100000000001E-6</v>
      </c>
      <c r="M401" s="1">
        <v>1.3832605E-2</v>
      </c>
      <c r="N401" s="1">
        <v>1.379229E-2</v>
      </c>
      <c r="O401" s="1"/>
      <c r="P401" s="1"/>
      <c r="Q401" s="3">
        <f t="shared" si="36"/>
        <v>7.3457088200884681E-31</v>
      </c>
      <c r="R401" s="3">
        <f>SUM(Q401:$Q$1260)</f>
        <v>1.8382183327016907E-4</v>
      </c>
      <c r="S401" s="1"/>
      <c r="T401" s="1">
        <v>859</v>
      </c>
      <c r="U401" s="1">
        <f t="shared" si="41"/>
        <v>6.0000000000000053E-2</v>
      </c>
      <c r="V401" s="1">
        <f t="shared" si="37"/>
        <v>8.2570752429542994E-24</v>
      </c>
      <c r="W401" s="1">
        <f t="shared" si="38"/>
        <v>4.954245145772584E-25</v>
      </c>
    </row>
    <row r="402" spans="1:23" x14ac:dyDescent="0.3">
      <c r="A402" s="2">
        <v>42892</v>
      </c>
      <c r="B402" s="1">
        <v>2431.919922</v>
      </c>
      <c r="C402" s="1">
        <v>2436.209961</v>
      </c>
      <c r="D402" s="1">
        <v>2428.1201169999999</v>
      </c>
      <c r="E402" s="1">
        <v>2429.330078</v>
      </c>
      <c r="F402" s="1">
        <v>2429.330078</v>
      </c>
      <c r="G402" s="1">
        <v>3357840000</v>
      </c>
      <c r="H402" s="1"/>
      <c r="I402" s="1">
        <f t="shared" si="39"/>
        <v>-2.7829088587652804E-3</v>
      </c>
      <c r="J402" s="1">
        <v>-2.77904E-3</v>
      </c>
      <c r="K402" s="3">
        <f t="shared" si="40"/>
        <v>7.7445817161942752E-6</v>
      </c>
      <c r="L402" s="3">
        <v>7.7230599999999995E-6</v>
      </c>
      <c r="M402" s="1">
        <v>1.3840592000000001E-2</v>
      </c>
      <c r="N402" s="1">
        <v>1.3800254E-2</v>
      </c>
      <c r="O402" s="1"/>
      <c r="P402" s="1"/>
      <c r="Q402" s="3">
        <f t="shared" si="36"/>
        <v>4.0704183527138742E-30</v>
      </c>
      <c r="R402" s="3">
        <f>SUM(Q402:$Q$1260)</f>
        <v>1.8382183327016907E-4</v>
      </c>
      <c r="S402" s="1"/>
      <c r="T402" s="1">
        <v>858</v>
      </c>
      <c r="U402" s="1">
        <f t="shared" si="41"/>
        <v>6.0000000000000053E-2</v>
      </c>
      <c r="V402" s="1">
        <f t="shared" si="37"/>
        <v>8.7841225988875548E-24</v>
      </c>
      <c r="W402" s="1">
        <f t="shared" si="38"/>
        <v>5.2704735593325375E-25</v>
      </c>
    </row>
    <row r="403" spans="1:23" x14ac:dyDescent="0.3">
      <c r="A403" s="2">
        <v>42893</v>
      </c>
      <c r="B403" s="1">
        <v>2432.030029</v>
      </c>
      <c r="C403" s="1">
        <v>2435.280029</v>
      </c>
      <c r="D403" s="1">
        <v>2424.75</v>
      </c>
      <c r="E403" s="1">
        <v>2433.139893</v>
      </c>
      <c r="F403" s="1">
        <v>2433.139893</v>
      </c>
      <c r="G403" s="1">
        <v>3572300000</v>
      </c>
      <c r="H403" s="1"/>
      <c r="I403" s="1">
        <f t="shared" si="39"/>
        <v>1.5670290211890142E-3</v>
      </c>
      <c r="J403" s="1">
        <v>1.568257E-3</v>
      </c>
      <c r="K403" s="3">
        <f t="shared" si="40"/>
        <v>2.4555799532486002E-6</v>
      </c>
      <c r="L403" s="3">
        <v>2.4594300000000001E-6</v>
      </c>
      <c r="M403" s="1">
        <v>1.3848329E-2</v>
      </c>
      <c r="N403" s="1">
        <v>1.3807967000000001E-2</v>
      </c>
      <c r="O403" s="1"/>
      <c r="P403" s="1"/>
      <c r="Q403" s="3">
        <f t="shared" si="36"/>
        <v>1.3789745517052367E-30</v>
      </c>
      <c r="R403" s="3">
        <f>SUM(Q403:$Q$1260)</f>
        <v>1.8382183327016907E-4</v>
      </c>
      <c r="S403" s="1"/>
      <c r="T403" s="1">
        <v>857</v>
      </c>
      <c r="U403" s="1">
        <f t="shared" si="41"/>
        <v>6.0000000000000053E-2</v>
      </c>
      <c r="V403" s="1">
        <f t="shared" si="37"/>
        <v>9.3448112754122935E-24</v>
      </c>
      <c r="W403" s="1">
        <f t="shared" si="38"/>
        <v>5.6068867652473812E-25</v>
      </c>
    </row>
    <row r="404" spans="1:23" x14ac:dyDescent="0.3">
      <c r="A404" s="2">
        <v>42894</v>
      </c>
      <c r="B404" s="1">
        <v>2434.2700199999999</v>
      </c>
      <c r="C404" s="1">
        <v>2439.2700199999999</v>
      </c>
      <c r="D404" s="1">
        <v>2427.9399410000001</v>
      </c>
      <c r="E404" s="1">
        <v>2433.790039</v>
      </c>
      <c r="F404" s="1">
        <v>2433.790039</v>
      </c>
      <c r="G404" s="1">
        <v>3728860000</v>
      </c>
      <c r="H404" s="1"/>
      <c r="I404" s="1">
        <f t="shared" si="39"/>
        <v>2.6716883659768292E-4</v>
      </c>
      <c r="J404" s="1">
        <v>2.6720500000000001E-4</v>
      </c>
      <c r="K404" s="3">
        <f t="shared" si="40"/>
        <v>7.1379187248959391E-8</v>
      </c>
      <c r="L404" s="3">
        <v>7.1398300000000005E-8</v>
      </c>
      <c r="M404" s="1">
        <v>1.3856303E-2</v>
      </c>
      <c r="N404" s="1">
        <v>1.3815917E-2</v>
      </c>
      <c r="O404" s="1"/>
      <c r="P404" s="1"/>
      <c r="Q404" s="3">
        <f t="shared" si="36"/>
        <v>4.2587466311825748E-32</v>
      </c>
      <c r="R404" s="3">
        <f>SUM(Q404:$Q$1260)</f>
        <v>1.8382183327016907E-4</v>
      </c>
      <c r="S404" s="1"/>
      <c r="T404" s="1">
        <v>856</v>
      </c>
      <c r="U404" s="1">
        <f t="shared" si="41"/>
        <v>6.0000000000000053E-2</v>
      </c>
      <c r="V404" s="1">
        <f t="shared" si="37"/>
        <v>9.9412885908641398E-24</v>
      </c>
      <c r="W404" s="1">
        <f t="shared" si="38"/>
        <v>5.964773154518489E-25</v>
      </c>
    </row>
    <row r="405" spans="1:23" x14ac:dyDescent="0.3">
      <c r="A405" s="2">
        <v>42895</v>
      </c>
      <c r="B405" s="1">
        <v>2436.389893</v>
      </c>
      <c r="C405" s="1">
        <v>2446.1999510000001</v>
      </c>
      <c r="D405" s="1">
        <v>2415.6999510000001</v>
      </c>
      <c r="E405" s="1">
        <v>2431.7700199999999</v>
      </c>
      <c r="F405" s="1">
        <v>2431.7700199999999</v>
      </c>
      <c r="G405" s="1">
        <v>4027340000</v>
      </c>
      <c r="H405" s="1"/>
      <c r="I405" s="1">
        <f t="shared" si="39"/>
        <v>-8.3033364774634012E-4</v>
      </c>
      <c r="J405" s="1">
        <v>-8.2998900000000005E-4</v>
      </c>
      <c r="K405" s="3">
        <f t="shared" si="40"/>
        <v>6.8945396657974324E-7</v>
      </c>
      <c r="L405" s="3">
        <v>6.8888200000000001E-7</v>
      </c>
      <c r="M405" s="1">
        <v>1.3864391E-2</v>
      </c>
      <c r="N405" s="1">
        <v>1.3823982E-2</v>
      </c>
      <c r="O405" s="1"/>
      <c r="P405" s="1"/>
      <c r="Q405" s="3">
        <f t="shared" si="36"/>
        <v>4.3713030427989425E-31</v>
      </c>
      <c r="R405" s="3">
        <f>SUM(Q405:$Q$1260)</f>
        <v>1.8382183327016907E-4</v>
      </c>
      <c r="S405" s="1"/>
      <c r="T405" s="1">
        <v>855</v>
      </c>
      <c r="U405" s="1">
        <f t="shared" si="41"/>
        <v>6.0000000000000053E-2</v>
      </c>
      <c r="V405" s="1">
        <f t="shared" si="37"/>
        <v>1.0575838926451213E-23</v>
      </c>
      <c r="W405" s="1">
        <f t="shared" si="38"/>
        <v>6.3455033558707334E-25</v>
      </c>
    </row>
    <row r="406" spans="1:23" x14ac:dyDescent="0.3">
      <c r="A406" s="2">
        <v>42898</v>
      </c>
      <c r="B406" s="1">
        <v>2425.8798830000001</v>
      </c>
      <c r="C406" s="1">
        <v>2430.3798830000001</v>
      </c>
      <c r="D406" s="1">
        <v>2419.969971</v>
      </c>
      <c r="E406" s="1">
        <v>2429.389893</v>
      </c>
      <c r="F406" s="1">
        <v>2429.389893</v>
      </c>
      <c r="G406" s="1">
        <v>4027750000</v>
      </c>
      <c r="H406" s="1"/>
      <c r="I406" s="1">
        <f t="shared" si="39"/>
        <v>-9.7924249882421236E-4</v>
      </c>
      <c r="J406" s="1">
        <v>-9.787629999999999E-4</v>
      </c>
      <c r="K406" s="3">
        <f t="shared" si="40"/>
        <v>9.5891587150348752E-7</v>
      </c>
      <c r="L406" s="3">
        <v>9.5797699999999998E-7</v>
      </c>
      <c r="M406" s="1">
        <v>1.3872468000000001E-2</v>
      </c>
      <c r="N406" s="1">
        <v>1.3832034E-2</v>
      </c>
      <c r="O406" s="1"/>
      <c r="P406" s="1"/>
      <c r="Q406" s="3">
        <f t="shared" si="36"/>
        <v>6.4668577322840193E-31</v>
      </c>
      <c r="R406" s="3">
        <f>SUM(Q406:$Q$1260)</f>
        <v>1.8382183327016907E-4</v>
      </c>
      <c r="S406" s="1"/>
      <c r="T406" s="1">
        <v>854</v>
      </c>
      <c r="U406" s="1">
        <f t="shared" si="41"/>
        <v>6.0000000000000053E-2</v>
      </c>
      <c r="V406" s="1">
        <f t="shared" si="37"/>
        <v>1.1250892474948101E-23</v>
      </c>
      <c r="W406" s="1">
        <f t="shared" si="38"/>
        <v>6.750535484968866E-25</v>
      </c>
    </row>
    <row r="407" spans="1:23" x14ac:dyDescent="0.3">
      <c r="A407" s="2">
        <v>42899</v>
      </c>
      <c r="B407" s="1">
        <v>2434.1499020000001</v>
      </c>
      <c r="C407" s="1">
        <v>2441.48999</v>
      </c>
      <c r="D407" s="1">
        <v>2431.280029</v>
      </c>
      <c r="E407" s="1">
        <v>2440.3500979999999</v>
      </c>
      <c r="F407" s="1">
        <v>2440.3500979999999</v>
      </c>
      <c r="G407" s="1">
        <v>3275500000</v>
      </c>
      <c r="H407" s="1"/>
      <c r="I407" s="1">
        <f t="shared" si="39"/>
        <v>4.5013588104362186E-3</v>
      </c>
      <c r="J407" s="1">
        <v>4.5115049999999999E-3</v>
      </c>
      <c r="K407" s="3">
        <f t="shared" si="40"/>
        <v>2.0262231140291769E-5</v>
      </c>
      <c r="L407" s="3">
        <v>2.0353700000000001E-5</v>
      </c>
      <c r="M407" s="1">
        <v>1.3880547E-2</v>
      </c>
      <c r="N407" s="1">
        <v>1.3840089999999999E-2</v>
      </c>
      <c r="O407" s="1"/>
      <c r="P407" s="1"/>
      <c r="Q407" s="3">
        <f t="shared" si="36"/>
        <v>1.4616848308554339E-29</v>
      </c>
      <c r="R407" s="3">
        <f>SUM(Q407:$Q$1260)</f>
        <v>1.8382183327016907E-4</v>
      </c>
      <c r="S407" s="1"/>
      <c r="T407" s="1">
        <v>853</v>
      </c>
      <c r="U407" s="1">
        <f t="shared" si="41"/>
        <v>6.0000000000000053E-2</v>
      </c>
      <c r="V407" s="1">
        <f t="shared" si="37"/>
        <v>1.1969034547817126E-23</v>
      </c>
      <c r="W407" s="1">
        <f t="shared" si="38"/>
        <v>7.1814207286902816E-25</v>
      </c>
    </row>
    <row r="408" spans="1:23" x14ac:dyDescent="0.3">
      <c r="A408" s="2">
        <v>42900</v>
      </c>
      <c r="B408" s="1">
        <v>2443.75</v>
      </c>
      <c r="C408" s="1">
        <v>2443.75</v>
      </c>
      <c r="D408" s="1">
        <v>2428.3400879999999</v>
      </c>
      <c r="E408" s="1">
        <v>2437.919922</v>
      </c>
      <c r="F408" s="1">
        <v>2437.919922</v>
      </c>
      <c r="G408" s="1">
        <v>3555590000</v>
      </c>
      <c r="H408" s="1"/>
      <c r="I408" s="1">
        <f t="shared" si="39"/>
        <v>-9.9632705490522574E-4</v>
      </c>
      <c r="J408" s="1">
        <v>-9.9583099999999997E-4</v>
      </c>
      <c r="K408" s="3">
        <f t="shared" si="40"/>
        <v>9.9266760033612071E-7</v>
      </c>
      <c r="L408" s="3">
        <v>9.9167900000000002E-7</v>
      </c>
      <c r="M408" s="1">
        <v>1.3887826000000001E-2</v>
      </c>
      <c r="N408" s="1">
        <v>1.384734E-2</v>
      </c>
      <c r="O408" s="1"/>
      <c r="P408" s="1"/>
      <c r="Q408" s="3">
        <f t="shared" si="36"/>
        <v>7.5762384327732457E-31</v>
      </c>
      <c r="R408" s="3">
        <f>SUM(Q408:$Q$1260)</f>
        <v>1.8382183327016907E-4</v>
      </c>
      <c r="S408" s="1"/>
      <c r="T408" s="1">
        <v>852</v>
      </c>
      <c r="U408" s="1">
        <f t="shared" si="41"/>
        <v>6.0000000000000053E-2</v>
      </c>
      <c r="V408" s="1">
        <f t="shared" si="37"/>
        <v>1.2733015476401199E-23</v>
      </c>
      <c r="W408" s="1">
        <f t="shared" si="38"/>
        <v>7.6398092858407263E-25</v>
      </c>
    </row>
    <row r="409" spans="1:23" x14ac:dyDescent="0.3">
      <c r="A409" s="2">
        <v>42901</v>
      </c>
      <c r="B409" s="1">
        <v>2424.139893</v>
      </c>
      <c r="C409" s="1">
        <v>2433.9499510000001</v>
      </c>
      <c r="D409" s="1">
        <v>2418.530029</v>
      </c>
      <c r="E409" s="1">
        <v>2432.459961</v>
      </c>
      <c r="F409" s="1">
        <v>2432.459961</v>
      </c>
      <c r="G409" s="1">
        <v>3353050000</v>
      </c>
      <c r="H409" s="1"/>
      <c r="I409" s="1">
        <f t="shared" si="39"/>
        <v>-2.242109822419468E-3</v>
      </c>
      <c r="J409" s="1">
        <v>-2.2395980000000002E-3</v>
      </c>
      <c r="K409" s="3">
        <f t="shared" si="40"/>
        <v>5.027056455789858E-6</v>
      </c>
      <c r="L409" s="3">
        <v>5.0158000000000003E-6</v>
      </c>
      <c r="M409" s="1">
        <v>1.3895932E-2</v>
      </c>
      <c r="N409" s="1">
        <v>1.3855421999999999E-2</v>
      </c>
      <c r="O409" s="1"/>
      <c r="P409" s="1"/>
      <c r="Q409" s="3">
        <f t="shared" si="36"/>
        <v>4.0765697250978636E-30</v>
      </c>
      <c r="R409" s="3">
        <f>SUM(Q409:$Q$1260)</f>
        <v>1.8382183327016907E-4</v>
      </c>
      <c r="S409" s="1"/>
      <c r="T409" s="1">
        <v>851</v>
      </c>
      <c r="U409" s="1">
        <f t="shared" si="41"/>
        <v>6.0000000000000053E-2</v>
      </c>
      <c r="V409" s="1">
        <f t="shared" si="37"/>
        <v>1.3545761145107659E-23</v>
      </c>
      <c r="W409" s="1">
        <f t="shared" si="38"/>
        <v>8.127456687064603E-25</v>
      </c>
    </row>
    <row r="410" spans="1:23" x14ac:dyDescent="0.3">
      <c r="A410" s="2">
        <v>42902</v>
      </c>
      <c r="B410" s="1">
        <v>2431.23999</v>
      </c>
      <c r="C410" s="1">
        <v>2433.1499020000001</v>
      </c>
      <c r="D410" s="1">
        <v>2422.8798830000001</v>
      </c>
      <c r="E410" s="1">
        <v>2433.1499020000001</v>
      </c>
      <c r="F410" s="1">
        <v>2433.1499020000001</v>
      </c>
      <c r="G410" s="1">
        <v>5284720000</v>
      </c>
      <c r="H410" s="1"/>
      <c r="I410" s="1">
        <f t="shared" si="39"/>
        <v>2.8359898308776774E-4</v>
      </c>
      <c r="J410" s="1">
        <v>2.8363900000000003E-4</v>
      </c>
      <c r="K410" s="3">
        <f t="shared" si="40"/>
        <v>8.0428383208415974E-8</v>
      </c>
      <c r="L410" s="3">
        <v>8.0451199999999994E-8</v>
      </c>
      <c r="M410" s="1">
        <v>1.3903881E-2</v>
      </c>
      <c r="N410" s="1">
        <v>1.3863347999999999E-2</v>
      </c>
      <c r="O410" s="1"/>
      <c r="P410" s="1"/>
      <c r="Q410" s="3">
        <f t="shared" si="36"/>
        <v>6.9559962066209767E-32</v>
      </c>
      <c r="R410" s="3">
        <f>SUM(Q410:$Q$1260)</f>
        <v>1.8382183327016907E-4</v>
      </c>
      <c r="S410" s="1"/>
      <c r="T410" s="1">
        <v>850</v>
      </c>
      <c r="U410" s="1">
        <f t="shared" si="41"/>
        <v>6.0000000000000053E-2</v>
      </c>
      <c r="V410" s="1">
        <f t="shared" si="37"/>
        <v>1.4410384196923043E-23</v>
      </c>
      <c r="W410" s="1">
        <f t="shared" si="38"/>
        <v>8.6462305181538338E-25</v>
      </c>
    </row>
    <row r="411" spans="1:23" x14ac:dyDescent="0.3">
      <c r="A411" s="2">
        <v>42905</v>
      </c>
      <c r="B411" s="1">
        <v>2442.5500489999999</v>
      </c>
      <c r="C411" s="1">
        <v>2453.820068</v>
      </c>
      <c r="D411" s="1">
        <v>2441.790039</v>
      </c>
      <c r="E411" s="1">
        <v>2453.459961</v>
      </c>
      <c r="F411" s="1">
        <v>2453.459961</v>
      </c>
      <c r="G411" s="1">
        <v>3264700000</v>
      </c>
      <c r="H411" s="1"/>
      <c r="I411" s="1">
        <f t="shared" si="39"/>
        <v>8.3125833736460205E-3</v>
      </c>
      <c r="J411" s="1">
        <v>8.3472289999999994E-3</v>
      </c>
      <c r="K411" s="3">
        <f t="shared" si="40"/>
        <v>6.9099042343816262E-5</v>
      </c>
      <c r="L411" s="3">
        <v>6.9676200000000002E-5</v>
      </c>
      <c r="M411" s="1">
        <v>1.3912054E-2</v>
      </c>
      <c r="N411" s="1">
        <v>1.3871497E-2</v>
      </c>
      <c r="O411" s="1"/>
      <c r="P411" s="1"/>
      <c r="Q411" s="3">
        <f t="shared" si="36"/>
        <v>6.4088987960530872E-29</v>
      </c>
      <c r="R411" s="3">
        <f>SUM(Q411:$Q$1260)</f>
        <v>1.8382183327016907E-4</v>
      </c>
      <c r="S411" s="1"/>
      <c r="T411" s="1">
        <v>849</v>
      </c>
      <c r="U411" s="1">
        <f t="shared" si="41"/>
        <v>6.0000000000000053E-2</v>
      </c>
      <c r="V411" s="1">
        <f t="shared" si="37"/>
        <v>1.5330195954173452E-23</v>
      </c>
      <c r="W411" s="1">
        <f t="shared" si="38"/>
        <v>9.1981175725040796E-25</v>
      </c>
    </row>
    <row r="412" spans="1:23" x14ac:dyDescent="0.3">
      <c r="A412" s="2">
        <v>42906</v>
      </c>
      <c r="B412" s="1">
        <v>2450.6599120000001</v>
      </c>
      <c r="C412" s="1">
        <v>2450.6599120000001</v>
      </c>
      <c r="D412" s="1">
        <v>2436.6000979999999</v>
      </c>
      <c r="E412" s="1">
        <v>2437.030029</v>
      </c>
      <c r="F412" s="1">
        <v>2437.030029</v>
      </c>
      <c r="G412" s="1">
        <v>3416510000</v>
      </c>
      <c r="H412" s="1"/>
      <c r="I412" s="1">
        <f t="shared" si="39"/>
        <v>-6.7191605942243304E-3</v>
      </c>
      <c r="J412" s="1">
        <v>-6.6966380000000004E-3</v>
      </c>
      <c r="K412" s="3">
        <f t="shared" si="40"/>
        <v>4.5147119090977056E-5</v>
      </c>
      <c r="L412" s="3">
        <v>4.4845000000000002E-5</v>
      </c>
      <c r="M412" s="1">
        <v>1.3917321E-2</v>
      </c>
      <c r="N412" s="1">
        <v>1.3876718999999999E-2</v>
      </c>
      <c r="O412" s="1"/>
      <c r="P412" s="1"/>
      <c r="Q412" s="3">
        <f t="shared" si="36"/>
        <v>4.3881870482866532E-29</v>
      </c>
      <c r="R412" s="3">
        <f>SUM(Q412:$Q$1260)</f>
        <v>1.8382183327016907E-4</v>
      </c>
      <c r="S412" s="1"/>
      <c r="T412" s="1">
        <v>848</v>
      </c>
      <c r="U412" s="1">
        <f t="shared" si="41"/>
        <v>6.0000000000000053E-2</v>
      </c>
      <c r="V412" s="1">
        <f t="shared" si="37"/>
        <v>1.6308719100184522E-23</v>
      </c>
      <c r="W412" s="1">
        <f t="shared" si="38"/>
        <v>9.7852314601107213E-25</v>
      </c>
    </row>
    <row r="413" spans="1:23" x14ac:dyDescent="0.3">
      <c r="A413" s="2">
        <v>42907</v>
      </c>
      <c r="B413" s="1">
        <v>2439.3100589999999</v>
      </c>
      <c r="C413" s="1">
        <v>2442.2299800000001</v>
      </c>
      <c r="D413" s="1">
        <v>2430.73999</v>
      </c>
      <c r="E413" s="1">
        <v>2435.610107</v>
      </c>
      <c r="F413" s="1">
        <v>2435.610107</v>
      </c>
      <c r="G413" s="1">
        <v>3594820000</v>
      </c>
      <c r="H413" s="1"/>
      <c r="I413" s="1">
        <f t="shared" si="39"/>
        <v>-5.8281424466445424E-4</v>
      </c>
      <c r="J413" s="1">
        <v>-5.82644E-4</v>
      </c>
      <c r="K413" s="3">
        <f t="shared" si="40"/>
        <v>3.3967244378379833E-7</v>
      </c>
      <c r="L413" s="3">
        <v>3.3947499999999999E-7</v>
      </c>
      <c r="M413" s="1">
        <v>1.3923613E-2</v>
      </c>
      <c r="N413" s="1">
        <v>1.3882988000000001E-2</v>
      </c>
      <c r="O413" s="1"/>
      <c r="P413" s="1"/>
      <c r="Q413" s="3">
        <f t="shared" si="36"/>
        <v>3.5338738828947726E-31</v>
      </c>
      <c r="R413" s="3">
        <f>SUM(Q413:$Q$1260)</f>
        <v>1.8382183327016907E-4</v>
      </c>
      <c r="S413" s="1"/>
      <c r="T413" s="1">
        <v>847</v>
      </c>
      <c r="U413" s="1">
        <f t="shared" si="41"/>
        <v>6.0000000000000053E-2</v>
      </c>
      <c r="V413" s="1">
        <f t="shared" si="37"/>
        <v>1.7349701170409062E-23</v>
      </c>
      <c r="W413" s="1">
        <f t="shared" si="38"/>
        <v>1.0409820702245446E-24</v>
      </c>
    </row>
    <row r="414" spans="1:23" x14ac:dyDescent="0.3">
      <c r="A414" s="2">
        <v>42908</v>
      </c>
      <c r="B414" s="1">
        <v>2437.3999020000001</v>
      </c>
      <c r="C414" s="1">
        <v>2441.6201169999999</v>
      </c>
      <c r="D414" s="1">
        <v>2433.2700199999999</v>
      </c>
      <c r="E414" s="1">
        <v>2434.5</v>
      </c>
      <c r="F414" s="1">
        <v>2434.5</v>
      </c>
      <c r="G414" s="1">
        <v>3468210000</v>
      </c>
      <c r="H414" s="1"/>
      <c r="I414" s="1">
        <f t="shared" si="39"/>
        <v>-4.5588579922685235E-4</v>
      </c>
      <c r="J414" s="1">
        <v>-4.5578200000000001E-4</v>
      </c>
      <c r="K414" s="3">
        <f t="shared" si="40"/>
        <v>2.0783186193670592E-7</v>
      </c>
      <c r="L414" s="3">
        <v>2.07737E-7</v>
      </c>
      <c r="M414" s="1">
        <v>1.3931816E-2</v>
      </c>
      <c r="N414" s="1">
        <v>1.3891166999999999E-2</v>
      </c>
      <c r="O414" s="1"/>
      <c r="P414" s="1"/>
      <c r="Q414" s="3">
        <f t="shared" si="36"/>
        <v>2.3005371523642158E-31</v>
      </c>
      <c r="R414" s="3">
        <f>SUM(Q414:$Q$1260)</f>
        <v>1.8382183327016907E-4</v>
      </c>
      <c r="S414" s="1"/>
      <c r="T414" s="1">
        <v>846</v>
      </c>
      <c r="U414" s="1">
        <f t="shared" si="41"/>
        <v>6.0000000000000053E-2</v>
      </c>
      <c r="V414" s="1">
        <f t="shared" si="37"/>
        <v>1.8457128904690498E-23</v>
      </c>
      <c r="W414" s="1">
        <f t="shared" si="38"/>
        <v>1.1074277342814308E-24</v>
      </c>
    </row>
    <row r="415" spans="1:23" x14ac:dyDescent="0.3">
      <c r="A415" s="2">
        <v>42909</v>
      </c>
      <c r="B415" s="1">
        <v>2434.6499020000001</v>
      </c>
      <c r="C415" s="1">
        <v>2441.3999020000001</v>
      </c>
      <c r="D415" s="1">
        <v>2431.110107</v>
      </c>
      <c r="E415" s="1">
        <v>2438.3000489999999</v>
      </c>
      <c r="F415" s="1">
        <v>2438.3000489999999</v>
      </c>
      <c r="G415" s="1">
        <v>5278330000</v>
      </c>
      <c r="H415" s="1"/>
      <c r="I415" s="1">
        <f t="shared" si="39"/>
        <v>1.5596986258985955E-3</v>
      </c>
      <c r="J415" s="1">
        <v>1.5609160000000001E-3</v>
      </c>
      <c r="K415" s="3">
        <f t="shared" si="40"/>
        <v>2.4326598036299672E-6</v>
      </c>
      <c r="L415" s="3">
        <v>2.43646E-6</v>
      </c>
      <c r="M415" s="1">
        <v>1.3940038E-2</v>
      </c>
      <c r="N415" s="1">
        <v>1.3899365E-2</v>
      </c>
      <c r="O415" s="1"/>
      <c r="P415" s="1"/>
      <c r="Q415" s="3">
        <f t="shared" si="36"/>
        <v>2.8704291249652497E-30</v>
      </c>
      <c r="R415" s="3">
        <f>SUM(Q415:$Q$1260)</f>
        <v>1.8382183327016907E-4</v>
      </c>
      <c r="S415" s="1"/>
      <c r="T415" s="1">
        <v>845</v>
      </c>
      <c r="U415" s="1">
        <f t="shared" si="41"/>
        <v>6.0000000000000053E-2</v>
      </c>
      <c r="V415" s="1">
        <f t="shared" si="37"/>
        <v>1.9635243515628186E-23</v>
      </c>
      <c r="W415" s="1">
        <f t="shared" si="38"/>
        <v>1.1781146109376922E-24</v>
      </c>
    </row>
    <row r="416" spans="1:23" x14ac:dyDescent="0.3">
      <c r="A416" s="2">
        <v>42912</v>
      </c>
      <c r="B416" s="1">
        <v>2443.320068</v>
      </c>
      <c r="C416" s="1">
        <v>2450.419922</v>
      </c>
      <c r="D416" s="1">
        <v>2437.030029</v>
      </c>
      <c r="E416" s="1">
        <v>2439.070068</v>
      </c>
      <c r="F416" s="1">
        <v>2439.070068</v>
      </c>
      <c r="G416" s="1">
        <v>3238970000</v>
      </c>
      <c r="H416" s="1"/>
      <c r="I416" s="1">
        <f t="shared" si="39"/>
        <v>3.1575172190189825E-4</v>
      </c>
      <c r="J416" s="1">
        <v>3.1580200000000001E-4</v>
      </c>
      <c r="K416" s="3">
        <f t="shared" si="40"/>
        <v>9.9699149884013687E-8</v>
      </c>
      <c r="L416" s="3">
        <v>9.97306E-8</v>
      </c>
      <c r="M416" s="1">
        <v>1.3948181E-2</v>
      </c>
      <c r="N416" s="1">
        <v>1.3907483999999999E-2</v>
      </c>
      <c r="O416" s="1"/>
      <c r="P416" s="1"/>
      <c r="Q416" s="3">
        <f t="shared" si="36"/>
        <v>1.2499369895487513E-31</v>
      </c>
      <c r="R416" s="3">
        <f>SUM(Q416:$Q$1260)</f>
        <v>1.8382183327016907E-4</v>
      </c>
      <c r="S416" s="1"/>
      <c r="T416" s="1">
        <v>844</v>
      </c>
      <c r="U416" s="1">
        <f t="shared" si="41"/>
        <v>6.0000000000000053E-2</v>
      </c>
      <c r="V416" s="1">
        <f t="shared" si="37"/>
        <v>2.088855693151935E-23</v>
      </c>
      <c r="W416" s="1">
        <f t="shared" si="38"/>
        <v>1.2533134158911622E-24</v>
      </c>
    </row>
    <row r="417" spans="1:23" x14ac:dyDescent="0.3">
      <c r="A417" s="2">
        <v>42913</v>
      </c>
      <c r="B417" s="1">
        <v>2436.3400879999999</v>
      </c>
      <c r="C417" s="1">
        <v>2440.1499020000001</v>
      </c>
      <c r="D417" s="1">
        <v>2419.3798830000001</v>
      </c>
      <c r="E417" s="1">
        <v>2419.3798830000001</v>
      </c>
      <c r="F417" s="1">
        <v>2419.3798830000001</v>
      </c>
      <c r="G417" s="1">
        <v>3563910000</v>
      </c>
      <c r="H417" s="1"/>
      <c r="I417" s="1">
        <f t="shared" si="39"/>
        <v>-8.1055863508326578E-3</v>
      </c>
      <c r="J417" s="1">
        <v>-8.0728250000000005E-3</v>
      </c>
      <c r="K417" s="3">
        <f t="shared" si="40"/>
        <v>6.5700530090804677E-5</v>
      </c>
      <c r="L417" s="3">
        <v>6.5170499999999995E-5</v>
      </c>
      <c r="M417" s="1">
        <v>1.3956438E-2</v>
      </c>
      <c r="N417" s="1">
        <v>1.3915716E-2</v>
      </c>
      <c r="O417" s="1"/>
      <c r="P417" s="1"/>
      <c r="Q417" s="3">
        <f t="shared" si="36"/>
        <v>8.6892619117377623E-29</v>
      </c>
      <c r="R417" s="3">
        <f>SUM(Q417:$Q$1260)</f>
        <v>1.8382183327016907E-4</v>
      </c>
      <c r="S417" s="1"/>
      <c r="T417" s="1">
        <v>843</v>
      </c>
      <c r="U417" s="1">
        <f t="shared" si="41"/>
        <v>6.0000000000000053E-2</v>
      </c>
      <c r="V417" s="1">
        <f t="shared" si="37"/>
        <v>2.2221869076084413E-23</v>
      </c>
      <c r="W417" s="1">
        <f t="shared" si="38"/>
        <v>1.333312144565066E-24</v>
      </c>
    </row>
    <row r="418" spans="1:23" x14ac:dyDescent="0.3">
      <c r="A418" s="2">
        <v>42914</v>
      </c>
      <c r="B418" s="1">
        <v>2428.6999510000001</v>
      </c>
      <c r="C418" s="1">
        <v>2442.969971</v>
      </c>
      <c r="D418" s="1">
        <v>2428.0200199999999</v>
      </c>
      <c r="E418" s="1">
        <v>2440.6899410000001</v>
      </c>
      <c r="F418" s="1">
        <v>2440.6899410000001</v>
      </c>
      <c r="G418" s="1">
        <v>3500800000</v>
      </c>
      <c r="H418" s="1"/>
      <c r="I418" s="1">
        <f t="shared" si="39"/>
        <v>8.7695014026030957E-3</v>
      </c>
      <c r="J418" s="1">
        <v>8.8080659999999998E-3</v>
      </c>
      <c r="K418" s="3">
        <f t="shared" si="40"/>
        <v>7.6904154850257665E-5</v>
      </c>
      <c r="L418" s="3">
        <v>7.7582000000000004E-5</v>
      </c>
      <c r="M418" s="1">
        <v>1.3961922E-2</v>
      </c>
      <c r="N418" s="1">
        <v>1.392118E-2</v>
      </c>
      <c r="O418" s="1"/>
      <c r="P418" s="1"/>
      <c r="Q418" s="3">
        <f t="shared" si="36"/>
        <v>1.1004364127622018E-28</v>
      </c>
      <c r="R418" s="3">
        <f>SUM(Q418:$Q$1260)</f>
        <v>1.8382183327016907E-4</v>
      </c>
      <c r="S418" s="1"/>
      <c r="T418" s="1">
        <v>842</v>
      </c>
      <c r="U418" s="1">
        <f t="shared" si="41"/>
        <v>6.0000000000000053E-2</v>
      </c>
      <c r="V418" s="1">
        <f t="shared" si="37"/>
        <v>2.3640286251153632E-23</v>
      </c>
      <c r="W418" s="1">
        <f t="shared" si="38"/>
        <v>1.4184171750692192E-24</v>
      </c>
    </row>
    <row r="419" spans="1:23" x14ac:dyDescent="0.3">
      <c r="A419" s="2">
        <v>42915</v>
      </c>
      <c r="B419" s="1">
        <v>2442.3798830000001</v>
      </c>
      <c r="C419" s="1">
        <v>2442.7299800000001</v>
      </c>
      <c r="D419" s="1">
        <v>2405.6999510000001</v>
      </c>
      <c r="E419" s="1">
        <v>2419.6999510000001</v>
      </c>
      <c r="F419" s="1">
        <v>2419.6999510000001</v>
      </c>
      <c r="G419" s="1">
        <v>3900280000</v>
      </c>
      <c r="H419" s="1"/>
      <c r="I419" s="1">
        <f t="shared" si="39"/>
        <v>-8.6372167487240945E-3</v>
      </c>
      <c r="J419" s="1">
        <v>-8.600023E-3</v>
      </c>
      <c r="K419" s="3">
        <f t="shared" si="40"/>
        <v>7.4601513164440018E-5</v>
      </c>
      <c r="L419" s="3">
        <v>7.3960400000000004E-5</v>
      </c>
      <c r="M419" s="1">
        <v>1.3966942E-2</v>
      </c>
      <c r="N419" s="1">
        <v>1.3926150999999999E-2</v>
      </c>
      <c r="O419" s="1"/>
      <c r="P419" s="1"/>
      <c r="Q419" s="3">
        <f t="shared" si="36"/>
        <v>1.1160287407977601E-28</v>
      </c>
      <c r="R419" s="3">
        <f>SUM(Q419:$Q$1260)</f>
        <v>1.8382183327016907E-4</v>
      </c>
      <c r="S419" s="1"/>
      <c r="T419" s="1">
        <v>841</v>
      </c>
      <c r="U419" s="1">
        <f t="shared" si="41"/>
        <v>6.0000000000000053E-2</v>
      </c>
      <c r="V419" s="1">
        <f t="shared" si="37"/>
        <v>2.5149240692716624E-23</v>
      </c>
      <c r="W419" s="1">
        <f t="shared" si="38"/>
        <v>1.5089544415629987E-24</v>
      </c>
    </row>
    <row r="420" spans="1:23" x14ac:dyDescent="0.3">
      <c r="A420" s="2">
        <v>42916</v>
      </c>
      <c r="B420" s="1">
        <v>2429.1999510000001</v>
      </c>
      <c r="C420" s="1">
        <v>2432.709961</v>
      </c>
      <c r="D420" s="1">
        <v>2421.6499020000001</v>
      </c>
      <c r="E420" s="1">
        <v>2423.4099120000001</v>
      </c>
      <c r="F420" s="1">
        <v>2423.4099120000001</v>
      </c>
      <c r="G420" s="1">
        <v>3361590000</v>
      </c>
      <c r="H420" s="1"/>
      <c r="I420" s="1">
        <f t="shared" si="39"/>
        <v>1.532057636772409E-3</v>
      </c>
      <c r="J420" s="1">
        <v>1.533232E-3</v>
      </c>
      <c r="K420" s="3">
        <f t="shared" si="40"/>
        <v>2.3472006023926587E-6</v>
      </c>
      <c r="L420" s="3">
        <v>2.3508E-6</v>
      </c>
      <c r="M420" s="1">
        <v>1.3972069E-2</v>
      </c>
      <c r="N420" s="1">
        <v>1.3931258E-2</v>
      </c>
      <c r="O420" s="1"/>
      <c r="P420" s="1"/>
      <c r="Q420" s="3">
        <f t="shared" si="36"/>
        <v>3.7736703204535097E-30</v>
      </c>
      <c r="R420" s="3">
        <f>SUM(Q420:$Q$1260)</f>
        <v>1.8382183327016907E-4</v>
      </c>
      <c r="S420" s="1"/>
      <c r="T420" s="1">
        <v>840</v>
      </c>
      <c r="U420" s="1">
        <f t="shared" si="41"/>
        <v>6.0000000000000053E-2</v>
      </c>
      <c r="V420" s="1">
        <f t="shared" si="37"/>
        <v>2.6754511375230462E-23</v>
      </c>
      <c r="W420" s="1">
        <f t="shared" si="38"/>
        <v>1.6052706825138291E-24</v>
      </c>
    </row>
    <row r="421" spans="1:23" x14ac:dyDescent="0.3">
      <c r="A421" s="2">
        <v>42919</v>
      </c>
      <c r="B421" s="1">
        <v>2431.389893</v>
      </c>
      <c r="C421" s="1">
        <v>2439.169922</v>
      </c>
      <c r="D421" s="1">
        <v>2428.6899410000001</v>
      </c>
      <c r="E421" s="1">
        <v>2429.01001</v>
      </c>
      <c r="F421" s="1">
        <v>2429.01001</v>
      </c>
      <c r="G421" s="1">
        <v>1962290000</v>
      </c>
      <c r="H421" s="1"/>
      <c r="I421" s="1">
        <f t="shared" si="39"/>
        <v>2.3081681207700998E-3</v>
      </c>
      <c r="J421" s="1">
        <v>2.3108339999999999E-3</v>
      </c>
      <c r="K421" s="3">
        <f t="shared" si="40"/>
        <v>5.3276400737393747E-6</v>
      </c>
      <c r="L421" s="3">
        <v>5.3399499999999996E-6</v>
      </c>
      <c r="M421" s="1">
        <v>1.3980283E-2</v>
      </c>
      <c r="N421" s="1">
        <v>1.3939448E-2</v>
      </c>
      <c r="O421" s="1"/>
      <c r="P421" s="1"/>
      <c r="Q421" s="3">
        <f t="shared" si="36"/>
        <v>9.1192182777550204E-30</v>
      </c>
      <c r="R421" s="3">
        <f>SUM(Q421:$Q$1260)</f>
        <v>1.8382183327016907E-4</v>
      </c>
      <c r="S421" s="1"/>
      <c r="T421" s="1">
        <v>839</v>
      </c>
      <c r="U421" s="1">
        <f t="shared" si="41"/>
        <v>6.0000000000000053E-2</v>
      </c>
      <c r="V421" s="1">
        <f t="shared" si="37"/>
        <v>2.8462246143862185E-23</v>
      </c>
      <c r="W421" s="1">
        <f t="shared" si="38"/>
        <v>1.7077347686317328E-24</v>
      </c>
    </row>
    <row r="422" spans="1:23" x14ac:dyDescent="0.3">
      <c r="A422" s="2">
        <v>42921</v>
      </c>
      <c r="B422" s="1">
        <v>2430.780029</v>
      </c>
      <c r="C422" s="1">
        <v>2434.8999020000001</v>
      </c>
      <c r="D422" s="1">
        <v>2422.0500489999999</v>
      </c>
      <c r="E422" s="1">
        <v>2432.540039</v>
      </c>
      <c r="F422" s="1">
        <v>2432.540039</v>
      </c>
      <c r="G422" s="1">
        <v>3367220000</v>
      </c>
      <c r="H422" s="1"/>
      <c r="I422" s="1">
        <f t="shared" si="39"/>
        <v>1.4522239141054789E-3</v>
      </c>
      <c r="J422" s="1">
        <v>1.453279E-3</v>
      </c>
      <c r="K422" s="3">
        <f t="shared" si="40"/>
        <v>2.1089542966998375E-6</v>
      </c>
      <c r="L422" s="3">
        <v>2.11202E-6</v>
      </c>
      <c r="M422" s="1">
        <v>1.3988385000000001E-2</v>
      </c>
      <c r="N422" s="1">
        <v>1.3947523999999999E-2</v>
      </c>
      <c r="O422" s="1"/>
      <c r="P422" s="1"/>
      <c r="Q422" s="3">
        <f t="shared" si="36"/>
        <v>3.8369893468570138E-30</v>
      </c>
      <c r="R422" s="3">
        <f>SUM(Q422:$Q$1260)</f>
        <v>1.8382183327016907E-4</v>
      </c>
      <c r="S422" s="1"/>
      <c r="T422" s="1">
        <v>838</v>
      </c>
      <c r="U422" s="1">
        <f t="shared" si="41"/>
        <v>6.0000000000000053E-2</v>
      </c>
      <c r="V422" s="1">
        <f t="shared" si="37"/>
        <v>3.0278985259427865E-23</v>
      </c>
      <c r="W422" s="1">
        <f t="shared" si="38"/>
        <v>1.8167391155656735E-24</v>
      </c>
    </row>
    <row r="423" spans="1:23" x14ac:dyDescent="0.3">
      <c r="A423" s="2">
        <v>42922</v>
      </c>
      <c r="B423" s="1">
        <v>2423.4399410000001</v>
      </c>
      <c r="C423" s="1">
        <v>2424.280029</v>
      </c>
      <c r="D423" s="1">
        <v>2407.6999510000001</v>
      </c>
      <c r="E423" s="1">
        <v>2409.75</v>
      </c>
      <c r="F423" s="1">
        <v>2409.75</v>
      </c>
      <c r="G423" s="1">
        <v>3364520000</v>
      </c>
      <c r="H423" s="1"/>
      <c r="I423" s="1">
        <f t="shared" si="39"/>
        <v>-9.4129872811729385E-3</v>
      </c>
      <c r="J423" s="1">
        <v>-9.3688239999999996E-3</v>
      </c>
      <c r="K423" s="3">
        <f t="shared" si="40"/>
        <v>8.8604329555523503E-5</v>
      </c>
      <c r="L423" s="3">
        <v>8.7774899999999999E-5</v>
      </c>
      <c r="M423" s="1">
        <v>1.3996639E-2</v>
      </c>
      <c r="N423" s="1">
        <v>1.3955754000000001E-2</v>
      </c>
      <c r="O423" s="1"/>
      <c r="P423" s="1"/>
      <c r="Q423" s="3">
        <f t="shared" si="36"/>
        <v>1.6964265339879299E-28</v>
      </c>
      <c r="R423" s="3">
        <f>SUM(Q423:$Q$1260)</f>
        <v>1.8382183327016907E-4</v>
      </c>
      <c r="S423" s="1"/>
      <c r="T423" s="1">
        <v>837</v>
      </c>
      <c r="U423" s="1">
        <f t="shared" si="41"/>
        <v>6.0000000000000053E-2</v>
      </c>
      <c r="V423" s="1">
        <f t="shared" si="37"/>
        <v>3.2211686446199851E-23</v>
      </c>
      <c r="W423" s="1">
        <f t="shared" si="38"/>
        <v>1.9327011867719929E-24</v>
      </c>
    </row>
    <row r="424" spans="1:23" x14ac:dyDescent="0.3">
      <c r="A424" s="2">
        <v>42923</v>
      </c>
      <c r="B424" s="1">
        <v>2413.5200199999999</v>
      </c>
      <c r="C424" s="1">
        <v>2426.919922</v>
      </c>
      <c r="D424" s="1">
        <v>2413.5200199999999</v>
      </c>
      <c r="E424" s="1">
        <v>2425.179932</v>
      </c>
      <c r="F424" s="1">
        <v>2425.179932</v>
      </c>
      <c r="G424" s="1">
        <v>2901330000</v>
      </c>
      <c r="H424" s="1"/>
      <c r="I424" s="1">
        <f t="shared" si="39"/>
        <v>6.3827127178005495E-3</v>
      </c>
      <c r="J424" s="1">
        <v>6.4031260000000003E-3</v>
      </c>
      <c r="K424" s="3">
        <f t="shared" si="40"/>
        <v>4.0739021637972878E-5</v>
      </c>
      <c r="L424" s="3">
        <v>4.1E-5</v>
      </c>
      <c r="M424" s="1">
        <v>1.4001217999999999E-2</v>
      </c>
      <c r="N424" s="1">
        <v>1.3960314999999999E-2</v>
      </c>
      <c r="O424" s="1"/>
      <c r="P424" s="1"/>
      <c r="Q424" s="3">
        <f t="shared" si="36"/>
        <v>8.4298668784735858E-29</v>
      </c>
      <c r="R424" s="3">
        <f>SUM(Q424:$Q$1260)</f>
        <v>1.8382183327016907E-4</v>
      </c>
      <c r="S424" s="1"/>
      <c r="T424" s="1">
        <v>836</v>
      </c>
      <c r="U424" s="1">
        <f t="shared" si="41"/>
        <v>6.0000000000000053E-2</v>
      </c>
      <c r="V424" s="1">
        <f t="shared" si="37"/>
        <v>3.4267751538510484E-23</v>
      </c>
      <c r="W424" s="1">
        <f t="shared" si="38"/>
        <v>2.0560650923106307E-24</v>
      </c>
    </row>
    <row r="425" spans="1:23" x14ac:dyDescent="0.3">
      <c r="A425" s="2">
        <v>42926</v>
      </c>
      <c r="B425" s="1">
        <v>2424.51001</v>
      </c>
      <c r="C425" s="1">
        <v>2432</v>
      </c>
      <c r="D425" s="1">
        <v>2422.2700199999999</v>
      </c>
      <c r="E425" s="1">
        <v>2427.429932</v>
      </c>
      <c r="F425" s="1">
        <v>2427.429932</v>
      </c>
      <c r="G425" s="1">
        <v>2999130000</v>
      </c>
      <c r="H425" s="1"/>
      <c r="I425" s="1">
        <f t="shared" si="39"/>
        <v>9.2733610337524723E-4</v>
      </c>
      <c r="J425" s="1">
        <v>9.2776600000000001E-4</v>
      </c>
      <c r="K425" s="3">
        <f t="shared" si="40"/>
        <v>8.5995224862318726E-7</v>
      </c>
      <c r="L425" s="3">
        <v>8.6074999999999998E-7</v>
      </c>
      <c r="M425" s="1">
        <v>1.4007850000000001E-2</v>
      </c>
      <c r="N425" s="1">
        <v>1.3966912E-2</v>
      </c>
      <c r="O425" s="1"/>
      <c r="P425" s="1"/>
      <c r="Q425" s="3">
        <f t="shared" si="36"/>
        <v>1.8827213066025268E-30</v>
      </c>
      <c r="R425" s="3">
        <f>SUM(Q425:$Q$1260)</f>
        <v>1.8382183327016907E-4</v>
      </c>
      <c r="S425" s="1"/>
      <c r="T425" s="1">
        <v>835</v>
      </c>
      <c r="U425" s="1">
        <f t="shared" si="41"/>
        <v>6.0000000000000053E-2</v>
      </c>
      <c r="V425" s="1">
        <f t="shared" si="37"/>
        <v>3.6455054828202634E-23</v>
      </c>
      <c r="W425" s="1">
        <f t="shared" si="38"/>
        <v>2.1873032896921601E-24</v>
      </c>
    </row>
    <row r="426" spans="1:23" x14ac:dyDescent="0.3">
      <c r="A426" s="2">
        <v>42927</v>
      </c>
      <c r="B426" s="1">
        <v>2427.3500979999999</v>
      </c>
      <c r="C426" s="1">
        <v>2429.3000489999999</v>
      </c>
      <c r="D426" s="1">
        <v>2412.790039</v>
      </c>
      <c r="E426" s="1">
        <v>2425.530029</v>
      </c>
      <c r="F426" s="1">
        <v>2425.530029</v>
      </c>
      <c r="G426" s="1">
        <v>3106750000</v>
      </c>
      <c r="H426" s="1"/>
      <c r="I426" s="1">
        <f t="shared" si="39"/>
        <v>-7.8298733652557018E-4</v>
      </c>
      <c r="J426" s="1">
        <v>-7.8268100000000002E-4</v>
      </c>
      <c r="K426" s="3">
        <f t="shared" si="40"/>
        <v>6.1306916915940649E-7</v>
      </c>
      <c r="L426" s="3">
        <v>6.1258899999999998E-7</v>
      </c>
      <c r="M426" s="1">
        <v>1.4016199E-2</v>
      </c>
      <c r="N426" s="1">
        <v>1.3975236E-2</v>
      </c>
      <c r="O426" s="1"/>
      <c r="P426" s="1"/>
      <c r="Q426" s="3">
        <f t="shared" si="36"/>
        <v>1.4254446116268411E-30</v>
      </c>
      <c r="R426" s="3">
        <f>SUM(Q426:$Q$1260)</f>
        <v>1.8382183327016907E-4</v>
      </c>
      <c r="S426" s="1"/>
      <c r="T426" s="1">
        <v>834</v>
      </c>
      <c r="U426" s="1">
        <f t="shared" si="41"/>
        <v>6.0000000000000053E-2</v>
      </c>
      <c r="V426" s="1">
        <f t="shared" si="37"/>
        <v>3.8781973221492169E-23</v>
      </c>
      <c r="W426" s="1">
        <f t="shared" si="38"/>
        <v>2.326918393289532E-24</v>
      </c>
    </row>
    <row r="427" spans="1:23" x14ac:dyDescent="0.3">
      <c r="A427" s="2">
        <v>42928</v>
      </c>
      <c r="B427" s="1">
        <v>2435.75</v>
      </c>
      <c r="C427" s="1">
        <v>2445.76001</v>
      </c>
      <c r="D427" s="1">
        <v>2435.75</v>
      </c>
      <c r="E427" s="1">
        <v>2443.25</v>
      </c>
      <c r="F427" s="1">
        <v>2443.25</v>
      </c>
      <c r="G427" s="1">
        <v>3171620000</v>
      </c>
      <c r="H427" s="1"/>
      <c r="I427" s="1">
        <f t="shared" si="39"/>
        <v>7.2790510702173033E-3</v>
      </c>
      <c r="J427" s="1">
        <v>7.3056079999999999E-3</v>
      </c>
      <c r="K427" s="3">
        <f t="shared" si="40"/>
        <v>5.2984584482831667E-5</v>
      </c>
      <c r="L427" s="3">
        <v>5.3371900000000003E-5</v>
      </c>
      <c r="M427" s="1">
        <v>1.4024573E-2</v>
      </c>
      <c r="N427" s="1">
        <v>1.3983585E-2</v>
      </c>
      <c r="O427" s="1"/>
      <c r="P427" s="1"/>
      <c r="Q427" s="3">
        <f t="shared" si="36"/>
        <v>1.3211920829235063E-28</v>
      </c>
      <c r="R427" s="3">
        <f>SUM(Q427:$Q$1260)</f>
        <v>1.8382183327016907E-4</v>
      </c>
      <c r="S427" s="1"/>
      <c r="T427" s="1">
        <v>833</v>
      </c>
      <c r="U427" s="1">
        <f t="shared" si="41"/>
        <v>6.0000000000000053E-2</v>
      </c>
      <c r="V427" s="1">
        <f t="shared" si="37"/>
        <v>4.1257418320736352E-23</v>
      </c>
      <c r="W427" s="1">
        <f t="shared" si="38"/>
        <v>2.4754450992441833E-24</v>
      </c>
    </row>
    <row r="428" spans="1:23" x14ac:dyDescent="0.3">
      <c r="A428" s="2">
        <v>42929</v>
      </c>
      <c r="B428" s="1">
        <v>2444.98999</v>
      </c>
      <c r="C428" s="1">
        <v>2449.320068</v>
      </c>
      <c r="D428" s="1">
        <v>2441.6899410000001</v>
      </c>
      <c r="E428" s="1">
        <v>2447.830078</v>
      </c>
      <c r="F428" s="1">
        <v>2447.830078</v>
      </c>
      <c r="G428" s="1">
        <v>3067670000</v>
      </c>
      <c r="H428" s="1"/>
      <c r="I428" s="1">
        <f t="shared" si="39"/>
        <v>1.8728294224074943E-3</v>
      </c>
      <c r="J428" s="1">
        <v>1.8745840000000001E-3</v>
      </c>
      <c r="K428" s="3">
        <f t="shared" si="40"/>
        <v>3.5074900454351887E-6</v>
      </c>
      <c r="L428" s="3">
        <v>3.51407E-6</v>
      </c>
      <c r="M428" s="1">
        <v>1.4030722000000001E-2</v>
      </c>
      <c r="N428" s="1">
        <v>1.3989695E-2</v>
      </c>
      <c r="O428" s="1"/>
      <c r="P428" s="1"/>
      <c r="Q428" s="3">
        <f t="shared" si="36"/>
        <v>9.2541354892563915E-30</v>
      </c>
      <c r="R428" s="3">
        <f>SUM(Q428:$Q$1260)</f>
        <v>1.8382183327016907E-4</v>
      </c>
      <c r="S428" s="1"/>
      <c r="T428" s="1">
        <v>832</v>
      </c>
      <c r="U428" s="1">
        <f t="shared" si="41"/>
        <v>6.0000000000000053E-2</v>
      </c>
      <c r="V428" s="1">
        <f t="shared" si="37"/>
        <v>4.3890870553974845E-23</v>
      </c>
      <c r="W428" s="1">
        <f t="shared" si="38"/>
        <v>2.6334522332384932E-24</v>
      </c>
    </row>
    <row r="429" spans="1:23" x14ac:dyDescent="0.3">
      <c r="A429" s="2">
        <v>42930</v>
      </c>
      <c r="B429" s="1">
        <v>2449.1599120000001</v>
      </c>
      <c r="C429" s="1">
        <v>2463.540039</v>
      </c>
      <c r="D429" s="1">
        <v>2446.6899410000001</v>
      </c>
      <c r="E429" s="1">
        <v>2459.2700199999999</v>
      </c>
      <c r="F429" s="1">
        <v>2459.2700199999999</v>
      </c>
      <c r="G429" s="1">
        <v>2736640000</v>
      </c>
      <c r="H429" s="1"/>
      <c r="I429" s="1">
        <f t="shared" si="39"/>
        <v>4.6626164116802295E-3</v>
      </c>
      <c r="J429" s="1">
        <v>4.6735029999999999E-3</v>
      </c>
      <c r="K429" s="3">
        <f t="shared" si="40"/>
        <v>2.1739991802469819E-5</v>
      </c>
      <c r="L429" s="3">
        <v>2.1841600000000001E-5</v>
      </c>
      <c r="M429" s="1">
        <v>1.4039001000000001E-2</v>
      </c>
      <c r="N429" s="1">
        <v>1.3997949000000001E-2</v>
      </c>
      <c r="O429" s="1"/>
      <c r="P429" s="1"/>
      <c r="Q429" s="3">
        <f t="shared" si="36"/>
        <v>6.1190223720746673E-29</v>
      </c>
      <c r="R429" s="3">
        <f>SUM(Q429:$Q$1260)</f>
        <v>1.8382183327016907E-4</v>
      </c>
      <c r="S429" s="1"/>
      <c r="T429" s="1">
        <v>831</v>
      </c>
      <c r="U429" s="1">
        <f t="shared" si="41"/>
        <v>6.0000000000000053E-2</v>
      </c>
      <c r="V429" s="1">
        <f t="shared" si="37"/>
        <v>4.6692415482951963E-23</v>
      </c>
      <c r="W429" s="1">
        <f t="shared" si="38"/>
        <v>2.8015449289771201E-24</v>
      </c>
    </row>
    <row r="430" spans="1:23" x14ac:dyDescent="0.3">
      <c r="A430" s="2">
        <v>42933</v>
      </c>
      <c r="B430" s="1">
        <v>2459.5</v>
      </c>
      <c r="C430" s="1">
        <v>2462.820068</v>
      </c>
      <c r="D430" s="1">
        <v>2457.1599120000001</v>
      </c>
      <c r="E430" s="1">
        <v>2459.139893</v>
      </c>
      <c r="F430" s="1">
        <v>2459.139893</v>
      </c>
      <c r="G430" s="1">
        <v>2793170000</v>
      </c>
      <c r="H430" s="1"/>
      <c r="I430" s="1">
        <f t="shared" si="39"/>
        <v>-5.2914255758300215E-5</v>
      </c>
      <c r="J430" s="3">
        <v>-5.29129E-5</v>
      </c>
      <c r="K430" s="3">
        <f t="shared" si="40"/>
        <v>2.7999184624548075E-9</v>
      </c>
      <c r="L430" s="3">
        <v>2.7997700000000001E-9</v>
      </c>
      <c r="M430" s="1">
        <v>1.4046515000000001E-2</v>
      </c>
      <c r="N430" s="1">
        <v>1.4005432999999999E-2</v>
      </c>
      <c r="O430" s="1"/>
      <c r="P430" s="1"/>
      <c r="Q430" s="3">
        <f t="shared" si="36"/>
        <v>8.3443419636194406E-33</v>
      </c>
      <c r="R430" s="3">
        <f>SUM(Q430:$Q$1260)</f>
        <v>1.8382183327016907E-4</v>
      </c>
      <c r="S430" s="1"/>
      <c r="T430" s="1">
        <v>830</v>
      </c>
      <c r="U430" s="1">
        <f t="shared" si="41"/>
        <v>6.0000000000000053E-2</v>
      </c>
      <c r="V430" s="1">
        <f t="shared" si="37"/>
        <v>4.9672782428672311E-23</v>
      </c>
      <c r="W430" s="1">
        <f t="shared" si="38"/>
        <v>2.9803669457203413E-24</v>
      </c>
    </row>
    <row r="431" spans="1:23" x14ac:dyDescent="0.3">
      <c r="A431" s="2">
        <v>42934</v>
      </c>
      <c r="B431" s="1">
        <v>2455.8798830000001</v>
      </c>
      <c r="C431" s="1">
        <v>2460.919922</v>
      </c>
      <c r="D431" s="1">
        <v>2450.3400879999999</v>
      </c>
      <c r="E431" s="1">
        <v>2460.610107</v>
      </c>
      <c r="F431" s="1">
        <v>2460.610107</v>
      </c>
      <c r="G431" s="1">
        <v>2962130000</v>
      </c>
      <c r="H431" s="1"/>
      <c r="I431" s="1">
        <f t="shared" si="39"/>
        <v>5.9767835510570659E-4</v>
      </c>
      <c r="J431" s="1">
        <v>5.9785700000000003E-4</v>
      </c>
      <c r="K431" s="3">
        <f t="shared" si="40"/>
        <v>3.5721941616186309E-7</v>
      </c>
      <c r="L431" s="3">
        <v>3.5743300000000002E-7</v>
      </c>
      <c r="M431" s="1">
        <v>1.4054974E-2</v>
      </c>
      <c r="N431" s="1">
        <v>1.4013866999999999E-2</v>
      </c>
      <c r="O431" s="1"/>
      <c r="P431" s="1"/>
      <c r="Q431" s="3">
        <f t="shared" si="36"/>
        <v>1.133278189903892E-30</v>
      </c>
      <c r="R431" s="3">
        <f>SUM(Q431:$Q$1260)</f>
        <v>1.8382183327016907E-4</v>
      </c>
      <c r="S431" s="1"/>
      <c r="T431" s="1">
        <v>829</v>
      </c>
      <c r="U431" s="1">
        <f t="shared" si="41"/>
        <v>6.0000000000000053E-2</v>
      </c>
      <c r="V431" s="1">
        <f t="shared" si="37"/>
        <v>5.2843385562417336E-23</v>
      </c>
      <c r="W431" s="1">
        <f t="shared" si="38"/>
        <v>3.1706031337450428E-24</v>
      </c>
    </row>
    <row r="432" spans="1:23" x14ac:dyDescent="0.3">
      <c r="A432" s="2">
        <v>42935</v>
      </c>
      <c r="B432" s="1">
        <v>2463.8500979999999</v>
      </c>
      <c r="C432" s="1">
        <v>2473.830078</v>
      </c>
      <c r="D432" s="1">
        <v>2463.8500979999999</v>
      </c>
      <c r="E432" s="1">
        <v>2473.830078</v>
      </c>
      <c r="F432" s="1">
        <v>2473.830078</v>
      </c>
      <c r="G432" s="1">
        <v>3059760000</v>
      </c>
      <c r="H432" s="1"/>
      <c r="I432" s="1">
        <f t="shared" si="39"/>
        <v>5.3582583369758633E-3</v>
      </c>
      <c r="J432" s="1">
        <v>5.3726390000000002E-3</v>
      </c>
      <c r="K432" s="3">
        <f t="shared" si="40"/>
        <v>2.8710932405771344E-5</v>
      </c>
      <c r="L432" s="3">
        <v>2.88653E-5</v>
      </c>
      <c r="M432" s="1">
        <v>1.4063433E-2</v>
      </c>
      <c r="N432" s="1">
        <v>1.4022300999999999E-2</v>
      </c>
      <c r="O432" s="1"/>
      <c r="P432" s="1"/>
      <c r="Q432" s="3">
        <f t="shared" si="36"/>
        <v>9.7362138974990247E-29</v>
      </c>
      <c r="R432" s="3">
        <f>SUM(Q432:$Q$1260)</f>
        <v>1.8382183327016907E-4</v>
      </c>
      <c r="S432" s="1"/>
      <c r="T432" s="1">
        <v>828</v>
      </c>
      <c r="U432" s="1">
        <f t="shared" si="41"/>
        <v>6.0000000000000053E-2</v>
      </c>
      <c r="V432" s="1">
        <f t="shared" si="37"/>
        <v>5.6216367619592938E-23</v>
      </c>
      <c r="W432" s="1">
        <f t="shared" si="38"/>
        <v>3.3729820571755791E-24</v>
      </c>
    </row>
    <row r="433" spans="1:23" x14ac:dyDescent="0.3">
      <c r="A433" s="2">
        <v>42936</v>
      </c>
      <c r="B433" s="1">
        <v>2475.5600589999999</v>
      </c>
      <c r="C433" s="1">
        <v>2477.6201169999999</v>
      </c>
      <c r="D433" s="1">
        <v>2468.429932</v>
      </c>
      <c r="E433" s="1">
        <v>2473.4499510000001</v>
      </c>
      <c r="F433" s="1">
        <v>2473.4499510000001</v>
      </c>
      <c r="G433" s="1">
        <v>3182780000</v>
      </c>
      <c r="H433" s="1"/>
      <c r="I433" s="1">
        <f t="shared" si="39"/>
        <v>-1.5367110756601694E-4</v>
      </c>
      <c r="J433" s="1">
        <v>-1.53659E-4</v>
      </c>
      <c r="K433" s="3">
        <f t="shared" si="40"/>
        <v>2.3614809300566348E-8</v>
      </c>
      <c r="L433" s="3">
        <v>2.36112E-8</v>
      </c>
      <c r="M433" s="1">
        <v>1.4070691E-2</v>
      </c>
      <c r="N433" s="1">
        <v>1.4029527E-2</v>
      </c>
      <c r="O433" s="1"/>
      <c r="P433" s="1"/>
      <c r="Q433" s="3">
        <f t="shared" si="36"/>
        <v>8.4723568030195751E-32</v>
      </c>
      <c r="R433" s="3">
        <f>SUM(Q433:$Q$1260)</f>
        <v>1.8382183327016907E-4</v>
      </c>
      <c r="S433" s="1"/>
      <c r="T433" s="1">
        <v>827</v>
      </c>
      <c r="U433" s="1">
        <f t="shared" si="41"/>
        <v>6.0000000000000053E-2</v>
      </c>
      <c r="V433" s="1">
        <f t="shared" si="37"/>
        <v>5.9804646403822256E-23</v>
      </c>
      <c r="W433" s="1">
        <f t="shared" si="38"/>
        <v>3.5882787842293385E-24</v>
      </c>
    </row>
    <row r="434" spans="1:23" x14ac:dyDescent="0.3">
      <c r="A434" s="2">
        <v>42937</v>
      </c>
      <c r="B434" s="1">
        <v>2467.3999020000001</v>
      </c>
      <c r="C434" s="1">
        <v>2472.540039</v>
      </c>
      <c r="D434" s="1">
        <v>2465.0600589999999</v>
      </c>
      <c r="E434" s="1">
        <v>2472.540039</v>
      </c>
      <c r="F434" s="1">
        <v>2472.540039</v>
      </c>
      <c r="G434" s="1">
        <v>3059570000</v>
      </c>
      <c r="H434" s="1"/>
      <c r="I434" s="1">
        <f t="shared" si="39"/>
        <v>-3.6793928499852593E-4</v>
      </c>
      <c r="J434" s="1">
        <v>-3.6787199999999999E-4</v>
      </c>
      <c r="K434" s="3">
        <f t="shared" si="40"/>
        <v>1.3537931744522648E-7</v>
      </c>
      <c r="L434" s="3">
        <v>1.3533000000000001E-7</v>
      </c>
      <c r="M434" s="1">
        <v>1.4079194E-2</v>
      </c>
      <c r="N434" s="1">
        <v>1.4038006E-2</v>
      </c>
      <c r="O434" s="1"/>
      <c r="P434" s="1"/>
      <c r="Q434" s="3">
        <f t="shared" si="36"/>
        <v>5.1659762539335792E-31</v>
      </c>
      <c r="R434" s="3">
        <f>SUM(Q434:$Q$1260)</f>
        <v>1.8382183327016907E-4</v>
      </c>
      <c r="S434" s="1"/>
      <c r="T434" s="1">
        <v>826</v>
      </c>
      <c r="U434" s="1">
        <f t="shared" si="41"/>
        <v>6.0000000000000053E-2</v>
      </c>
      <c r="V434" s="1">
        <f t="shared" si="37"/>
        <v>6.3621964259385389E-23</v>
      </c>
      <c r="W434" s="1">
        <f t="shared" si="38"/>
        <v>3.8173178555631264E-24</v>
      </c>
    </row>
    <row r="435" spans="1:23" x14ac:dyDescent="0.3">
      <c r="A435" s="2">
        <v>42940</v>
      </c>
      <c r="B435" s="1">
        <v>2472.040039</v>
      </c>
      <c r="C435" s="1">
        <v>2473.1000979999999</v>
      </c>
      <c r="D435" s="1">
        <v>2466.320068</v>
      </c>
      <c r="E435" s="1">
        <v>2469.9099120000001</v>
      </c>
      <c r="F435" s="1">
        <v>2469.9099120000001</v>
      </c>
      <c r="G435" s="1">
        <v>3010240000</v>
      </c>
      <c r="H435" s="1"/>
      <c r="I435" s="1">
        <f t="shared" si="39"/>
        <v>-1.0643010144140571E-3</v>
      </c>
      <c r="J435" s="1">
        <v>-1.0637349999999999E-3</v>
      </c>
      <c r="K435" s="3">
        <f t="shared" si="40"/>
        <v>1.1327366492827911E-6</v>
      </c>
      <c r="L435" s="3">
        <v>1.1315300000000001E-6</v>
      </c>
      <c r="M435" s="1">
        <v>1.4087707999999999E-2</v>
      </c>
      <c r="N435" s="1">
        <v>1.4046495000000001E-2</v>
      </c>
      <c r="O435" s="1"/>
      <c r="P435" s="1"/>
      <c r="Q435" s="3">
        <f t="shared" si="36"/>
        <v>4.5951166735163247E-30</v>
      </c>
      <c r="R435" s="3">
        <f>SUM(Q435:$Q$1260)</f>
        <v>1.8382183327016907E-4</v>
      </c>
      <c r="S435" s="1"/>
      <c r="T435" s="1">
        <v>825</v>
      </c>
      <c r="U435" s="1">
        <f t="shared" si="41"/>
        <v>6.0000000000000053E-2</v>
      </c>
      <c r="V435" s="1">
        <f t="shared" si="37"/>
        <v>6.7682940701473812E-23</v>
      </c>
      <c r="W435" s="1">
        <f t="shared" si="38"/>
        <v>4.0609764420884327E-24</v>
      </c>
    </row>
    <row r="436" spans="1:23" x14ac:dyDescent="0.3">
      <c r="A436" s="2">
        <v>42941</v>
      </c>
      <c r="B436" s="1">
        <v>2477.8798830000001</v>
      </c>
      <c r="C436" s="1">
        <v>2481.23999</v>
      </c>
      <c r="D436" s="1">
        <v>2474.9099120000001</v>
      </c>
      <c r="E436" s="1">
        <v>2477.1298830000001</v>
      </c>
      <c r="F436" s="1">
        <v>2477.1298830000001</v>
      </c>
      <c r="G436" s="1">
        <v>4108060000</v>
      </c>
      <c r="H436" s="1"/>
      <c r="I436" s="1">
        <f t="shared" si="39"/>
        <v>2.9189076398735176E-3</v>
      </c>
      <c r="J436" s="1">
        <v>2.9231719999999999E-3</v>
      </c>
      <c r="K436" s="3">
        <f t="shared" si="40"/>
        <v>8.5200218101119878E-6</v>
      </c>
      <c r="L436" s="3">
        <v>8.5449300000000005E-6</v>
      </c>
      <c r="M436" s="1">
        <v>1.4096195000000001E-2</v>
      </c>
      <c r="N436" s="1">
        <v>1.4054957E-2</v>
      </c>
      <c r="O436" s="1"/>
      <c r="P436" s="1"/>
      <c r="Q436" s="3">
        <f t="shared" si="36"/>
        <v>3.6915701520526288E-29</v>
      </c>
      <c r="R436" s="3">
        <f>SUM(Q436:$Q$1260)</f>
        <v>1.8382183327016907E-4</v>
      </c>
      <c r="S436" s="1"/>
      <c r="T436" s="1">
        <v>824</v>
      </c>
      <c r="U436" s="1">
        <f t="shared" si="41"/>
        <v>6.0000000000000053E-2</v>
      </c>
      <c r="V436" s="1">
        <f t="shared" si="37"/>
        <v>7.2003128405823208E-23</v>
      </c>
      <c r="W436" s="1">
        <f t="shared" si="38"/>
        <v>4.320187704349396E-24</v>
      </c>
    </row>
    <row r="437" spans="1:23" x14ac:dyDescent="0.3">
      <c r="A437" s="2">
        <v>42942</v>
      </c>
      <c r="B437" s="1">
        <v>2479.969971</v>
      </c>
      <c r="C437" s="1">
        <v>2481.6899410000001</v>
      </c>
      <c r="D437" s="1">
        <v>2474.9399410000001</v>
      </c>
      <c r="E437" s="1">
        <v>2477.830078</v>
      </c>
      <c r="F437" s="1">
        <v>2477.830078</v>
      </c>
      <c r="G437" s="1">
        <v>3557020000</v>
      </c>
      <c r="H437" s="1"/>
      <c r="I437" s="1">
        <f t="shared" si="39"/>
        <v>2.8262387997962017E-4</v>
      </c>
      <c r="J437" s="1">
        <v>2.8266400000000002E-4</v>
      </c>
      <c r="K437" s="3">
        <f t="shared" si="40"/>
        <v>7.9876257534734744E-8</v>
      </c>
      <c r="L437" s="3">
        <v>7.9898799999999995E-8</v>
      </c>
      <c r="M437" s="1">
        <v>1.4104379E-2</v>
      </c>
      <c r="N437" s="1">
        <v>1.4063114E-2</v>
      </c>
      <c r="O437" s="1"/>
      <c r="P437" s="1"/>
      <c r="Q437" s="3">
        <f t="shared" si="36"/>
        <v>3.6721043973645902E-31</v>
      </c>
      <c r="R437" s="3">
        <f>SUM(Q437:$Q$1260)</f>
        <v>1.8382183327016907E-4</v>
      </c>
      <c r="S437" s="1"/>
      <c r="T437" s="1">
        <v>823</v>
      </c>
      <c r="U437" s="1">
        <f t="shared" si="41"/>
        <v>6.0000000000000053E-2</v>
      </c>
      <c r="V437" s="1">
        <f t="shared" si="37"/>
        <v>7.6599072772152347E-23</v>
      </c>
      <c r="W437" s="1">
        <f t="shared" si="38"/>
        <v>4.5959443663291446E-24</v>
      </c>
    </row>
    <row r="438" spans="1:23" x14ac:dyDescent="0.3">
      <c r="A438" s="2">
        <v>42943</v>
      </c>
      <c r="B438" s="1">
        <v>2482.76001</v>
      </c>
      <c r="C438" s="1">
        <v>2484.040039</v>
      </c>
      <c r="D438" s="1">
        <v>2459.929932</v>
      </c>
      <c r="E438" s="1">
        <v>2475.419922</v>
      </c>
      <c r="F438" s="1">
        <v>2475.419922</v>
      </c>
      <c r="G438" s="1">
        <v>3995520000</v>
      </c>
      <c r="H438" s="1"/>
      <c r="I438" s="1">
        <f t="shared" si="39"/>
        <v>-9.7316153644986159E-4</v>
      </c>
      <c r="J438" s="1">
        <v>-9.7268799999999998E-4</v>
      </c>
      <c r="K438" s="3">
        <f t="shared" si="40"/>
        <v>9.4704337602545525E-7</v>
      </c>
      <c r="L438" s="3">
        <v>9.4612200000000001E-7</v>
      </c>
      <c r="M438" s="1">
        <v>1.4112942E-2</v>
      </c>
      <c r="N438" s="1">
        <v>1.4071652E-2</v>
      </c>
      <c r="O438" s="1"/>
      <c r="P438" s="1"/>
      <c r="Q438" s="3">
        <f t="shared" si="36"/>
        <v>4.625876676340493E-30</v>
      </c>
      <c r="R438" s="3">
        <f>SUM(Q438:$Q$1260)</f>
        <v>1.8382183327016907E-4</v>
      </c>
      <c r="S438" s="1"/>
      <c r="T438" s="1">
        <v>822</v>
      </c>
      <c r="U438" s="1">
        <f t="shared" si="41"/>
        <v>6.0000000000000053E-2</v>
      </c>
      <c r="V438" s="1">
        <f t="shared" si="37"/>
        <v>8.1488375289523774E-23</v>
      </c>
      <c r="W438" s="1">
        <f t="shared" si="38"/>
        <v>4.8893025173714306E-24</v>
      </c>
    </row>
    <row r="439" spans="1:23" x14ac:dyDescent="0.3">
      <c r="A439" s="2">
        <v>42944</v>
      </c>
      <c r="B439" s="1">
        <v>2469.1201169999999</v>
      </c>
      <c r="C439" s="1">
        <v>2473.530029</v>
      </c>
      <c r="D439" s="1">
        <v>2464.6599120000001</v>
      </c>
      <c r="E439" s="1">
        <v>2472.1000979999999</v>
      </c>
      <c r="F439" s="1">
        <v>2472.1000979999999</v>
      </c>
      <c r="G439" s="1">
        <v>3294770000</v>
      </c>
      <c r="H439" s="1"/>
      <c r="I439" s="1">
        <f t="shared" si="39"/>
        <v>-1.3420155895607954E-3</v>
      </c>
      <c r="J439" s="1">
        <v>-1.3411149999999999E-3</v>
      </c>
      <c r="K439" s="3">
        <f t="shared" si="40"/>
        <v>1.8010058426242091E-6</v>
      </c>
      <c r="L439" s="3">
        <v>1.79859E-6</v>
      </c>
      <c r="M439" s="1">
        <v>1.4121483000000001E-2</v>
      </c>
      <c r="N439" s="1">
        <v>1.4080168000000001E-2</v>
      </c>
      <c r="O439" s="1"/>
      <c r="P439" s="1"/>
      <c r="Q439" s="3">
        <f t="shared" si="36"/>
        <v>9.3551602284245531E-30</v>
      </c>
      <c r="R439" s="3">
        <f>SUM(Q439:$Q$1260)</f>
        <v>1.8382183327016907E-4</v>
      </c>
      <c r="S439" s="1"/>
      <c r="T439" s="1">
        <v>821</v>
      </c>
      <c r="U439" s="1">
        <f t="shared" si="41"/>
        <v>6.0000000000000053E-2</v>
      </c>
      <c r="V439" s="1">
        <f t="shared" si="37"/>
        <v>8.6689760946301874E-23</v>
      </c>
      <c r="W439" s="1">
        <f t="shared" si="38"/>
        <v>5.2013856567781171E-24</v>
      </c>
    </row>
    <row r="440" spans="1:23" x14ac:dyDescent="0.3">
      <c r="A440" s="2">
        <v>42947</v>
      </c>
      <c r="B440" s="1">
        <v>2475.9399410000001</v>
      </c>
      <c r="C440" s="1">
        <v>2477.959961</v>
      </c>
      <c r="D440" s="1">
        <v>2468.530029</v>
      </c>
      <c r="E440" s="1">
        <v>2470.3000489999999</v>
      </c>
      <c r="F440" s="1">
        <v>2470.3000489999999</v>
      </c>
      <c r="G440" s="1">
        <v>3469210000</v>
      </c>
      <c r="H440" s="1"/>
      <c r="I440" s="1">
        <f t="shared" si="39"/>
        <v>-7.2841090403496719E-4</v>
      </c>
      <c r="J440" s="1">
        <v>-7.2814600000000004E-4</v>
      </c>
      <c r="K440" s="3">
        <f t="shared" si="40"/>
        <v>5.3058244511703815E-7</v>
      </c>
      <c r="L440" s="3">
        <v>5.3019600000000002E-7</v>
      </c>
      <c r="M440" s="1">
        <v>1.4130003E-2</v>
      </c>
      <c r="N440" s="1">
        <v>1.4088663E-2</v>
      </c>
      <c r="O440" s="1"/>
      <c r="P440" s="1"/>
      <c r="Q440" s="3">
        <f t="shared" si="36"/>
        <v>2.9337807124267355E-30</v>
      </c>
      <c r="R440" s="3">
        <f>SUM(Q440:$Q$1260)</f>
        <v>1.8382183327016907E-4</v>
      </c>
      <c r="S440" s="1"/>
      <c r="T440" s="1">
        <v>820</v>
      </c>
      <c r="U440" s="1">
        <f t="shared" si="41"/>
        <v>6.0000000000000053E-2</v>
      </c>
      <c r="V440" s="1">
        <f t="shared" si="37"/>
        <v>9.2223149942874354E-23</v>
      </c>
      <c r="W440" s="1">
        <f t="shared" si="38"/>
        <v>5.5333889965724663E-24</v>
      </c>
    </row>
    <row r="441" spans="1:23" x14ac:dyDescent="0.3">
      <c r="A441" s="2">
        <v>42948</v>
      </c>
      <c r="B441" s="1">
        <v>2477.1000979999999</v>
      </c>
      <c r="C441" s="1">
        <v>2478.51001</v>
      </c>
      <c r="D441" s="1">
        <v>2471.139893</v>
      </c>
      <c r="E441" s="1">
        <v>2476.3500979999999</v>
      </c>
      <c r="F441" s="1">
        <v>2476.3500979999999</v>
      </c>
      <c r="G441" s="1">
        <v>3460860000</v>
      </c>
      <c r="H441" s="1"/>
      <c r="I441" s="1">
        <f t="shared" si="39"/>
        <v>2.4461208441749348E-3</v>
      </c>
      <c r="J441" s="1">
        <v>2.449115E-3</v>
      </c>
      <c r="K441" s="3">
        <f t="shared" si="40"/>
        <v>5.9835071843070954E-6</v>
      </c>
      <c r="L441" s="3">
        <v>5.9981600000000002E-6</v>
      </c>
      <c r="M441" s="1">
        <v>1.4138594000000001E-2</v>
      </c>
      <c r="N441" s="1">
        <v>1.4097228E-2</v>
      </c>
      <c r="O441" s="1"/>
      <c r="P441" s="1"/>
      <c r="Q441" s="3">
        <f t="shared" si="36"/>
        <v>3.5308672918809682E-29</v>
      </c>
      <c r="R441" s="3">
        <f>SUM(Q441:$Q$1260)</f>
        <v>1.8382183327016907E-4</v>
      </c>
      <c r="S441" s="1"/>
      <c r="T441" s="1">
        <v>819</v>
      </c>
      <c r="U441" s="1">
        <f t="shared" si="41"/>
        <v>6.0000000000000053E-2</v>
      </c>
      <c r="V441" s="1">
        <f t="shared" si="37"/>
        <v>9.8109733981781214E-23</v>
      </c>
      <c r="W441" s="1">
        <f t="shared" si="38"/>
        <v>5.8865840389068783E-24</v>
      </c>
    </row>
    <row r="442" spans="1:23" x14ac:dyDescent="0.3">
      <c r="A442" s="2">
        <v>42949</v>
      </c>
      <c r="B442" s="1">
        <v>2480.3798830000001</v>
      </c>
      <c r="C442" s="1">
        <v>2480.3798830000001</v>
      </c>
      <c r="D442" s="1">
        <v>2466.4799800000001</v>
      </c>
      <c r="E442" s="1">
        <v>2477.570068</v>
      </c>
      <c r="F442" s="1">
        <v>2477.570068</v>
      </c>
      <c r="G442" s="1">
        <v>3478580000</v>
      </c>
      <c r="H442" s="1"/>
      <c r="I442" s="1">
        <f t="shared" si="39"/>
        <v>4.9252712348291973E-4</v>
      </c>
      <c r="J442" s="1">
        <v>4.9264800000000004E-4</v>
      </c>
      <c r="K442" s="3">
        <f t="shared" si="40"/>
        <v>2.4258296736635928E-7</v>
      </c>
      <c r="L442" s="3">
        <v>2.4270200000000002E-7</v>
      </c>
      <c r="M442" s="1">
        <v>1.4146964E-2</v>
      </c>
      <c r="N442" s="1">
        <v>1.4105572E-2</v>
      </c>
      <c r="O442" s="1"/>
      <c r="P442" s="1"/>
      <c r="Q442" s="3">
        <f t="shared" si="36"/>
        <v>1.5198784249050823E-30</v>
      </c>
      <c r="R442" s="3">
        <f>SUM(Q442:$Q$1260)</f>
        <v>1.8382183327016907E-4</v>
      </c>
      <c r="S442" s="1"/>
      <c r="T442" s="1">
        <v>818</v>
      </c>
      <c r="U442" s="1">
        <f t="shared" si="41"/>
        <v>6.0000000000000053E-2</v>
      </c>
      <c r="V442" s="1">
        <f t="shared" si="37"/>
        <v>1.0437205742742684E-22</v>
      </c>
      <c r="W442" s="1">
        <f t="shared" si="38"/>
        <v>6.2623234456456156E-24</v>
      </c>
    </row>
    <row r="443" spans="1:23" x14ac:dyDescent="0.3">
      <c r="A443" s="2">
        <v>42950</v>
      </c>
      <c r="B443" s="1">
        <v>2476.030029</v>
      </c>
      <c r="C443" s="1">
        <v>2476.030029</v>
      </c>
      <c r="D443" s="1">
        <v>2468.8500979999999</v>
      </c>
      <c r="E443" s="1">
        <v>2472.1599120000001</v>
      </c>
      <c r="F443" s="1">
        <v>2472.1599120000001</v>
      </c>
      <c r="G443" s="1">
        <v>3645020000</v>
      </c>
      <c r="H443" s="1"/>
      <c r="I443" s="1">
        <f t="shared" si="39"/>
        <v>-2.1860417341370017E-3</v>
      </c>
      <c r="J443" s="1">
        <v>-2.1836540000000002E-3</v>
      </c>
      <c r="K443" s="3">
        <f t="shared" si="40"/>
        <v>4.7787784633887096E-6</v>
      </c>
      <c r="L443" s="3">
        <v>4.7683499999999998E-6</v>
      </c>
      <c r="M443" s="1">
        <v>1.4155599E-2</v>
      </c>
      <c r="N443" s="1">
        <v>1.4114181E-2</v>
      </c>
      <c r="O443" s="1"/>
      <c r="P443" s="1"/>
      <c r="Q443" s="3">
        <f t="shared" si="36"/>
        <v>3.1766968087281138E-29</v>
      </c>
      <c r="R443" s="3">
        <f>SUM(Q443:$Q$1260)</f>
        <v>1.8382183327016907E-4</v>
      </c>
      <c r="S443" s="1"/>
      <c r="T443" s="1">
        <v>817</v>
      </c>
      <c r="U443" s="1">
        <f t="shared" si="41"/>
        <v>6.0000000000000053E-2</v>
      </c>
      <c r="V443" s="1">
        <f t="shared" si="37"/>
        <v>1.1103410364619877E-22</v>
      </c>
      <c r="W443" s="1">
        <f t="shared" si="38"/>
        <v>6.6620462187719313E-24</v>
      </c>
    </row>
    <row r="444" spans="1:23" x14ac:dyDescent="0.3">
      <c r="A444" s="2">
        <v>42951</v>
      </c>
      <c r="B444" s="1">
        <v>2476.8798830000001</v>
      </c>
      <c r="C444" s="1">
        <v>2480</v>
      </c>
      <c r="D444" s="1">
        <v>2472.080078</v>
      </c>
      <c r="E444" s="1">
        <v>2476.830078</v>
      </c>
      <c r="F444" s="1">
        <v>2476.830078</v>
      </c>
      <c r="G444" s="1">
        <v>3235140000</v>
      </c>
      <c r="H444" s="1"/>
      <c r="I444" s="1">
        <f t="shared" si="39"/>
        <v>1.8873214113143176E-3</v>
      </c>
      <c r="J444" s="1">
        <v>1.889104E-3</v>
      </c>
      <c r="K444" s="3">
        <f t="shared" si="40"/>
        <v>3.5619821096054678E-6</v>
      </c>
      <c r="L444" s="3">
        <v>3.5687100000000001E-6</v>
      </c>
      <c r="M444" s="1">
        <v>1.4164052999999999E-2</v>
      </c>
      <c r="N444" s="1">
        <v>1.4122609E-2</v>
      </c>
      <c r="O444" s="1"/>
      <c r="P444" s="1"/>
      <c r="Q444" s="3">
        <f t="shared" si="36"/>
        <v>2.529245846956764E-29</v>
      </c>
      <c r="R444" s="3">
        <f>SUM(Q444:$Q$1260)</f>
        <v>1.8382183327016907E-4</v>
      </c>
      <c r="S444" s="1"/>
      <c r="T444" s="1">
        <v>816</v>
      </c>
      <c r="U444" s="1">
        <f t="shared" si="41"/>
        <v>6.0000000000000053E-2</v>
      </c>
      <c r="V444" s="1">
        <f t="shared" si="37"/>
        <v>1.1812138685765828E-22</v>
      </c>
      <c r="W444" s="1">
        <f t="shared" si="38"/>
        <v>7.0872832114595024E-24</v>
      </c>
    </row>
    <row r="445" spans="1:23" x14ac:dyDescent="0.3">
      <c r="A445" s="2">
        <v>42954</v>
      </c>
      <c r="B445" s="1">
        <v>2477.139893</v>
      </c>
      <c r="C445" s="1">
        <v>2480.9499510000001</v>
      </c>
      <c r="D445" s="1">
        <v>2475.8798830000001</v>
      </c>
      <c r="E445" s="1">
        <v>2480.9099120000001</v>
      </c>
      <c r="F445" s="1">
        <v>2480.9099120000001</v>
      </c>
      <c r="G445" s="1">
        <v>2931780000</v>
      </c>
      <c r="H445" s="1"/>
      <c r="I445" s="1">
        <f t="shared" si="39"/>
        <v>1.6458446506615104E-3</v>
      </c>
      <c r="J445" s="1">
        <v>1.6471999999999999E-3</v>
      </c>
      <c r="K445" s="3">
        <f t="shared" si="40"/>
        <v>2.7088046141111094E-6</v>
      </c>
      <c r="L445" s="3">
        <v>2.7132699999999999E-6</v>
      </c>
      <c r="M445" s="1">
        <v>1.4172575E-2</v>
      </c>
      <c r="N445" s="1">
        <v>1.4131105999999999E-2</v>
      </c>
      <c r="O445" s="1"/>
      <c r="P445" s="1"/>
      <c r="Q445" s="3">
        <f t="shared" si="36"/>
        <v>2.0457141403358216E-29</v>
      </c>
      <c r="R445" s="3">
        <f>SUM(Q445:$Q$1260)</f>
        <v>1.8382183327016907E-4</v>
      </c>
      <c r="S445" s="1"/>
      <c r="T445" s="1">
        <v>815</v>
      </c>
      <c r="U445" s="1">
        <f t="shared" si="41"/>
        <v>6.0000000000000053E-2</v>
      </c>
      <c r="V445" s="1">
        <f t="shared" si="37"/>
        <v>1.2566104984857262E-22</v>
      </c>
      <c r="W445" s="1">
        <f t="shared" si="38"/>
        <v>7.5396629909143642E-24</v>
      </c>
    </row>
    <row r="446" spans="1:23" x14ac:dyDescent="0.3">
      <c r="A446" s="2">
        <v>42955</v>
      </c>
      <c r="B446" s="1">
        <v>2478.3500979999999</v>
      </c>
      <c r="C446" s="1">
        <v>2490.8701169999999</v>
      </c>
      <c r="D446" s="1">
        <v>2470.320068</v>
      </c>
      <c r="E446" s="1">
        <v>2474.919922</v>
      </c>
      <c r="F446" s="1">
        <v>2474.919922</v>
      </c>
      <c r="G446" s="1">
        <v>3344640000</v>
      </c>
      <c r="H446" s="1"/>
      <c r="I446" s="1">
        <f t="shared" si="39"/>
        <v>-2.4173521357919855E-3</v>
      </c>
      <c r="J446" s="1">
        <v>-2.4144330000000001E-3</v>
      </c>
      <c r="K446" s="3">
        <f t="shared" si="40"/>
        <v>5.8435913484180741E-6</v>
      </c>
      <c r="L446" s="3">
        <v>5.82949E-6</v>
      </c>
      <c r="M446" s="1">
        <v>1.418115E-2</v>
      </c>
      <c r="N446" s="1">
        <v>1.4139654999999999E-2</v>
      </c>
      <c r="O446" s="1"/>
      <c r="P446" s="1"/>
      <c r="Q446" s="3">
        <f t="shared" si="36"/>
        <v>4.6757861711601466E-29</v>
      </c>
      <c r="R446" s="3">
        <f>SUM(Q446:$Q$1260)</f>
        <v>1.8382183327016907E-4</v>
      </c>
      <c r="S446" s="1"/>
      <c r="T446" s="1">
        <v>814</v>
      </c>
      <c r="U446" s="1">
        <f t="shared" si="41"/>
        <v>6.0000000000000053E-2</v>
      </c>
      <c r="V446" s="1">
        <f t="shared" si="37"/>
        <v>1.3368196792401343E-22</v>
      </c>
      <c r="W446" s="1">
        <f t="shared" si="38"/>
        <v>8.0209180754408136E-24</v>
      </c>
    </row>
    <row r="447" spans="1:23" x14ac:dyDescent="0.3">
      <c r="A447" s="2">
        <v>42956</v>
      </c>
      <c r="B447" s="1">
        <v>2465.3500979999999</v>
      </c>
      <c r="C447" s="1">
        <v>2474.4099120000001</v>
      </c>
      <c r="D447" s="1">
        <v>2462.080078</v>
      </c>
      <c r="E447" s="1">
        <v>2474.0200199999999</v>
      </c>
      <c r="F447" s="1">
        <v>2474.0200199999999</v>
      </c>
      <c r="G447" s="1">
        <v>3308060000</v>
      </c>
      <c r="H447" s="1"/>
      <c r="I447" s="1">
        <f t="shared" si="39"/>
        <v>-3.6367465375007732E-4</v>
      </c>
      <c r="J447" s="1">
        <v>-3.6360899999999998E-4</v>
      </c>
      <c r="K447" s="3">
        <f t="shared" si="40"/>
        <v>1.3225925378023864E-7</v>
      </c>
      <c r="L447" s="3">
        <v>1.3221099999999999E-7</v>
      </c>
      <c r="M447" s="1">
        <v>1.4189604999999999E-2</v>
      </c>
      <c r="N447" s="1">
        <v>1.4148084E-2</v>
      </c>
      <c r="O447" s="1"/>
      <c r="P447" s="1"/>
      <c r="Q447" s="3">
        <f t="shared" si="36"/>
        <v>1.12814212731075E-30</v>
      </c>
      <c r="R447" s="3">
        <f>SUM(Q447:$Q$1260)</f>
        <v>1.8382183327016907E-4</v>
      </c>
      <c r="S447" s="1"/>
      <c r="T447" s="1">
        <v>813</v>
      </c>
      <c r="U447" s="1">
        <f t="shared" si="41"/>
        <v>6.0000000000000053E-2</v>
      </c>
      <c r="V447" s="1">
        <f t="shared" si="37"/>
        <v>1.4221485949363129E-22</v>
      </c>
      <c r="W447" s="1">
        <f t="shared" si="38"/>
        <v>8.5328915696178845E-24</v>
      </c>
    </row>
    <row r="448" spans="1:23" x14ac:dyDescent="0.3">
      <c r="A448" s="2">
        <v>42957</v>
      </c>
      <c r="B448" s="1">
        <v>2465.3798830000001</v>
      </c>
      <c r="C448" s="1">
        <v>2465.3798830000001</v>
      </c>
      <c r="D448" s="1">
        <v>2437.75</v>
      </c>
      <c r="E448" s="1">
        <v>2438.209961</v>
      </c>
      <c r="F448" s="1">
        <v>2438.209961</v>
      </c>
      <c r="G448" s="1">
        <v>3621070000</v>
      </c>
      <c r="H448" s="1"/>
      <c r="I448" s="1">
        <f t="shared" si="39"/>
        <v>-1.4580218564576908E-2</v>
      </c>
      <c r="J448" s="1">
        <v>-1.4474442000000001E-2</v>
      </c>
      <c r="K448" s="3">
        <f t="shared" si="40"/>
        <v>2.1258277339083312E-4</v>
      </c>
      <c r="L448" s="1">
        <v>2.09509E-4</v>
      </c>
      <c r="M448" s="1">
        <v>1.4198323000000001E-2</v>
      </c>
      <c r="N448" s="1">
        <v>1.4156777000000001E-2</v>
      </c>
      <c r="O448" s="1"/>
      <c r="P448" s="1"/>
      <c r="Q448" s="3">
        <f t="shared" si="36"/>
        <v>1.901827212616036E-27</v>
      </c>
      <c r="R448" s="3">
        <f>SUM(Q448:$Q$1260)</f>
        <v>1.8382183327016907E-4</v>
      </c>
      <c r="S448" s="1"/>
      <c r="T448" s="1">
        <v>812</v>
      </c>
      <c r="U448" s="1">
        <f t="shared" si="41"/>
        <v>6.0000000000000053E-2</v>
      </c>
      <c r="V448" s="1">
        <f t="shared" si="37"/>
        <v>1.5129240371662907E-22</v>
      </c>
      <c r="W448" s="1">
        <f t="shared" si="38"/>
        <v>9.0775442229977526E-24</v>
      </c>
    </row>
    <row r="449" spans="1:23" x14ac:dyDescent="0.3">
      <c r="A449" s="2">
        <v>42958</v>
      </c>
      <c r="B449" s="1">
        <v>2441.040039</v>
      </c>
      <c r="C449" s="1">
        <v>2448.0900879999999</v>
      </c>
      <c r="D449" s="1">
        <v>2437.8500979999999</v>
      </c>
      <c r="E449" s="1">
        <v>2441.320068</v>
      </c>
      <c r="F449" s="1">
        <v>2441.320068</v>
      </c>
      <c r="G449" s="1">
        <v>3159930000</v>
      </c>
      <c r="H449" s="1"/>
      <c r="I449" s="1">
        <f t="shared" si="39"/>
        <v>1.2747569551484817E-3</v>
      </c>
      <c r="J449" s="1">
        <v>1.27557E-3</v>
      </c>
      <c r="K449" s="3">
        <f t="shared" si="40"/>
        <v>1.6250052946994282E-6</v>
      </c>
      <c r="L449" s="3">
        <v>1.6270799999999999E-6</v>
      </c>
      <c r="M449" s="1">
        <v>1.4197847E-2</v>
      </c>
      <c r="N449" s="1">
        <v>1.4156314E-2</v>
      </c>
      <c r="O449" s="1"/>
      <c r="P449" s="1"/>
      <c r="Q449" s="3">
        <f t="shared" si="36"/>
        <v>1.5712649632292747E-29</v>
      </c>
      <c r="R449" s="3">
        <f>SUM(Q449:$Q$1260)</f>
        <v>1.8382183327016907E-4</v>
      </c>
      <c r="S449" s="1"/>
      <c r="T449" s="1">
        <v>811</v>
      </c>
      <c r="U449" s="1">
        <f t="shared" si="41"/>
        <v>6.0000000000000053E-2</v>
      </c>
      <c r="V449" s="1">
        <f t="shared" si="37"/>
        <v>1.6094936565598838E-22</v>
      </c>
      <c r="W449" s="1">
        <f t="shared" si="38"/>
        <v>9.6569619393593108E-24</v>
      </c>
    </row>
    <row r="450" spans="1:23" x14ac:dyDescent="0.3">
      <c r="A450" s="2">
        <v>42961</v>
      </c>
      <c r="B450" s="1">
        <v>2454.959961</v>
      </c>
      <c r="C450" s="1">
        <v>2468.219971</v>
      </c>
      <c r="D450" s="1">
        <v>2454.959961</v>
      </c>
      <c r="E450" s="1">
        <v>2465.8400879999999</v>
      </c>
      <c r="F450" s="1">
        <v>2465.8400879999999</v>
      </c>
      <c r="G450" s="1">
        <v>2822550000</v>
      </c>
      <c r="H450" s="1"/>
      <c r="I450" s="1">
        <f t="shared" si="39"/>
        <v>9.9936514376108582E-3</v>
      </c>
      <c r="J450" s="1">
        <v>1.0043755E-2</v>
      </c>
      <c r="K450" s="3">
        <f t="shared" si="40"/>
        <v>9.9873069056461569E-5</v>
      </c>
      <c r="L450" s="1">
        <v>1.00877E-4</v>
      </c>
      <c r="M450" s="1">
        <v>1.4206527E-2</v>
      </c>
      <c r="N450" s="1">
        <v>1.4164968999999999E-2</v>
      </c>
      <c r="O450" s="1"/>
      <c r="P450" s="1"/>
      <c r="Q450" s="3">
        <f t="shared" si="36"/>
        <v>1.0363461165497332E-27</v>
      </c>
      <c r="R450" s="3">
        <f>SUM(Q450:$Q$1260)</f>
        <v>1.8382183327016907E-4</v>
      </c>
      <c r="S450" s="1"/>
      <c r="T450" s="1">
        <v>810</v>
      </c>
      <c r="U450" s="1">
        <f t="shared" si="41"/>
        <v>6.0000000000000053E-2</v>
      </c>
      <c r="V450" s="1">
        <f t="shared" si="37"/>
        <v>1.7122272942126423E-22</v>
      </c>
      <c r="W450" s="1">
        <f t="shared" si="38"/>
        <v>1.0273363765275863E-23</v>
      </c>
    </row>
    <row r="451" spans="1:23" x14ac:dyDescent="0.3">
      <c r="A451" s="2">
        <v>42962</v>
      </c>
      <c r="B451" s="1">
        <v>2468.6599120000001</v>
      </c>
      <c r="C451" s="1">
        <v>2468.8999020000001</v>
      </c>
      <c r="D451" s="1">
        <v>2461.610107</v>
      </c>
      <c r="E451" s="1">
        <v>2464.610107</v>
      </c>
      <c r="F451" s="1">
        <v>2464.610107</v>
      </c>
      <c r="G451" s="1">
        <v>2913100000</v>
      </c>
      <c r="H451" s="1"/>
      <c r="I451" s="1">
        <f t="shared" si="39"/>
        <v>-4.9893254241267825E-4</v>
      </c>
      <c r="J451" s="1">
        <v>-4.98808E-4</v>
      </c>
      <c r="K451" s="3">
        <f t="shared" si="40"/>
        <v>2.4893368187837899E-7</v>
      </c>
      <c r="L451" s="3">
        <v>2.4881000000000002E-7</v>
      </c>
      <c r="M451" s="1">
        <v>1.4210956E-2</v>
      </c>
      <c r="N451" s="1">
        <v>1.4169338E-2</v>
      </c>
      <c r="O451" s="1"/>
      <c r="P451" s="1"/>
      <c r="Q451" s="3">
        <f t="shared" ref="Q451:Q514" si="42">W451*L451</f>
        <v>2.7192719557854122E-30</v>
      </c>
      <c r="R451" s="3">
        <f>SUM(Q451:$Q$1260)</f>
        <v>1.8382183327016907E-4</v>
      </c>
      <c r="S451" s="1"/>
      <c r="T451" s="1">
        <v>809</v>
      </c>
      <c r="U451" s="1">
        <f t="shared" si="41"/>
        <v>6.0000000000000053E-2</v>
      </c>
      <c r="V451" s="1">
        <f t="shared" ref="V451:V514" si="43">$W$1^T451</f>
        <v>1.8215183980985555E-22</v>
      </c>
      <c r="W451" s="1">
        <f t="shared" ref="W451:W514" si="44">U451*V451</f>
        <v>1.0929110388591342E-23</v>
      </c>
    </row>
    <row r="452" spans="1:23" x14ac:dyDescent="0.3">
      <c r="A452" s="2">
        <v>42963</v>
      </c>
      <c r="B452" s="1">
        <v>2468.6298830000001</v>
      </c>
      <c r="C452" s="1">
        <v>2474.929932</v>
      </c>
      <c r="D452" s="1">
        <v>2463.860107</v>
      </c>
      <c r="E452" s="1">
        <v>2468.110107</v>
      </c>
      <c r="F452" s="1">
        <v>2468.110107</v>
      </c>
      <c r="G452" s="1">
        <v>2953650000</v>
      </c>
      <c r="H452" s="1"/>
      <c r="I452" s="1">
        <f t="shared" ref="I452:I515" si="45">LN(E452/E451)</f>
        <v>1.4190955235749438E-3</v>
      </c>
      <c r="J452" s="1">
        <v>1.420103E-3</v>
      </c>
      <c r="K452" s="3">
        <f t="shared" ref="K452:K515" si="46">I452^2</f>
        <v>2.013832105030444E-6</v>
      </c>
      <c r="L452" s="3">
        <v>2.0166899999999998E-6</v>
      </c>
      <c r="M452" s="1">
        <v>1.4219725000000001E-2</v>
      </c>
      <c r="N452" s="1">
        <v>1.4178081E-2</v>
      </c>
      <c r="O452" s="1"/>
      <c r="P452" s="1"/>
      <c r="Q452" s="3">
        <f t="shared" si="42"/>
        <v>2.3447476201668378E-29</v>
      </c>
      <c r="R452" s="3">
        <f>SUM(Q452:$Q$1260)</f>
        <v>1.8382183327016907E-4</v>
      </c>
      <c r="S452" s="1"/>
      <c r="T452" s="1">
        <v>808</v>
      </c>
      <c r="U452" s="1">
        <f t="shared" ref="U452:U515" si="47">1-$W$1</f>
        <v>6.0000000000000053E-2</v>
      </c>
      <c r="V452" s="1">
        <f t="shared" si="43"/>
        <v>1.9377855298920804E-22</v>
      </c>
      <c r="W452" s="1">
        <f t="shared" si="44"/>
        <v>1.1626713179352493E-23</v>
      </c>
    </row>
    <row r="453" spans="1:23" x14ac:dyDescent="0.3">
      <c r="A453" s="2">
        <v>42964</v>
      </c>
      <c r="B453" s="1">
        <v>2462.9499510000001</v>
      </c>
      <c r="C453" s="1">
        <v>2465.0200199999999</v>
      </c>
      <c r="D453" s="1">
        <v>2430.01001</v>
      </c>
      <c r="E453" s="1">
        <v>2430.01001</v>
      </c>
      <c r="F453" s="1">
        <v>2430.01001</v>
      </c>
      <c r="G453" s="1">
        <v>3142620000</v>
      </c>
      <c r="H453" s="1"/>
      <c r="I453" s="1">
        <f t="shared" si="45"/>
        <v>-1.5557342219810788E-2</v>
      </c>
      <c r="J453" s="1">
        <v>-1.5436952E-2</v>
      </c>
      <c r="K453" s="3">
        <f t="shared" si="46"/>
        <v>2.4203089694430725E-4</v>
      </c>
      <c r="L453" s="1">
        <v>2.38299E-4</v>
      </c>
      <c r="M453" s="1">
        <v>1.4228434E-2</v>
      </c>
      <c r="N453" s="1">
        <v>1.4186763999999999E-2</v>
      </c>
      <c r="O453" s="1"/>
      <c r="P453" s="1"/>
      <c r="Q453" s="3">
        <f t="shared" si="42"/>
        <v>2.9474831105601273E-27</v>
      </c>
      <c r="R453" s="3">
        <f>SUM(Q453:$Q$1260)</f>
        <v>1.8382183327016907E-4</v>
      </c>
      <c r="S453" s="1"/>
      <c r="T453" s="1">
        <v>807</v>
      </c>
      <c r="U453" s="1">
        <f t="shared" si="47"/>
        <v>6.0000000000000053E-2</v>
      </c>
      <c r="V453" s="1">
        <f t="shared" si="43"/>
        <v>2.0614739679702983E-22</v>
      </c>
      <c r="W453" s="1">
        <f t="shared" si="44"/>
        <v>1.23688438078218E-23</v>
      </c>
    </row>
    <row r="454" spans="1:23" x14ac:dyDescent="0.3">
      <c r="A454" s="2">
        <v>42965</v>
      </c>
      <c r="B454" s="1">
        <v>2427.639893</v>
      </c>
      <c r="C454" s="1">
        <v>2440.2700199999999</v>
      </c>
      <c r="D454" s="1">
        <v>2420.6899410000001</v>
      </c>
      <c r="E454" s="1">
        <v>2425.5500489999999</v>
      </c>
      <c r="F454" s="1">
        <v>2425.5500489999999</v>
      </c>
      <c r="G454" s="1">
        <v>3415680000</v>
      </c>
      <c r="H454" s="1"/>
      <c r="I454" s="1">
        <f t="shared" si="45"/>
        <v>-1.8370536869419727E-3</v>
      </c>
      <c r="J454" s="1">
        <v>-1.8353670000000001E-3</v>
      </c>
      <c r="K454" s="3">
        <f t="shared" si="46"/>
        <v>3.3747662487070953E-6</v>
      </c>
      <c r="L454" s="3">
        <v>3.3685699999999998E-6</v>
      </c>
      <c r="M454" s="1">
        <v>1.4226711E-2</v>
      </c>
      <c r="N454" s="1">
        <v>1.4185065E-2</v>
      </c>
      <c r="O454" s="1"/>
      <c r="P454" s="1"/>
      <c r="Q454" s="3">
        <f t="shared" si="42"/>
        <v>4.4324804452887541E-29</v>
      </c>
      <c r="R454" s="3">
        <f>SUM(Q454:$Q$1260)</f>
        <v>1.8382183327016907E-4</v>
      </c>
      <c r="S454" s="1"/>
      <c r="T454" s="1">
        <v>806</v>
      </c>
      <c r="U454" s="1">
        <f t="shared" si="47"/>
        <v>6.0000000000000053E-2</v>
      </c>
      <c r="V454" s="1">
        <f t="shared" si="43"/>
        <v>2.1930574127343604E-22</v>
      </c>
      <c r="W454" s="1">
        <f t="shared" si="44"/>
        <v>1.3158344476406174E-23</v>
      </c>
    </row>
    <row r="455" spans="1:23" x14ac:dyDescent="0.3">
      <c r="A455" s="2">
        <v>42968</v>
      </c>
      <c r="B455" s="1">
        <v>2425.5</v>
      </c>
      <c r="C455" s="1">
        <v>2430.580078</v>
      </c>
      <c r="D455" s="1">
        <v>2417.3500979999999</v>
      </c>
      <c r="E455" s="1">
        <v>2428.3701169999999</v>
      </c>
      <c r="F455" s="1">
        <v>2428.3701169999999</v>
      </c>
      <c r="G455" s="1">
        <v>2788150000</v>
      </c>
      <c r="H455" s="1"/>
      <c r="I455" s="1">
        <f t="shared" si="45"/>
        <v>1.1619755664938251E-3</v>
      </c>
      <c r="J455" s="1">
        <v>1.162651E-3</v>
      </c>
      <c r="K455" s="3">
        <f t="shared" si="46"/>
        <v>1.3501872171286458E-6</v>
      </c>
      <c r="L455" s="3">
        <v>1.3517600000000001E-6</v>
      </c>
      <c r="M455" s="1">
        <v>1.4235385999999999E-2</v>
      </c>
      <c r="N455" s="1">
        <v>1.4193715000000001E-2</v>
      </c>
      <c r="O455" s="1"/>
      <c r="P455" s="1"/>
      <c r="Q455" s="3">
        <f t="shared" si="42"/>
        <v>1.8922259286624262E-29</v>
      </c>
      <c r="R455" s="3">
        <f>SUM(Q455:$Q$1260)</f>
        <v>1.8382183327016907E-4</v>
      </c>
      <c r="S455" s="1"/>
      <c r="T455" s="1">
        <v>805</v>
      </c>
      <c r="U455" s="1">
        <f t="shared" si="47"/>
        <v>6.0000000000000053E-2</v>
      </c>
      <c r="V455" s="1">
        <f t="shared" si="43"/>
        <v>2.3330398007812338E-22</v>
      </c>
      <c r="W455" s="1">
        <f t="shared" si="44"/>
        <v>1.3998238804687415E-23</v>
      </c>
    </row>
    <row r="456" spans="1:23" x14ac:dyDescent="0.3">
      <c r="A456" s="2">
        <v>42969</v>
      </c>
      <c r="B456" s="1">
        <v>2433.75</v>
      </c>
      <c r="C456" s="1">
        <v>2454.7700199999999</v>
      </c>
      <c r="D456" s="1">
        <v>2433.669922</v>
      </c>
      <c r="E456" s="1">
        <v>2452.51001</v>
      </c>
      <c r="F456" s="1">
        <v>2452.51001</v>
      </c>
      <c r="G456" s="1">
        <v>2777490000</v>
      </c>
      <c r="H456" s="1"/>
      <c r="I456" s="1">
        <f t="shared" si="45"/>
        <v>9.8916954334028386E-3</v>
      </c>
      <c r="J456" s="1">
        <v>9.9407799999999998E-3</v>
      </c>
      <c r="K456" s="3">
        <f t="shared" si="46"/>
        <v>9.7845638547202577E-5</v>
      </c>
      <c r="L456" s="3">
        <v>9.8819099999999997E-5</v>
      </c>
      <c r="M456" s="1">
        <v>1.4244167E-2</v>
      </c>
      <c r="N456" s="1">
        <v>1.4202469000000001E-2</v>
      </c>
      <c r="O456" s="1"/>
      <c r="P456" s="1"/>
      <c r="Q456" s="3">
        <f t="shared" si="42"/>
        <v>1.4715886811322197E-27</v>
      </c>
      <c r="R456" s="3">
        <f>SUM(Q456:$Q$1260)</f>
        <v>1.8382183327016907E-4</v>
      </c>
      <c r="S456" s="1"/>
      <c r="T456" s="1">
        <v>804</v>
      </c>
      <c r="U456" s="1">
        <f t="shared" si="47"/>
        <v>6.0000000000000053E-2</v>
      </c>
      <c r="V456" s="1">
        <f t="shared" si="43"/>
        <v>2.4819572348736535E-22</v>
      </c>
      <c r="W456" s="1">
        <f t="shared" si="44"/>
        <v>1.4891743409241934E-23</v>
      </c>
    </row>
    <row r="457" spans="1:23" x14ac:dyDescent="0.3">
      <c r="A457" s="2">
        <v>42970</v>
      </c>
      <c r="B457" s="1">
        <v>2444.8798830000001</v>
      </c>
      <c r="C457" s="1">
        <v>2448.9099120000001</v>
      </c>
      <c r="D457" s="1">
        <v>2441.419922</v>
      </c>
      <c r="E457" s="1">
        <v>2444.040039</v>
      </c>
      <c r="F457" s="1">
        <v>2444.040039</v>
      </c>
      <c r="G457" s="1">
        <v>2785290000</v>
      </c>
      <c r="H457" s="1"/>
      <c r="I457" s="1">
        <f t="shared" si="45"/>
        <v>-3.4595702537768024E-3</v>
      </c>
      <c r="J457" s="1">
        <v>-3.453593E-3</v>
      </c>
      <c r="K457" s="3">
        <f t="shared" si="46"/>
        <v>1.196862634081729E-5</v>
      </c>
      <c r="L457" s="3">
        <v>1.19273E-5</v>
      </c>
      <c r="M457" s="1">
        <v>1.4248752E-2</v>
      </c>
      <c r="N457" s="1">
        <v>1.4206995E-2</v>
      </c>
      <c r="O457" s="1"/>
      <c r="P457" s="1"/>
      <c r="Q457" s="3">
        <f t="shared" si="42"/>
        <v>1.8895562889899074E-28</v>
      </c>
      <c r="R457" s="3">
        <f>SUM(Q457:$Q$1260)</f>
        <v>1.8382183327016907E-4</v>
      </c>
      <c r="S457" s="1"/>
      <c r="T457" s="1">
        <v>803</v>
      </c>
      <c r="U457" s="1">
        <f t="shared" si="47"/>
        <v>6.0000000000000053E-2</v>
      </c>
      <c r="V457" s="1">
        <f t="shared" si="43"/>
        <v>2.640380037099631E-22</v>
      </c>
      <c r="W457" s="1">
        <f t="shared" si="44"/>
        <v>1.5842280222597799E-23</v>
      </c>
    </row>
    <row r="458" spans="1:23" x14ac:dyDescent="0.3">
      <c r="A458" s="2">
        <v>42971</v>
      </c>
      <c r="B458" s="1">
        <v>2447.9099120000001</v>
      </c>
      <c r="C458" s="1">
        <v>2450.389893</v>
      </c>
      <c r="D458" s="1">
        <v>2436.1899410000001</v>
      </c>
      <c r="E458" s="1">
        <v>2438.969971</v>
      </c>
      <c r="F458" s="1">
        <v>2438.969971</v>
      </c>
      <c r="G458" s="1">
        <v>2846590000</v>
      </c>
      <c r="H458" s="1"/>
      <c r="I458" s="1">
        <f t="shared" si="45"/>
        <v>-2.0766165998444643E-3</v>
      </c>
      <c r="J458" s="1">
        <v>-2.074462E-3</v>
      </c>
      <c r="K458" s="3">
        <f t="shared" si="46"/>
        <v>4.3123365027495842E-6</v>
      </c>
      <c r="L458" s="3">
        <v>4.3033900000000003E-6</v>
      </c>
      <c r="M458" s="1">
        <v>1.4257099000000001E-2</v>
      </c>
      <c r="N458" s="1">
        <v>1.4215314999999999E-2</v>
      </c>
      <c r="O458" s="1"/>
      <c r="P458" s="1"/>
      <c r="Q458" s="3">
        <f t="shared" si="42"/>
        <v>7.2527138603324653E-29</v>
      </c>
      <c r="R458" s="3">
        <f>SUM(Q458:$Q$1260)</f>
        <v>1.8382183327016907E-4</v>
      </c>
      <c r="S458" s="1"/>
      <c r="T458" s="1">
        <v>802</v>
      </c>
      <c r="U458" s="1">
        <f t="shared" si="47"/>
        <v>6.0000000000000053E-2</v>
      </c>
      <c r="V458" s="1">
        <f t="shared" si="43"/>
        <v>2.8089149330847146E-22</v>
      </c>
      <c r="W458" s="1">
        <f t="shared" si="44"/>
        <v>1.6853489598508302E-23</v>
      </c>
    </row>
    <row r="459" spans="1:23" x14ac:dyDescent="0.3">
      <c r="A459" s="2">
        <v>42972</v>
      </c>
      <c r="B459" s="1">
        <v>2444.719971</v>
      </c>
      <c r="C459" s="1">
        <v>2453.959961</v>
      </c>
      <c r="D459" s="1">
        <v>2442.219971</v>
      </c>
      <c r="E459" s="1">
        <v>2443.0500489999999</v>
      </c>
      <c r="F459" s="1">
        <v>2443.0500489999999</v>
      </c>
      <c r="G459" s="1">
        <v>2588780000</v>
      </c>
      <c r="H459" s="1"/>
      <c r="I459" s="1">
        <f t="shared" si="45"/>
        <v>1.6714716175687365E-3</v>
      </c>
      <c r="J459" s="1">
        <v>1.672869E-3</v>
      </c>
      <c r="K459" s="3">
        <f t="shared" si="46"/>
        <v>2.7938173683378486E-6</v>
      </c>
      <c r="L459" s="3">
        <v>2.7984900000000001E-6</v>
      </c>
      <c r="M459" s="1">
        <v>1.4265796000000001E-2</v>
      </c>
      <c r="N459" s="1">
        <v>1.4223985999999999E-2</v>
      </c>
      <c r="O459" s="1"/>
      <c r="P459" s="1"/>
      <c r="Q459" s="3">
        <f t="shared" si="42"/>
        <v>5.0174810751627123E-29</v>
      </c>
      <c r="R459" s="3">
        <f>SUM(Q459:$Q$1260)</f>
        <v>1.8382183327016907E-4</v>
      </c>
      <c r="S459" s="1"/>
      <c r="T459" s="1">
        <v>801</v>
      </c>
      <c r="U459" s="1">
        <f t="shared" si="47"/>
        <v>6.0000000000000053E-2</v>
      </c>
      <c r="V459" s="1">
        <f t="shared" si="43"/>
        <v>2.9882073756220367E-22</v>
      </c>
      <c r="W459" s="1">
        <f t="shared" si="44"/>
        <v>1.7929244253732235E-23</v>
      </c>
    </row>
    <row r="460" spans="1:23" x14ac:dyDescent="0.3">
      <c r="A460" s="2">
        <v>42975</v>
      </c>
      <c r="B460" s="1">
        <v>2447.3500979999999</v>
      </c>
      <c r="C460" s="1">
        <v>2449.1201169999999</v>
      </c>
      <c r="D460" s="1">
        <v>2439.030029</v>
      </c>
      <c r="E460" s="1">
        <v>2444.23999</v>
      </c>
      <c r="F460" s="1">
        <v>2444.23999</v>
      </c>
      <c r="G460" s="1">
        <v>2677700000</v>
      </c>
      <c r="H460" s="1"/>
      <c r="I460" s="1">
        <f t="shared" si="45"/>
        <v>4.8695330705475671E-4</v>
      </c>
      <c r="J460" s="1">
        <v>4.8707200000000001E-4</v>
      </c>
      <c r="K460" s="3">
        <f t="shared" si="46"/>
        <v>2.3712352325156417E-7</v>
      </c>
      <c r="L460" s="3">
        <v>2.37239E-7</v>
      </c>
      <c r="M460" s="1">
        <v>1.4274576000000001E-2</v>
      </c>
      <c r="N460" s="1">
        <v>1.4232738999999999E-2</v>
      </c>
      <c r="O460" s="1"/>
      <c r="P460" s="1"/>
      <c r="Q460" s="3">
        <f t="shared" si="42"/>
        <v>4.5250169973523219E-30</v>
      </c>
      <c r="R460" s="3">
        <f>SUM(Q460:$Q$1260)</f>
        <v>1.8382183327016907E-4</v>
      </c>
      <c r="S460" s="1"/>
      <c r="T460" s="1">
        <v>800</v>
      </c>
      <c r="U460" s="1">
        <f t="shared" si="47"/>
        <v>6.0000000000000053E-2</v>
      </c>
      <c r="V460" s="1">
        <f t="shared" si="43"/>
        <v>3.1789440166191881E-22</v>
      </c>
      <c r="W460" s="1">
        <f t="shared" si="44"/>
        <v>1.9073664099715147E-23</v>
      </c>
    </row>
    <row r="461" spans="1:23" x14ac:dyDescent="0.3">
      <c r="A461" s="2">
        <v>42976</v>
      </c>
      <c r="B461" s="1">
        <v>2431.9399410000001</v>
      </c>
      <c r="C461" s="1">
        <v>2449.1899410000001</v>
      </c>
      <c r="D461" s="1">
        <v>2428.1999510000001</v>
      </c>
      <c r="E461" s="1">
        <v>2446.3000489999999</v>
      </c>
      <c r="F461" s="1">
        <v>2446.3000489999999</v>
      </c>
      <c r="G461" s="1">
        <v>2737580000</v>
      </c>
      <c r="H461" s="1"/>
      <c r="I461" s="1">
        <f t="shared" si="45"/>
        <v>8.4246692815763099E-4</v>
      </c>
      <c r="J461" s="1">
        <v>8.4282200000000002E-4</v>
      </c>
      <c r="K461" s="3">
        <f t="shared" si="46"/>
        <v>7.0975052503935501E-7</v>
      </c>
      <c r="L461" s="3">
        <v>7.1034899999999998E-7</v>
      </c>
      <c r="M461" s="1">
        <v>1.4283485E-2</v>
      </c>
      <c r="N461" s="1">
        <v>1.4241622000000001E-2</v>
      </c>
      <c r="O461" s="1"/>
      <c r="P461" s="1"/>
      <c r="Q461" s="3">
        <f t="shared" si="42"/>
        <v>1.4413785339966544E-29</v>
      </c>
      <c r="R461" s="3">
        <f>SUM(Q461:$Q$1260)</f>
        <v>1.8382183327016907E-4</v>
      </c>
      <c r="S461" s="1"/>
      <c r="T461" s="1">
        <v>799</v>
      </c>
      <c r="U461" s="1">
        <f t="shared" si="47"/>
        <v>6.0000000000000053E-2</v>
      </c>
      <c r="V461" s="1">
        <f t="shared" si="43"/>
        <v>3.3818553368289233E-22</v>
      </c>
      <c r="W461" s="1">
        <f t="shared" si="44"/>
        <v>2.0291132020973558E-23</v>
      </c>
    </row>
    <row r="462" spans="1:23" x14ac:dyDescent="0.3">
      <c r="A462" s="2">
        <v>42977</v>
      </c>
      <c r="B462" s="1">
        <v>2446.0600589999999</v>
      </c>
      <c r="C462" s="1">
        <v>2460.3100589999999</v>
      </c>
      <c r="D462" s="1">
        <v>2443.7700199999999</v>
      </c>
      <c r="E462" s="1">
        <v>2457.5900879999999</v>
      </c>
      <c r="F462" s="1">
        <v>2457.5900879999999</v>
      </c>
      <c r="G462" s="1">
        <v>2633660000</v>
      </c>
      <c r="H462" s="1"/>
      <c r="I462" s="1">
        <f t="shared" si="45"/>
        <v>4.6045317623068212E-3</v>
      </c>
      <c r="J462" s="1">
        <v>4.6151489999999998E-3</v>
      </c>
      <c r="K462" s="3">
        <f t="shared" si="46"/>
        <v>2.1201712750092361E-5</v>
      </c>
      <c r="L462" s="3">
        <v>2.1299599999999998E-5</v>
      </c>
      <c r="M462" s="1">
        <v>1.4292389000000001E-2</v>
      </c>
      <c r="N462" s="1">
        <v>1.4250499999999999E-2</v>
      </c>
      <c r="O462" s="1"/>
      <c r="P462" s="1"/>
      <c r="Q462" s="3">
        <f t="shared" si="42"/>
        <v>4.5977978254673237E-28</v>
      </c>
      <c r="R462" s="3">
        <f>SUM(Q462:$Q$1260)</f>
        <v>1.8382183327016907E-4</v>
      </c>
      <c r="S462" s="1"/>
      <c r="T462" s="1">
        <v>798</v>
      </c>
      <c r="U462" s="1">
        <f t="shared" si="47"/>
        <v>6.0000000000000053E-2</v>
      </c>
      <c r="V462" s="1">
        <f t="shared" si="43"/>
        <v>3.5977184434350256E-22</v>
      </c>
      <c r="W462" s="1">
        <f t="shared" si="44"/>
        <v>2.1586310660610172E-23</v>
      </c>
    </row>
    <row r="463" spans="1:23" x14ac:dyDescent="0.3">
      <c r="A463" s="2">
        <v>42978</v>
      </c>
      <c r="B463" s="1">
        <v>2462.6499020000001</v>
      </c>
      <c r="C463" s="1">
        <v>2475.01001</v>
      </c>
      <c r="D463" s="1">
        <v>2462.6499020000001</v>
      </c>
      <c r="E463" s="1">
        <v>2471.6499020000001</v>
      </c>
      <c r="F463" s="1">
        <v>2471.6499020000001</v>
      </c>
      <c r="G463" s="1">
        <v>3348110000</v>
      </c>
      <c r="H463" s="1"/>
      <c r="I463" s="1">
        <f t="shared" si="45"/>
        <v>5.7046734011315034E-3</v>
      </c>
      <c r="J463" s="1">
        <v>5.720976E-3</v>
      </c>
      <c r="K463" s="3">
        <f t="shared" si="46"/>
        <v>3.2543298613577276E-5</v>
      </c>
      <c r="L463" s="3">
        <v>3.2729599999999999E-5</v>
      </c>
      <c r="M463" s="1">
        <v>1.4300413E-2</v>
      </c>
      <c r="N463" s="1">
        <v>1.4258491999999999E-2</v>
      </c>
      <c r="O463" s="1"/>
      <c r="P463" s="1"/>
      <c r="Q463" s="3">
        <f t="shared" si="42"/>
        <v>7.5160778021011321E-28</v>
      </c>
      <c r="R463" s="3">
        <f>SUM(Q463:$Q$1260)</f>
        <v>1.8382183327016907E-4</v>
      </c>
      <c r="S463" s="1"/>
      <c r="T463" s="1">
        <v>797</v>
      </c>
      <c r="U463" s="1">
        <f t="shared" si="47"/>
        <v>6.0000000000000053E-2</v>
      </c>
      <c r="V463" s="1">
        <f t="shared" si="43"/>
        <v>3.8273600462074726E-22</v>
      </c>
      <c r="W463" s="1">
        <f t="shared" si="44"/>
        <v>2.2964160277244856E-23</v>
      </c>
    </row>
    <row r="464" spans="1:23" x14ac:dyDescent="0.3">
      <c r="A464" s="2">
        <v>42979</v>
      </c>
      <c r="B464" s="1">
        <v>2474.419922</v>
      </c>
      <c r="C464" s="1">
        <v>2480.3798830000001</v>
      </c>
      <c r="D464" s="1">
        <v>2473.8500979999999</v>
      </c>
      <c r="E464" s="1">
        <v>2476.5500489999999</v>
      </c>
      <c r="F464" s="1">
        <v>2476.5500489999999</v>
      </c>
      <c r="G464" s="1">
        <v>2710730000</v>
      </c>
      <c r="H464" s="1"/>
      <c r="I464" s="1">
        <f t="shared" si="45"/>
        <v>1.9805782508132293E-3</v>
      </c>
      <c r="J464" s="1">
        <v>1.982541E-3</v>
      </c>
      <c r="K464" s="3">
        <f t="shared" si="46"/>
        <v>3.9226902075943913E-6</v>
      </c>
      <c r="L464" s="3">
        <v>3.9304700000000003E-6</v>
      </c>
      <c r="M464" s="1">
        <v>1.4307953999999999E-2</v>
      </c>
      <c r="N464" s="1">
        <v>1.4265999E-2</v>
      </c>
      <c r="O464" s="1"/>
      <c r="P464" s="1"/>
      <c r="Q464" s="3">
        <f t="shared" si="42"/>
        <v>9.6021216005215561E-29</v>
      </c>
      <c r="R464" s="3">
        <f>SUM(Q464:$Q$1260)</f>
        <v>1.8382183327016907E-4</v>
      </c>
      <c r="S464" s="1"/>
      <c r="T464" s="1">
        <v>796</v>
      </c>
      <c r="U464" s="1">
        <f t="shared" si="47"/>
        <v>6.0000000000000053E-2</v>
      </c>
      <c r="V464" s="1">
        <f t="shared" si="43"/>
        <v>4.0716596236249719E-22</v>
      </c>
      <c r="W464" s="1">
        <f t="shared" si="44"/>
        <v>2.4429957741749854E-23</v>
      </c>
    </row>
    <row r="465" spans="1:23" x14ac:dyDescent="0.3">
      <c r="A465" s="2">
        <v>42983</v>
      </c>
      <c r="B465" s="1">
        <v>2470.3500979999999</v>
      </c>
      <c r="C465" s="1">
        <v>2471.969971</v>
      </c>
      <c r="D465" s="1">
        <v>2446.5500489999999</v>
      </c>
      <c r="E465" s="1">
        <v>2457.8500979999999</v>
      </c>
      <c r="F465" s="1">
        <v>2457.8500979999999</v>
      </c>
      <c r="G465" s="1">
        <v>3490260000</v>
      </c>
      <c r="H465" s="1"/>
      <c r="I465" s="1">
        <f t="shared" si="45"/>
        <v>-7.5794584816878553E-3</v>
      </c>
      <c r="J465" s="1">
        <v>-7.5508069999999997E-3</v>
      </c>
      <c r="K465" s="3">
        <f t="shared" si="46"/>
        <v>5.7448190875629968E-5</v>
      </c>
      <c r="L465" s="3">
        <v>5.7014700000000001E-5</v>
      </c>
      <c r="M465" s="1">
        <v>1.4316766999999999E-2</v>
      </c>
      <c r="N465" s="1">
        <v>1.4274785E-2</v>
      </c>
      <c r="O465" s="1"/>
      <c r="P465" s="1"/>
      <c r="Q465" s="3">
        <f t="shared" si="42"/>
        <v>1.4817730975090909E-27</v>
      </c>
      <c r="R465" s="3">
        <f>SUM(Q465:$Q$1260)</f>
        <v>1.8382183327016907E-4</v>
      </c>
      <c r="S465" s="1"/>
      <c r="T465" s="1">
        <v>795</v>
      </c>
      <c r="U465" s="1">
        <f t="shared" si="47"/>
        <v>6.0000000000000053E-2</v>
      </c>
      <c r="V465" s="1">
        <f t="shared" si="43"/>
        <v>4.3315527910903956E-22</v>
      </c>
      <c r="W465" s="1">
        <f t="shared" si="44"/>
        <v>2.5989316746542398E-23</v>
      </c>
    </row>
    <row r="466" spans="1:23" x14ac:dyDescent="0.3">
      <c r="A466" s="2">
        <v>42984</v>
      </c>
      <c r="B466" s="1">
        <v>2463.830078</v>
      </c>
      <c r="C466" s="1">
        <v>2469.639893</v>
      </c>
      <c r="D466" s="1">
        <v>2459.1999510000001</v>
      </c>
      <c r="E466" s="1">
        <v>2465.540039</v>
      </c>
      <c r="F466" s="1">
        <v>2465.540039</v>
      </c>
      <c r="G466" s="1">
        <v>3374410000</v>
      </c>
      <c r="H466" s="1"/>
      <c r="I466" s="1">
        <f t="shared" si="45"/>
        <v>3.123842327936699E-3</v>
      </c>
      <c r="J466" s="1">
        <v>3.128727E-3</v>
      </c>
      <c r="K466" s="3">
        <f t="shared" si="46"/>
        <v>9.7583908898089757E-6</v>
      </c>
      <c r="L466" s="3">
        <v>9.7889300000000008E-6</v>
      </c>
      <c r="M466" s="1">
        <v>1.4323246E-2</v>
      </c>
      <c r="N466" s="1">
        <v>1.4281240000000001E-2</v>
      </c>
      <c r="O466" s="1"/>
      <c r="P466" s="1"/>
      <c r="Q466" s="3">
        <f t="shared" si="42"/>
        <v>2.7064638551035243E-28</v>
      </c>
      <c r="R466" s="3">
        <f>SUM(Q466:$Q$1260)</f>
        <v>1.8382183327016907E-4</v>
      </c>
      <c r="S466" s="1"/>
      <c r="T466" s="1">
        <v>794</v>
      </c>
      <c r="U466" s="1">
        <f t="shared" si="47"/>
        <v>6.0000000000000053E-2</v>
      </c>
      <c r="V466" s="1">
        <f t="shared" si="43"/>
        <v>4.6080348841387188E-22</v>
      </c>
      <c r="W466" s="1">
        <f t="shared" si="44"/>
        <v>2.7648209304832336E-23</v>
      </c>
    </row>
    <row r="467" spans="1:23" x14ac:dyDescent="0.3">
      <c r="A467" s="2">
        <v>42985</v>
      </c>
      <c r="B467" s="1">
        <v>2468.0600589999999</v>
      </c>
      <c r="C467" s="1">
        <v>2468.6201169999999</v>
      </c>
      <c r="D467" s="1">
        <v>2460.290039</v>
      </c>
      <c r="E467" s="1">
        <v>2465.1000979999999</v>
      </c>
      <c r="F467" s="1">
        <v>2465.1000979999999</v>
      </c>
      <c r="G467" s="1">
        <v>3353930000</v>
      </c>
      <c r="H467" s="1"/>
      <c r="I467" s="1">
        <f t="shared" si="45"/>
        <v>-1.7845188005765874E-4</v>
      </c>
      <c r="J467" s="1">
        <v>-1.78436E-4</v>
      </c>
      <c r="K467" s="3">
        <f t="shared" si="46"/>
        <v>3.1845073496113019E-8</v>
      </c>
      <c r="L467" s="3">
        <v>3.18394E-8</v>
      </c>
      <c r="M467" s="1">
        <v>1.4331834E-2</v>
      </c>
      <c r="N467" s="1">
        <v>1.4289799000000001E-2</v>
      </c>
      <c r="O467" s="1"/>
      <c r="P467" s="1"/>
      <c r="Q467" s="3">
        <f t="shared" si="42"/>
        <v>9.3649190993646657E-31</v>
      </c>
      <c r="R467" s="3">
        <f>SUM(Q467:$Q$1260)</f>
        <v>1.8382183327016907E-4</v>
      </c>
      <c r="S467" s="1"/>
      <c r="T467" s="1">
        <v>793</v>
      </c>
      <c r="U467" s="1">
        <f t="shared" si="47"/>
        <v>6.0000000000000053E-2</v>
      </c>
      <c r="V467" s="1">
        <f t="shared" si="43"/>
        <v>4.9021647703603384E-22</v>
      </c>
      <c r="W467" s="1">
        <f t="shared" si="44"/>
        <v>2.9412988622162059E-23</v>
      </c>
    </row>
    <row r="468" spans="1:23" x14ac:dyDescent="0.3">
      <c r="A468" s="2">
        <v>42986</v>
      </c>
      <c r="B468" s="1">
        <v>2462.25</v>
      </c>
      <c r="C468" s="1">
        <v>2467.110107</v>
      </c>
      <c r="D468" s="1">
        <v>2459.3999020000001</v>
      </c>
      <c r="E468" s="1">
        <v>2461.429932</v>
      </c>
      <c r="F468" s="1">
        <v>2461.429932</v>
      </c>
      <c r="G468" s="1">
        <v>3302490000</v>
      </c>
      <c r="H468" s="1"/>
      <c r="I468" s="1">
        <f t="shared" si="45"/>
        <v>-1.4899601369018473E-3</v>
      </c>
      <c r="J468" s="1">
        <v>-1.488851E-3</v>
      </c>
      <c r="K468" s="3">
        <f t="shared" si="46"/>
        <v>2.2199812095565716E-6</v>
      </c>
      <c r="L468" s="3">
        <v>2.2166800000000002E-6</v>
      </c>
      <c r="M468" s="1">
        <v>1.4340866000000001E-2</v>
      </c>
      <c r="N468" s="1">
        <v>1.4298805E-2</v>
      </c>
      <c r="O468" s="1"/>
      <c r="P468" s="1"/>
      <c r="Q468" s="3">
        <f t="shared" si="42"/>
        <v>6.9360833637206603E-29</v>
      </c>
      <c r="R468" s="3">
        <f>SUM(Q468:$Q$1260)</f>
        <v>1.8382183327016907E-4</v>
      </c>
      <c r="S468" s="1"/>
      <c r="T468" s="1">
        <v>792</v>
      </c>
      <c r="U468" s="1">
        <f t="shared" si="47"/>
        <v>6.0000000000000053E-2</v>
      </c>
      <c r="V468" s="1">
        <f t="shared" si="43"/>
        <v>5.215068904638659E-22</v>
      </c>
      <c r="W468" s="1">
        <f t="shared" si="44"/>
        <v>3.1290413427831981E-23</v>
      </c>
    </row>
    <row r="469" spans="1:23" x14ac:dyDescent="0.3">
      <c r="A469" s="2">
        <v>42989</v>
      </c>
      <c r="B469" s="1">
        <v>2474.5200199999999</v>
      </c>
      <c r="C469" s="1">
        <v>2488.9499510000001</v>
      </c>
      <c r="D469" s="1">
        <v>2474.5200199999999</v>
      </c>
      <c r="E469" s="1">
        <v>2488.110107</v>
      </c>
      <c r="F469" s="1">
        <v>2488.110107</v>
      </c>
      <c r="G469" s="1">
        <v>3291760000</v>
      </c>
      <c r="H469" s="1"/>
      <c r="I469" s="1">
        <f t="shared" si="45"/>
        <v>1.0780974881588173E-2</v>
      </c>
      <c r="J469" s="1">
        <v>1.0839299E-2</v>
      </c>
      <c r="K469" s="3">
        <f t="shared" si="46"/>
        <v>1.1622941939743512E-4</v>
      </c>
      <c r="L469" s="1">
        <v>1.1749E-4</v>
      </c>
      <c r="M469" s="1">
        <v>1.4349819E-2</v>
      </c>
      <c r="N469" s="1">
        <v>1.4307731000000001E-2</v>
      </c>
      <c r="O469" s="1"/>
      <c r="P469" s="1"/>
      <c r="Q469" s="3">
        <f t="shared" si="42"/>
        <v>3.9109688017404031E-27</v>
      </c>
      <c r="R469" s="3">
        <f>SUM(Q469:$Q$1260)</f>
        <v>1.8382183327016907E-4</v>
      </c>
      <c r="S469" s="1"/>
      <c r="T469" s="1">
        <v>791</v>
      </c>
      <c r="U469" s="1">
        <f t="shared" si="47"/>
        <v>6.0000000000000053E-2</v>
      </c>
      <c r="V469" s="1">
        <f t="shared" si="43"/>
        <v>5.5479456432326152E-22</v>
      </c>
      <c r="W469" s="1">
        <f t="shared" si="44"/>
        <v>3.328767385939572E-23</v>
      </c>
    </row>
    <row r="470" spans="1:23" x14ac:dyDescent="0.3">
      <c r="A470" s="2">
        <v>42990</v>
      </c>
      <c r="B470" s="1">
        <v>2491.9399410000001</v>
      </c>
      <c r="C470" s="1">
        <v>2496.7700199999999</v>
      </c>
      <c r="D470" s="1">
        <v>2490.3701169999999</v>
      </c>
      <c r="E470" s="1">
        <v>2496.4799800000001</v>
      </c>
      <c r="F470" s="1">
        <v>2496.4799800000001</v>
      </c>
      <c r="G470" s="1">
        <v>3230920000</v>
      </c>
      <c r="H470" s="1"/>
      <c r="I470" s="1">
        <f t="shared" si="45"/>
        <v>3.3583025766751994E-3</v>
      </c>
      <c r="J470" s="1">
        <v>3.3639479999999999E-3</v>
      </c>
      <c r="K470" s="3">
        <f t="shared" si="46"/>
        <v>1.1278196196503284E-5</v>
      </c>
      <c r="L470" s="3">
        <v>1.13161E-5</v>
      </c>
      <c r="M470" s="1">
        <v>1.435377E-2</v>
      </c>
      <c r="N470" s="1">
        <v>1.4311612E-2</v>
      </c>
      <c r="O470" s="1"/>
      <c r="P470" s="1"/>
      <c r="Q470" s="3">
        <f t="shared" si="42"/>
        <v>4.0073047463862549E-28</v>
      </c>
      <c r="R470" s="3">
        <f>SUM(Q470:$Q$1260)</f>
        <v>1.8382183327016907E-4</v>
      </c>
      <c r="S470" s="1"/>
      <c r="T470" s="1">
        <v>790</v>
      </c>
      <c r="U470" s="1">
        <f t="shared" si="47"/>
        <v>6.0000000000000053E-2</v>
      </c>
      <c r="V470" s="1">
        <f t="shared" si="43"/>
        <v>5.9020698332261872E-22</v>
      </c>
      <c r="W470" s="1">
        <f t="shared" si="44"/>
        <v>3.5412418999357155E-23</v>
      </c>
    </row>
    <row r="471" spans="1:23" x14ac:dyDescent="0.3">
      <c r="A471" s="2">
        <v>42991</v>
      </c>
      <c r="B471" s="1">
        <v>2493.889893</v>
      </c>
      <c r="C471" s="1">
        <v>2498.3701169999999</v>
      </c>
      <c r="D471" s="1">
        <v>2492.139893</v>
      </c>
      <c r="E471" s="1">
        <v>2498.3701169999999</v>
      </c>
      <c r="F471" s="1">
        <v>2498.3701169999999</v>
      </c>
      <c r="G471" s="1">
        <v>3368050000</v>
      </c>
      <c r="H471" s="1"/>
      <c r="I471" s="1">
        <f t="shared" si="45"/>
        <v>7.5683436079784804E-4</v>
      </c>
      <c r="J471" s="1">
        <v>7.5712100000000003E-4</v>
      </c>
      <c r="K471" s="3">
        <f t="shared" si="46"/>
        <v>5.7279824968428726E-7</v>
      </c>
      <c r="L471" s="3">
        <v>5.7323200000000001E-7</v>
      </c>
      <c r="M471" s="1">
        <v>1.4362354000000001E-2</v>
      </c>
      <c r="N471" s="1">
        <v>1.4320167999999999E-2</v>
      </c>
      <c r="O471" s="1"/>
      <c r="P471" s="1"/>
      <c r="Q471" s="3">
        <f t="shared" si="42"/>
        <v>2.1595246561531383E-29</v>
      </c>
      <c r="R471" s="3">
        <f>SUM(Q471:$Q$1260)</f>
        <v>1.8382183327016907E-4</v>
      </c>
      <c r="S471" s="1"/>
      <c r="T471" s="1">
        <v>789</v>
      </c>
      <c r="U471" s="1">
        <f t="shared" si="47"/>
        <v>6.0000000000000053E-2</v>
      </c>
      <c r="V471" s="1">
        <f t="shared" si="43"/>
        <v>6.2787976949214755E-22</v>
      </c>
      <c r="W471" s="1">
        <f t="shared" si="44"/>
        <v>3.7672786169528885E-23</v>
      </c>
    </row>
    <row r="472" spans="1:23" x14ac:dyDescent="0.3">
      <c r="A472" s="2">
        <v>42992</v>
      </c>
      <c r="B472" s="1">
        <v>2494.5600589999999</v>
      </c>
      <c r="C472" s="1">
        <v>2498.429932</v>
      </c>
      <c r="D472" s="1">
        <v>2491.3500979999999</v>
      </c>
      <c r="E472" s="1">
        <v>2495.6201169999999</v>
      </c>
      <c r="F472" s="1">
        <v>2495.6201169999999</v>
      </c>
      <c r="G472" s="1">
        <v>3414460000</v>
      </c>
      <c r="H472" s="1"/>
      <c r="I472" s="1">
        <f t="shared" si="45"/>
        <v>-1.101323850910665E-3</v>
      </c>
      <c r="J472" s="1">
        <v>-1.1007180000000001E-3</v>
      </c>
      <c r="K472" s="3">
        <f t="shared" si="46"/>
        <v>1.2129142245846967E-6</v>
      </c>
      <c r="L472" s="3">
        <v>1.2115800000000001E-6</v>
      </c>
      <c r="M472" s="1">
        <v>1.4371428E-2</v>
      </c>
      <c r="N472" s="1">
        <v>1.4329214999999999E-2</v>
      </c>
      <c r="O472" s="1"/>
      <c r="P472" s="1"/>
      <c r="Q472" s="3">
        <f t="shared" si="42"/>
        <v>4.8557015177955115E-29</v>
      </c>
      <c r="R472" s="3">
        <f>SUM(Q472:$Q$1260)</f>
        <v>1.8382183327016907E-4</v>
      </c>
      <c r="S472" s="1"/>
      <c r="T472" s="1">
        <v>788</v>
      </c>
      <c r="U472" s="1">
        <f t="shared" si="47"/>
        <v>6.0000000000000053E-2</v>
      </c>
      <c r="V472" s="1">
        <f t="shared" si="43"/>
        <v>6.6795720158739099E-22</v>
      </c>
      <c r="W472" s="1">
        <f t="shared" si="44"/>
        <v>4.0077432095243493E-23</v>
      </c>
    </row>
    <row r="473" spans="1:23" x14ac:dyDescent="0.3">
      <c r="A473" s="2">
        <v>42993</v>
      </c>
      <c r="B473" s="1">
        <v>2495.669922</v>
      </c>
      <c r="C473" s="1">
        <v>2500.2299800000001</v>
      </c>
      <c r="D473" s="1">
        <v>2493.1599120000001</v>
      </c>
      <c r="E473" s="1">
        <v>2500.2299800000001</v>
      </c>
      <c r="F473" s="1">
        <v>2500.2299800000001</v>
      </c>
      <c r="G473" s="1">
        <v>4853170000</v>
      </c>
      <c r="H473" s="1"/>
      <c r="I473" s="1">
        <f t="shared" si="45"/>
        <v>1.8454774338082527E-3</v>
      </c>
      <c r="J473" s="1">
        <v>1.847181E-3</v>
      </c>
      <c r="K473" s="3">
        <f t="shared" si="46"/>
        <v>3.4057869586954937E-6</v>
      </c>
      <c r="L473" s="3">
        <v>3.4120800000000002E-6</v>
      </c>
      <c r="M473" s="1">
        <v>1.4380489999999999E-2</v>
      </c>
      <c r="N473" s="1">
        <v>1.433825E-2</v>
      </c>
      <c r="O473" s="1"/>
      <c r="P473" s="1"/>
      <c r="Q473" s="3">
        <f t="shared" si="42"/>
        <v>1.4547596223780683E-28</v>
      </c>
      <c r="R473" s="3">
        <f>SUM(Q473:$Q$1260)</f>
        <v>1.8382183327016907E-4</v>
      </c>
      <c r="S473" s="1"/>
      <c r="T473" s="1">
        <v>787</v>
      </c>
      <c r="U473" s="1">
        <f t="shared" si="47"/>
        <v>6.0000000000000053E-2</v>
      </c>
      <c r="V473" s="1">
        <f t="shared" si="43"/>
        <v>7.1059276764616063E-22</v>
      </c>
      <c r="W473" s="1">
        <f t="shared" si="44"/>
        <v>4.2635566058769673E-23</v>
      </c>
    </row>
    <row r="474" spans="1:23" x14ac:dyDescent="0.3">
      <c r="A474" s="2">
        <v>42996</v>
      </c>
      <c r="B474" s="1">
        <v>2502.51001</v>
      </c>
      <c r="C474" s="1">
        <v>2508.320068</v>
      </c>
      <c r="D474" s="1">
        <v>2499.919922</v>
      </c>
      <c r="E474" s="1">
        <v>2503.8701169999999</v>
      </c>
      <c r="F474" s="1">
        <v>2503.8701169999999</v>
      </c>
      <c r="G474" s="1">
        <v>3194300000</v>
      </c>
      <c r="H474" s="1"/>
      <c r="I474" s="1">
        <f t="shared" si="45"/>
        <v>1.4548620417280834E-3</v>
      </c>
      <c r="J474" s="1">
        <v>1.455921E-3</v>
      </c>
      <c r="K474" s="3">
        <f t="shared" si="46"/>
        <v>2.1166235604612074E-6</v>
      </c>
      <c r="L474" s="3">
        <v>2.1197100000000001E-6</v>
      </c>
      <c r="M474" s="1">
        <v>1.4389473E-2</v>
      </c>
      <c r="N474" s="1">
        <v>1.4347206E-2</v>
      </c>
      <c r="O474" s="1"/>
      <c r="P474" s="1"/>
      <c r="Q474" s="3">
        <f t="shared" si="42"/>
        <v>9.6143655032377338E-29</v>
      </c>
      <c r="R474" s="3">
        <f>SUM(Q474:$Q$1260)</f>
        <v>1.8382183327016907E-4</v>
      </c>
      <c r="S474" s="1"/>
      <c r="T474" s="1">
        <v>786</v>
      </c>
      <c r="U474" s="1">
        <f t="shared" si="47"/>
        <v>6.0000000000000053E-2</v>
      </c>
      <c r="V474" s="1">
        <f t="shared" si="43"/>
        <v>7.5594975281506469E-22</v>
      </c>
      <c r="W474" s="1">
        <f t="shared" si="44"/>
        <v>4.5356985168903921E-23</v>
      </c>
    </row>
    <row r="475" spans="1:23" x14ac:dyDescent="0.3">
      <c r="A475" s="2">
        <v>42997</v>
      </c>
      <c r="B475" s="1">
        <v>2506.290039</v>
      </c>
      <c r="C475" s="1">
        <v>2507.8400879999999</v>
      </c>
      <c r="D475" s="1">
        <v>2503.1899410000001</v>
      </c>
      <c r="E475" s="1">
        <v>2506.6499020000001</v>
      </c>
      <c r="F475" s="1">
        <v>2506.6499020000001</v>
      </c>
      <c r="G475" s="1">
        <v>3249100000</v>
      </c>
      <c r="H475" s="1"/>
      <c r="I475" s="1">
        <f t="shared" si="45"/>
        <v>1.1095795544803473E-3</v>
      </c>
      <c r="J475" s="1">
        <v>1.110195E-3</v>
      </c>
      <c r="K475" s="3">
        <f t="shared" si="46"/>
        <v>1.2311667877208061E-6</v>
      </c>
      <c r="L475" s="3">
        <v>1.23253E-6</v>
      </c>
      <c r="M475" s="1">
        <v>1.4398530999999999E-2</v>
      </c>
      <c r="N475" s="1">
        <v>1.4356236E-2</v>
      </c>
      <c r="O475" s="1"/>
      <c r="P475" s="1"/>
      <c r="Q475" s="3">
        <f t="shared" si="42"/>
        <v>5.9472175457690581E-29</v>
      </c>
      <c r="R475" s="3">
        <f>SUM(Q475:$Q$1260)</f>
        <v>1.8382183327016907E-4</v>
      </c>
      <c r="S475" s="1"/>
      <c r="T475" s="1">
        <v>785</v>
      </c>
      <c r="U475" s="1">
        <f t="shared" si="47"/>
        <v>6.0000000000000053E-2</v>
      </c>
      <c r="V475" s="1">
        <f t="shared" si="43"/>
        <v>8.0420186469687726E-22</v>
      </c>
      <c r="W475" s="1">
        <f t="shared" si="44"/>
        <v>4.8252111881812677E-23</v>
      </c>
    </row>
    <row r="476" spans="1:23" x14ac:dyDescent="0.3">
      <c r="A476" s="2">
        <v>42998</v>
      </c>
      <c r="B476" s="1">
        <v>2506.8400879999999</v>
      </c>
      <c r="C476" s="1">
        <v>2508.8500979999999</v>
      </c>
      <c r="D476" s="1">
        <v>2496.669922</v>
      </c>
      <c r="E476" s="1">
        <v>2508.23999</v>
      </c>
      <c r="F476" s="1">
        <v>2508.23999</v>
      </c>
      <c r="G476" s="1">
        <v>3530010000</v>
      </c>
      <c r="H476" s="1"/>
      <c r="I476" s="1">
        <f t="shared" si="45"/>
        <v>6.3414674600274703E-4</v>
      </c>
      <c r="J476" s="1">
        <v>6.3434799999999996E-4</v>
      </c>
      <c r="K476" s="3">
        <f t="shared" si="46"/>
        <v>4.0214209546587257E-7</v>
      </c>
      <c r="L476" s="3">
        <v>4.0239699999999997E-7</v>
      </c>
      <c r="M476" s="1">
        <v>1.4407644000000001E-2</v>
      </c>
      <c r="N476" s="1">
        <v>1.4365322E-2</v>
      </c>
      <c r="O476" s="1"/>
      <c r="P476" s="1"/>
      <c r="Q476" s="3">
        <f t="shared" si="42"/>
        <v>2.0655856452027419E-29</v>
      </c>
      <c r="R476" s="3">
        <f>SUM(Q476:$Q$1260)</f>
        <v>1.8382183327016907E-4</v>
      </c>
      <c r="S476" s="1"/>
      <c r="T476" s="1">
        <v>784</v>
      </c>
      <c r="U476" s="1">
        <f t="shared" si="47"/>
        <v>6.0000000000000053E-2</v>
      </c>
      <c r="V476" s="1">
        <f t="shared" si="43"/>
        <v>8.5553389861369916E-22</v>
      </c>
      <c r="W476" s="1">
        <f t="shared" si="44"/>
        <v>5.1332033916821995E-23</v>
      </c>
    </row>
    <row r="477" spans="1:23" x14ac:dyDescent="0.3">
      <c r="A477" s="2">
        <v>42999</v>
      </c>
      <c r="B477" s="1">
        <v>2507.1599120000001</v>
      </c>
      <c r="C477" s="1">
        <v>2507.1599120000001</v>
      </c>
      <c r="D477" s="1">
        <v>2499</v>
      </c>
      <c r="E477" s="1">
        <v>2500.6000979999999</v>
      </c>
      <c r="F477" s="1">
        <v>2500.6000979999999</v>
      </c>
      <c r="G477" s="1">
        <v>2930860000</v>
      </c>
      <c r="H477" s="1"/>
      <c r="I477" s="1">
        <f t="shared" si="45"/>
        <v>-3.0505657160058717E-3</v>
      </c>
      <c r="J477" s="1">
        <v>-3.045917E-3</v>
      </c>
      <c r="K477" s="3">
        <f t="shared" si="46"/>
        <v>9.3059511876704168E-6</v>
      </c>
      <c r="L477" s="3">
        <v>9.2776099999999998E-6</v>
      </c>
      <c r="M477" s="1">
        <v>1.4416811999999999E-2</v>
      </c>
      <c r="N477" s="1">
        <v>1.4374463000000001E-2</v>
      </c>
      <c r="O477" s="1"/>
      <c r="P477" s="1"/>
      <c r="Q477" s="3">
        <f t="shared" si="42"/>
        <v>5.0663679913515627E-28</v>
      </c>
      <c r="R477" s="3">
        <f>SUM(Q477:$Q$1260)</f>
        <v>1.8382183327016907E-4</v>
      </c>
      <c r="S477" s="1"/>
      <c r="T477" s="1">
        <v>783</v>
      </c>
      <c r="U477" s="1">
        <f t="shared" si="47"/>
        <v>6.0000000000000053E-2</v>
      </c>
      <c r="V477" s="1">
        <f t="shared" si="43"/>
        <v>9.1014244533372245E-22</v>
      </c>
      <c r="W477" s="1">
        <f t="shared" si="44"/>
        <v>5.4608546720023396E-23</v>
      </c>
    </row>
    <row r="478" spans="1:23" x14ac:dyDescent="0.3">
      <c r="A478" s="2">
        <v>43000</v>
      </c>
      <c r="B478" s="1">
        <v>2497.26001</v>
      </c>
      <c r="C478" s="1">
        <v>2503.469971</v>
      </c>
      <c r="D478" s="1">
        <v>2496.540039</v>
      </c>
      <c r="E478" s="1">
        <v>2502.219971</v>
      </c>
      <c r="F478" s="1">
        <v>2502.219971</v>
      </c>
      <c r="G478" s="1">
        <v>2865960000</v>
      </c>
      <c r="H478" s="1"/>
      <c r="I478" s="1">
        <f t="shared" si="45"/>
        <v>6.4758397634472411E-4</v>
      </c>
      <c r="J478" s="1">
        <v>6.4779400000000004E-4</v>
      </c>
      <c r="K478" s="3">
        <f t="shared" si="46"/>
        <v>4.1936500641844419E-7</v>
      </c>
      <c r="L478" s="3">
        <v>4.1963699999999999E-7</v>
      </c>
      <c r="M478" s="1">
        <v>1.4425603E-2</v>
      </c>
      <c r="N478" s="1">
        <v>1.4383227E-2</v>
      </c>
      <c r="O478" s="1"/>
      <c r="P478" s="1"/>
      <c r="Q478" s="3">
        <f t="shared" si="42"/>
        <v>2.4378475233989851E-29</v>
      </c>
      <c r="R478" s="3">
        <f>SUM(Q478:$Q$1260)</f>
        <v>1.8382183327016907E-4</v>
      </c>
      <c r="S478" s="1"/>
      <c r="T478" s="1">
        <v>782</v>
      </c>
      <c r="U478" s="1">
        <f t="shared" si="47"/>
        <v>6.0000000000000053E-2</v>
      </c>
      <c r="V478" s="1">
        <f t="shared" si="43"/>
        <v>9.6823664397204536E-22</v>
      </c>
      <c r="W478" s="1">
        <f t="shared" si="44"/>
        <v>5.8094198638322769E-23</v>
      </c>
    </row>
    <row r="479" spans="1:23" x14ac:dyDescent="0.3">
      <c r="A479" s="2">
        <v>43003</v>
      </c>
      <c r="B479" s="1">
        <v>2499.389893</v>
      </c>
      <c r="C479" s="1">
        <v>2502.540039</v>
      </c>
      <c r="D479" s="1">
        <v>2488.030029</v>
      </c>
      <c r="E479" s="1">
        <v>2496.6599120000001</v>
      </c>
      <c r="F479" s="1">
        <v>2496.6599120000001</v>
      </c>
      <c r="G479" s="1">
        <v>3297890000</v>
      </c>
      <c r="H479" s="1"/>
      <c r="I479" s="1">
        <f t="shared" si="45"/>
        <v>-2.2245228623069533E-3</v>
      </c>
      <c r="J479" s="1">
        <v>-2.2220500000000002E-3</v>
      </c>
      <c r="K479" s="3">
        <f t="shared" si="46"/>
        <v>4.9485019649263204E-6</v>
      </c>
      <c r="L479" s="3">
        <v>4.9375099999999996E-6</v>
      </c>
      <c r="M479" s="1">
        <v>1.4434805E-2</v>
      </c>
      <c r="N479" s="1">
        <v>1.4392402E-2</v>
      </c>
      <c r="O479" s="1"/>
      <c r="P479" s="1"/>
      <c r="Q479" s="3">
        <f t="shared" si="42"/>
        <v>3.0514966672202662E-28</v>
      </c>
      <c r="R479" s="3">
        <f>SUM(Q479:$Q$1260)</f>
        <v>1.8382183327016907E-4</v>
      </c>
      <c r="S479" s="1"/>
      <c r="T479" s="1">
        <v>781</v>
      </c>
      <c r="U479" s="1">
        <f t="shared" si="47"/>
        <v>6.0000000000000053E-2</v>
      </c>
      <c r="V479" s="1">
        <f t="shared" si="43"/>
        <v>1.0300389829489843E-21</v>
      </c>
      <c r="W479" s="1">
        <f t="shared" si="44"/>
        <v>6.1802338976939113E-23</v>
      </c>
    </row>
    <row r="480" spans="1:23" x14ac:dyDescent="0.3">
      <c r="A480" s="2">
        <v>43004</v>
      </c>
      <c r="B480" s="1">
        <v>2501.040039</v>
      </c>
      <c r="C480" s="1">
        <v>2503.51001</v>
      </c>
      <c r="D480" s="1">
        <v>2495.1201169999999</v>
      </c>
      <c r="E480" s="1">
        <v>2496.8400879999999</v>
      </c>
      <c r="F480" s="1">
        <v>2496.8400879999999</v>
      </c>
      <c r="G480" s="1">
        <v>3043110000</v>
      </c>
      <c r="H480" s="1"/>
      <c r="I480" s="1">
        <f t="shared" si="45"/>
        <v>7.2164213508689904E-5</v>
      </c>
      <c r="J480" s="3">
        <v>7.2166800000000002E-5</v>
      </c>
      <c r="K480" s="3">
        <f t="shared" si="46"/>
        <v>5.2076737113277823E-9</v>
      </c>
      <c r="L480" s="3">
        <v>5.2080499999999996E-9</v>
      </c>
      <c r="M480" s="1">
        <v>1.4443823999999999E-2</v>
      </c>
      <c r="N480" s="1">
        <v>1.4401393E-2</v>
      </c>
      <c r="O480" s="1"/>
      <c r="P480" s="1"/>
      <c r="Q480" s="3">
        <f t="shared" si="42"/>
        <v>3.4241454415834865E-31</v>
      </c>
      <c r="R480" s="3">
        <f>SUM(Q480:$Q$1260)</f>
        <v>1.8382183327016907E-4</v>
      </c>
      <c r="S480" s="1"/>
      <c r="T480" s="1">
        <v>780</v>
      </c>
      <c r="U480" s="1">
        <f t="shared" si="47"/>
        <v>6.0000000000000053E-2</v>
      </c>
      <c r="V480" s="1">
        <f t="shared" si="43"/>
        <v>1.0957861520733876E-21</v>
      </c>
      <c r="W480" s="1">
        <f t="shared" si="44"/>
        <v>6.5747169124403311E-23</v>
      </c>
    </row>
    <row r="481" spans="1:23" x14ac:dyDescent="0.3">
      <c r="A481" s="2">
        <v>43005</v>
      </c>
      <c r="B481" s="1">
        <v>2503.3000489999999</v>
      </c>
      <c r="C481" s="1">
        <v>2511.75</v>
      </c>
      <c r="D481" s="1">
        <v>2495.9099120000001</v>
      </c>
      <c r="E481" s="1">
        <v>2507.040039</v>
      </c>
      <c r="F481" s="1">
        <v>2507.040039</v>
      </c>
      <c r="G481" s="1">
        <v>3456030000</v>
      </c>
      <c r="H481" s="1"/>
      <c r="I481" s="1">
        <f t="shared" si="45"/>
        <v>4.0768223332528133E-3</v>
      </c>
      <c r="J481" s="1">
        <v>4.0851439999999998E-3</v>
      </c>
      <c r="K481" s="3">
        <f t="shared" si="46"/>
        <v>1.6620480336908913E-5</v>
      </c>
      <c r="L481" s="3">
        <v>1.6688400000000001E-5</v>
      </c>
      <c r="M481" s="1">
        <v>1.445308E-2</v>
      </c>
      <c r="N481" s="1">
        <v>1.4410621E-2</v>
      </c>
      <c r="O481" s="1"/>
      <c r="P481" s="1"/>
      <c r="Q481" s="3">
        <f t="shared" si="42"/>
        <v>1.1672500608677576E-27</v>
      </c>
      <c r="R481" s="3">
        <f>SUM(Q481:$Q$1260)</f>
        <v>1.8382183327016907E-4</v>
      </c>
      <c r="S481" s="1"/>
      <c r="T481" s="1">
        <v>779</v>
      </c>
      <c r="U481" s="1">
        <f t="shared" si="47"/>
        <v>6.0000000000000053E-2</v>
      </c>
      <c r="V481" s="1">
        <f t="shared" si="43"/>
        <v>1.165729949014242E-21</v>
      </c>
      <c r="W481" s="1">
        <f t="shared" si="44"/>
        <v>6.9943796940854582E-23</v>
      </c>
    </row>
    <row r="482" spans="1:23" x14ac:dyDescent="0.3">
      <c r="A482" s="2">
        <v>43006</v>
      </c>
      <c r="B482" s="1">
        <v>2503.4099120000001</v>
      </c>
      <c r="C482" s="1">
        <v>2510.8100589999999</v>
      </c>
      <c r="D482" s="1">
        <v>2502.929932</v>
      </c>
      <c r="E482" s="1">
        <v>2510.0600589999999</v>
      </c>
      <c r="F482" s="1">
        <v>2510.0600589999999</v>
      </c>
      <c r="G482" s="1">
        <v>3168620000</v>
      </c>
      <c r="H482" s="1"/>
      <c r="I482" s="1">
        <f t="shared" si="45"/>
        <v>1.2038908157165553E-3</v>
      </c>
      <c r="J482" s="1">
        <v>1.2046159999999999E-3</v>
      </c>
      <c r="K482" s="3">
        <f t="shared" si="46"/>
        <v>1.4493530961666729E-6</v>
      </c>
      <c r="L482" s="3">
        <v>1.4511E-6</v>
      </c>
      <c r="M482" s="1">
        <v>1.4461616E-2</v>
      </c>
      <c r="N482" s="1">
        <v>1.4419127E-2</v>
      </c>
      <c r="O482" s="1"/>
      <c r="P482" s="1"/>
      <c r="Q482" s="3">
        <f t="shared" si="42"/>
        <v>1.0797387632007884E-28</v>
      </c>
      <c r="R482" s="3">
        <f>SUM(Q482:$Q$1260)</f>
        <v>1.8382183327016907E-4</v>
      </c>
      <c r="S482" s="1"/>
      <c r="T482" s="1">
        <v>778</v>
      </c>
      <c r="U482" s="1">
        <f t="shared" si="47"/>
        <v>6.0000000000000053E-2</v>
      </c>
      <c r="V482" s="1">
        <f t="shared" si="43"/>
        <v>1.2401382436321726E-21</v>
      </c>
      <c r="W482" s="1">
        <f t="shared" si="44"/>
        <v>7.4408294617930426E-23</v>
      </c>
    </row>
    <row r="483" spans="1:23" x14ac:dyDescent="0.3">
      <c r="A483" s="2">
        <v>43007</v>
      </c>
      <c r="B483" s="1">
        <v>2509.959961</v>
      </c>
      <c r="C483" s="1">
        <v>2519.4399410000001</v>
      </c>
      <c r="D483" s="1">
        <v>2507.98999</v>
      </c>
      <c r="E483" s="1">
        <v>2519.360107</v>
      </c>
      <c r="F483" s="1">
        <v>2519.360107</v>
      </c>
      <c r="G483" s="1">
        <v>3211920000</v>
      </c>
      <c r="H483" s="1"/>
      <c r="I483" s="1">
        <f t="shared" si="45"/>
        <v>3.6982627391968716E-3</v>
      </c>
      <c r="J483" s="1">
        <v>3.7051100000000002E-3</v>
      </c>
      <c r="K483" s="3">
        <f t="shared" si="46"/>
        <v>1.3677147288131949E-5</v>
      </c>
      <c r="L483" s="3">
        <v>1.3727799999999999E-5</v>
      </c>
      <c r="M483" s="1">
        <v>1.4470843000000001E-2</v>
      </c>
      <c r="N483" s="1">
        <v>1.4428326E-2</v>
      </c>
      <c r="O483" s="1"/>
      <c r="P483" s="1"/>
      <c r="Q483" s="3">
        <f t="shared" si="42"/>
        <v>1.086661900910665E-27</v>
      </c>
      <c r="R483" s="3">
        <f>SUM(Q483:$Q$1260)</f>
        <v>1.8382183327016907E-4</v>
      </c>
      <c r="S483" s="1"/>
      <c r="T483" s="1">
        <v>777</v>
      </c>
      <c r="U483" s="1">
        <f t="shared" si="47"/>
        <v>6.0000000000000053E-2</v>
      </c>
      <c r="V483" s="1">
        <f t="shared" si="43"/>
        <v>1.3192960038640133E-21</v>
      </c>
      <c r="W483" s="1">
        <f t="shared" si="44"/>
        <v>7.9157760231840865E-23</v>
      </c>
    </row>
    <row r="484" spans="1:23" x14ac:dyDescent="0.3">
      <c r="A484" s="2">
        <v>43010</v>
      </c>
      <c r="B484" s="1">
        <v>2521.1999510000001</v>
      </c>
      <c r="C484" s="1">
        <v>2529.2299800000001</v>
      </c>
      <c r="D484" s="1">
        <v>2520.3999020000001</v>
      </c>
      <c r="E484" s="1">
        <v>2529.1201169999999</v>
      </c>
      <c r="F484" s="1">
        <v>2529.1201169999999</v>
      </c>
      <c r="G484" s="1">
        <v>3199730000</v>
      </c>
      <c r="H484" s="1"/>
      <c r="I484" s="1">
        <f t="shared" si="45"/>
        <v>3.8665189230292019E-3</v>
      </c>
      <c r="J484" s="1">
        <v>3.8740039999999999E-3</v>
      </c>
      <c r="K484" s="3">
        <f t="shared" si="46"/>
        <v>1.4949968582142898E-5</v>
      </c>
      <c r="L484" s="3">
        <v>1.5007900000000001E-5</v>
      </c>
      <c r="M484" s="1">
        <v>1.4479544E-2</v>
      </c>
      <c r="N484" s="1">
        <v>1.4436997E-2</v>
      </c>
      <c r="O484" s="1"/>
      <c r="P484" s="1"/>
      <c r="Q484" s="3">
        <f t="shared" si="42"/>
        <v>1.2638210104079199E-27</v>
      </c>
      <c r="R484" s="3">
        <f>SUM(Q484:$Q$1260)</f>
        <v>1.8382183327016907E-4</v>
      </c>
      <c r="S484" s="1"/>
      <c r="T484" s="1">
        <v>776</v>
      </c>
      <c r="U484" s="1">
        <f t="shared" si="47"/>
        <v>6.0000000000000053E-2</v>
      </c>
      <c r="V484" s="1">
        <f t="shared" si="43"/>
        <v>1.4035063870893759E-21</v>
      </c>
      <c r="W484" s="1">
        <f t="shared" si="44"/>
        <v>8.421038322536263E-23</v>
      </c>
    </row>
    <row r="485" spans="1:23" x14ac:dyDescent="0.3">
      <c r="A485" s="2">
        <v>43011</v>
      </c>
      <c r="B485" s="1">
        <v>2530.3400879999999</v>
      </c>
      <c r="C485" s="1">
        <v>2535.1298830000001</v>
      </c>
      <c r="D485" s="1">
        <v>2528.8500979999999</v>
      </c>
      <c r="E485" s="1">
        <v>2534.580078</v>
      </c>
      <c r="F485" s="1">
        <v>2534.580078</v>
      </c>
      <c r="G485" s="1">
        <v>3068850000</v>
      </c>
      <c r="H485" s="1"/>
      <c r="I485" s="1">
        <f t="shared" si="45"/>
        <v>2.1565112094796657E-3</v>
      </c>
      <c r="J485" s="1">
        <v>2.1588380000000002E-3</v>
      </c>
      <c r="K485" s="3">
        <f t="shared" si="46"/>
        <v>4.6505405966114503E-6</v>
      </c>
      <c r="L485" s="3">
        <v>4.6605800000000002E-6</v>
      </c>
      <c r="M485" s="1">
        <v>1.4488206E-2</v>
      </c>
      <c r="N485" s="1">
        <v>1.4445628E-2</v>
      </c>
      <c r="O485" s="1"/>
      <c r="P485" s="1"/>
      <c r="Q485" s="3">
        <f t="shared" si="42"/>
        <v>4.1752045516219211E-28</v>
      </c>
      <c r="R485" s="3">
        <f>SUM(Q485:$Q$1260)</f>
        <v>1.8382183327016907E-4</v>
      </c>
      <c r="S485" s="1"/>
      <c r="T485" s="1">
        <v>775</v>
      </c>
      <c r="U485" s="1">
        <f t="shared" si="47"/>
        <v>6.0000000000000053E-2</v>
      </c>
      <c r="V485" s="1">
        <f t="shared" si="43"/>
        <v>1.4930919011589105E-21</v>
      </c>
      <c r="W485" s="1">
        <f t="shared" si="44"/>
        <v>8.9585514069534706E-23</v>
      </c>
    </row>
    <row r="486" spans="1:23" x14ac:dyDescent="0.3">
      <c r="A486" s="2">
        <v>43012</v>
      </c>
      <c r="B486" s="1">
        <v>2533.4799800000001</v>
      </c>
      <c r="C486" s="1">
        <v>2540.530029</v>
      </c>
      <c r="D486" s="1">
        <v>2531.8000489999999</v>
      </c>
      <c r="E486" s="1">
        <v>2537.73999</v>
      </c>
      <c r="F486" s="1">
        <v>2537.73999</v>
      </c>
      <c r="G486" s="1">
        <v>3017120000</v>
      </c>
      <c r="H486" s="1"/>
      <c r="I486" s="1">
        <f t="shared" si="45"/>
        <v>1.2459436180757644E-3</v>
      </c>
      <c r="J486" s="1">
        <v>1.24672E-3</v>
      </c>
      <c r="K486" s="3">
        <f t="shared" si="46"/>
        <v>1.5523754994237262E-6</v>
      </c>
      <c r="L486" s="3">
        <v>1.5543099999999999E-6</v>
      </c>
      <c r="M486" s="1">
        <v>1.4497342999999999E-2</v>
      </c>
      <c r="N486" s="1">
        <v>1.4454737E-2</v>
      </c>
      <c r="O486" s="1"/>
      <c r="P486" s="1"/>
      <c r="Q486" s="3">
        <f t="shared" si="42"/>
        <v>1.4813155358874311E-28</v>
      </c>
      <c r="R486" s="3">
        <f>SUM(Q486:$Q$1260)</f>
        <v>1.8382183327016907E-4</v>
      </c>
      <c r="S486" s="1"/>
      <c r="T486" s="1">
        <v>774</v>
      </c>
      <c r="U486" s="1">
        <f t="shared" si="47"/>
        <v>6.0000000000000053E-2</v>
      </c>
      <c r="V486" s="1">
        <f t="shared" si="43"/>
        <v>1.588395639530756E-21</v>
      </c>
      <c r="W486" s="1">
        <f t="shared" si="44"/>
        <v>9.530373837184545E-23</v>
      </c>
    </row>
    <row r="487" spans="1:23" x14ac:dyDescent="0.3">
      <c r="A487" s="2">
        <v>43013</v>
      </c>
      <c r="B487" s="1">
        <v>2540.860107</v>
      </c>
      <c r="C487" s="1">
        <v>2552.51001</v>
      </c>
      <c r="D487" s="1">
        <v>2540.0200199999999</v>
      </c>
      <c r="E487" s="1">
        <v>2552.070068</v>
      </c>
      <c r="F487" s="1">
        <v>2552.070068</v>
      </c>
      <c r="G487" s="1">
        <v>3045120000</v>
      </c>
      <c r="H487" s="1"/>
      <c r="I487" s="1">
        <f t="shared" si="45"/>
        <v>5.6309039828313749E-3</v>
      </c>
      <c r="J487" s="1">
        <v>5.6467870000000003E-3</v>
      </c>
      <c r="K487" s="3">
        <f t="shared" si="46"/>
        <v>3.1707079663866242E-5</v>
      </c>
      <c r="L487" s="3">
        <v>3.18862E-5</v>
      </c>
      <c r="M487" s="1">
        <v>1.4506636E-2</v>
      </c>
      <c r="N487" s="1">
        <v>1.4464002E-2</v>
      </c>
      <c r="O487" s="1"/>
      <c r="P487" s="1"/>
      <c r="Q487" s="3">
        <f t="shared" si="42"/>
        <v>3.2328447473109974E-27</v>
      </c>
      <c r="R487" s="3">
        <f>SUM(Q487:$Q$1260)</f>
        <v>1.8382183327016907E-4</v>
      </c>
      <c r="S487" s="1"/>
      <c r="T487" s="1">
        <v>773</v>
      </c>
      <c r="U487" s="1">
        <f t="shared" si="47"/>
        <v>6.0000000000000053E-2</v>
      </c>
      <c r="V487" s="1">
        <f t="shared" si="43"/>
        <v>1.6897825952454848E-21</v>
      </c>
      <c r="W487" s="1">
        <f t="shared" si="44"/>
        <v>1.0138695571472918E-22</v>
      </c>
    </row>
    <row r="488" spans="1:23" x14ac:dyDescent="0.3">
      <c r="A488" s="2">
        <v>43014</v>
      </c>
      <c r="B488" s="1">
        <v>2547.4399410000001</v>
      </c>
      <c r="C488" s="1">
        <v>2549.4099120000001</v>
      </c>
      <c r="D488" s="1">
        <v>2543.790039</v>
      </c>
      <c r="E488" s="1">
        <v>2549.330078</v>
      </c>
      <c r="F488" s="1">
        <v>2549.330078</v>
      </c>
      <c r="G488" s="1">
        <v>2884570000</v>
      </c>
      <c r="H488" s="1"/>
      <c r="I488" s="1">
        <f t="shared" si="45"/>
        <v>-1.0742110734551899E-3</v>
      </c>
      <c r="J488" s="1">
        <v>-1.073634E-3</v>
      </c>
      <c r="K488" s="3">
        <f t="shared" si="46"/>
        <v>1.1539294303337514E-6</v>
      </c>
      <c r="L488" s="3">
        <v>1.1526899999999999E-6</v>
      </c>
      <c r="M488" s="1">
        <v>1.4514602999999999E-2</v>
      </c>
      <c r="N488" s="1">
        <v>1.4471934000000001E-2</v>
      </c>
      <c r="O488" s="1"/>
      <c r="P488" s="1"/>
      <c r="Q488" s="3">
        <f t="shared" si="42"/>
        <v>1.2432737232213957E-28</v>
      </c>
      <c r="R488" s="3">
        <f>SUM(Q488:$Q$1260)</f>
        <v>1.8382183327016907E-4</v>
      </c>
      <c r="S488" s="1"/>
      <c r="T488" s="1">
        <v>772</v>
      </c>
      <c r="U488" s="1">
        <f t="shared" si="47"/>
        <v>6.0000000000000053E-2</v>
      </c>
      <c r="V488" s="1">
        <f t="shared" si="43"/>
        <v>1.7976410587717926E-21</v>
      </c>
      <c r="W488" s="1">
        <f t="shared" si="44"/>
        <v>1.0785846352630766E-22</v>
      </c>
    </row>
    <row r="489" spans="1:23" x14ac:dyDescent="0.3">
      <c r="A489" s="2">
        <v>43017</v>
      </c>
      <c r="B489" s="1">
        <v>2551.389893</v>
      </c>
      <c r="C489" s="1">
        <v>2551.820068</v>
      </c>
      <c r="D489" s="1">
        <v>2541.6000979999999</v>
      </c>
      <c r="E489" s="1">
        <v>2544.7299800000001</v>
      </c>
      <c r="F489" s="1">
        <v>2544.7299800000001</v>
      </c>
      <c r="G489" s="1">
        <v>2483970000</v>
      </c>
      <c r="H489" s="1"/>
      <c r="I489" s="1">
        <f t="shared" si="45"/>
        <v>-1.8060640031853121E-3</v>
      </c>
      <c r="J489" s="1">
        <v>-1.8044339999999999E-3</v>
      </c>
      <c r="K489" s="3">
        <f t="shared" si="46"/>
        <v>3.2618671836017548E-6</v>
      </c>
      <c r="L489" s="3">
        <v>3.2559800000000001E-6</v>
      </c>
      <c r="M489" s="1">
        <v>1.4523950000000001E-2</v>
      </c>
      <c r="N489" s="1">
        <v>1.4481252E-2</v>
      </c>
      <c r="O489" s="1"/>
      <c r="P489" s="1"/>
      <c r="Q489" s="3">
        <f t="shared" si="42"/>
        <v>3.7360106390679486E-28</v>
      </c>
      <c r="R489" s="3">
        <f>SUM(Q489:$Q$1260)</f>
        <v>1.8382183327016907E-4</v>
      </c>
      <c r="S489" s="1"/>
      <c r="T489" s="1">
        <v>771</v>
      </c>
      <c r="U489" s="1">
        <f t="shared" si="47"/>
        <v>6.0000000000000053E-2</v>
      </c>
      <c r="V489" s="1">
        <f t="shared" si="43"/>
        <v>1.9123841050763751E-21</v>
      </c>
      <c r="W489" s="1">
        <f t="shared" si="44"/>
        <v>1.147430463045826E-22</v>
      </c>
    </row>
    <row r="490" spans="1:23" x14ac:dyDescent="0.3">
      <c r="A490" s="2">
        <v>43018</v>
      </c>
      <c r="B490" s="1">
        <v>2549.98999</v>
      </c>
      <c r="C490" s="1">
        <v>2555.2299800000001</v>
      </c>
      <c r="D490" s="1">
        <v>2544.860107</v>
      </c>
      <c r="E490" s="1">
        <v>2550.639893</v>
      </c>
      <c r="F490" s="1">
        <v>2550.639893</v>
      </c>
      <c r="G490" s="1">
        <v>2960500000</v>
      </c>
      <c r="H490" s="1"/>
      <c r="I490" s="1">
        <f t="shared" si="45"/>
        <v>2.3197199800818369E-3</v>
      </c>
      <c r="J490" s="1">
        <v>2.3224130000000002E-3</v>
      </c>
      <c r="K490" s="3">
        <f t="shared" si="46"/>
        <v>5.3811007859908776E-6</v>
      </c>
      <c r="L490" s="3">
        <v>5.3936000000000003E-6</v>
      </c>
      <c r="M490" s="1">
        <v>1.4533219999999999E-2</v>
      </c>
      <c r="N490" s="1">
        <v>1.4490494E-2</v>
      </c>
      <c r="O490" s="1"/>
      <c r="P490" s="1"/>
      <c r="Q490" s="3">
        <f t="shared" si="42"/>
        <v>6.5838095164723068E-28</v>
      </c>
      <c r="R490" s="3">
        <f>SUM(Q490:$Q$1260)</f>
        <v>1.8382183327016907E-4</v>
      </c>
      <c r="S490" s="1"/>
      <c r="T490" s="1">
        <v>770</v>
      </c>
      <c r="U490" s="1">
        <f t="shared" si="47"/>
        <v>6.0000000000000053E-2</v>
      </c>
      <c r="V490" s="1">
        <f t="shared" si="43"/>
        <v>2.0344511756131652E-21</v>
      </c>
      <c r="W490" s="1">
        <f t="shared" si="44"/>
        <v>1.2206707053679001E-22</v>
      </c>
    </row>
    <row r="491" spans="1:23" x14ac:dyDescent="0.3">
      <c r="A491" s="2">
        <v>43019</v>
      </c>
      <c r="B491" s="1">
        <v>2550.6201169999999</v>
      </c>
      <c r="C491" s="1">
        <v>2555.23999</v>
      </c>
      <c r="D491" s="1">
        <v>2547.9499510000001</v>
      </c>
      <c r="E491" s="1">
        <v>2555.23999</v>
      </c>
      <c r="F491" s="1">
        <v>2555.23999</v>
      </c>
      <c r="G491" s="1">
        <v>2976090000</v>
      </c>
      <c r="H491" s="1"/>
      <c r="I491" s="1">
        <f t="shared" si="45"/>
        <v>1.8018826725406682E-3</v>
      </c>
      <c r="J491" s="1">
        <v>1.803507E-3</v>
      </c>
      <c r="K491" s="3">
        <f t="shared" si="46"/>
        <v>3.2467811656023012E-6</v>
      </c>
      <c r="L491" s="3">
        <v>3.2526399999999998E-6</v>
      </c>
      <c r="M491" s="1">
        <v>1.4542414E-2</v>
      </c>
      <c r="N491" s="1">
        <v>1.4499659E-2</v>
      </c>
      <c r="O491" s="1"/>
      <c r="P491" s="1"/>
      <c r="Q491" s="3">
        <f t="shared" si="42"/>
        <v>4.2238323011785598E-28</v>
      </c>
      <c r="R491" s="3">
        <f>SUM(Q491:$Q$1260)</f>
        <v>1.8382183327016907E-4</v>
      </c>
      <c r="S491" s="1"/>
      <c r="T491" s="1">
        <v>769</v>
      </c>
      <c r="U491" s="1">
        <f t="shared" si="47"/>
        <v>6.0000000000000053E-2</v>
      </c>
      <c r="V491" s="1">
        <f t="shared" si="43"/>
        <v>2.1643097612906012E-21</v>
      </c>
      <c r="W491" s="1">
        <f t="shared" si="44"/>
        <v>1.2985858567743618E-22</v>
      </c>
    </row>
    <row r="492" spans="1:23" x14ac:dyDescent="0.3">
      <c r="A492" s="2">
        <v>43020</v>
      </c>
      <c r="B492" s="1">
        <v>2552.8798830000001</v>
      </c>
      <c r="C492" s="1">
        <v>2555.330078</v>
      </c>
      <c r="D492" s="1">
        <v>2548.3100589999999</v>
      </c>
      <c r="E492" s="1">
        <v>2550.929932</v>
      </c>
      <c r="F492" s="1">
        <v>2550.929932</v>
      </c>
      <c r="G492" s="1">
        <v>3151510000</v>
      </c>
      <c r="H492" s="1"/>
      <c r="I492" s="1">
        <f t="shared" si="45"/>
        <v>-1.688176887748127E-3</v>
      </c>
      <c r="J492" s="1">
        <v>-1.686753E-3</v>
      </c>
      <c r="K492" s="3">
        <f t="shared" si="46"/>
        <v>2.8499412043269522E-6</v>
      </c>
      <c r="L492" s="3">
        <v>2.8451300000000001E-6</v>
      </c>
      <c r="M492" s="1">
        <v>1.4551721E-2</v>
      </c>
      <c r="N492" s="1">
        <v>1.4508938000000001E-2</v>
      </c>
      <c r="O492" s="1"/>
      <c r="P492" s="1"/>
      <c r="Q492" s="3">
        <f t="shared" si="42"/>
        <v>3.9304740198770648E-28</v>
      </c>
      <c r="R492" s="3">
        <f>SUM(Q492:$Q$1260)</f>
        <v>1.8382183327016907E-4</v>
      </c>
      <c r="S492" s="1"/>
      <c r="T492" s="1">
        <v>768</v>
      </c>
      <c r="U492" s="1">
        <f t="shared" si="47"/>
        <v>6.0000000000000053E-2</v>
      </c>
      <c r="V492" s="1">
        <f t="shared" si="43"/>
        <v>2.3024571928623421E-21</v>
      </c>
      <c r="W492" s="1">
        <f t="shared" si="44"/>
        <v>1.3814743157174064E-22</v>
      </c>
    </row>
    <row r="493" spans="1:23" x14ac:dyDescent="0.3">
      <c r="A493" s="2">
        <v>43021</v>
      </c>
      <c r="B493" s="1">
        <v>2555.6599120000001</v>
      </c>
      <c r="C493" s="1">
        <v>2557.6499020000001</v>
      </c>
      <c r="D493" s="1">
        <v>2552.0900879999999</v>
      </c>
      <c r="E493" s="1">
        <v>2553.169922</v>
      </c>
      <c r="F493" s="1">
        <v>2553.169922</v>
      </c>
      <c r="G493" s="1">
        <v>3149440000</v>
      </c>
      <c r="H493" s="1"/>
      <c r="I493" s="1">
        <f t="shared" si="45"/>
        <v>8.7772191292505937E-4</v>
      </c>
      <c r="J493" s="1">
        <v>8.7810700000000004E-4</v>
      </c>
      <c r="K493" s="3">
        <f t="shared" si="46"/>
        <v>7.7039575642882549E-7</v>
      </c>
      <c r="L493" s="3">
        <v>7.7107199999999998E-7</v>
      </c>
      <c r="M493" s="1">
        <v>1.4561064E-2</v>
      </c>
      <c r="N493" s="1">
        <v>1.4518254E-2</v>
      </c>
      <c r="O493" s="1"/>
      <c r="P493" s="1"/>
      <c r="Q493" s="3">
        <f t="shared" si="42"/>
        <v>1.1332086846477146E-28</v>
      </c>
      <c r="R493" s="3">
        <f>SUM(Q493:$Q$1260)</f>
        <v>1.8382183327016907E-4</v>
      </c>
      <c r="S493" s="1"/>
      <c r="T493" s="1">
        <v>767</v>
      </c>
      <c r="U493" s="1">
        <f t="shared" si="47"/>
        <v>6.0000000000000053E-2</v>
      </c>
      <c r="V493" s="1">
        <f t="shared" si="43"/>
        <v>2.4494225455982357E-21</v>
      </c>
      <c r="W493" s="1">
        <f t="shared" si="44"/>
        <v>1.4696535273589427E-22</v>
      </c>
    </row>
    <row r="494" spans="1:23" x14ac:dyDescent="0.3">
      <c r="A494" s="2">
        <v>43024</v>
      </c>
      <c r="B494" s="1">
        <v>2555.570068</v>
      </c>
      <c r="C494" s="1">
        <v>2559.469971</v>
      </c>
      <c r="D494" s="1">
        <v>2552.639893</v>
      </c>
      <c r="E494" s="1">
        <v>2557.639893</v>
      </c>
      <c r="F494" s="1">
        <v>2557.639893</v>
      </c>
      <c r="G494" s="1">
        <v>2916020000</v>
      </c>
      <c r="H494" s="1"/>
      <c r="I494" s="1">
        <f t="shared" si="45"/>
        <v>1.7492226482939653E-3</v>
      </c>
      <c r="J494" s="1">
        <v>1.7507530000000001E-3</v>
      </c>
      <c r="K494" s="3">
        <f t="shared" si="46"/>
        <v>3.0597798733045533E-6</v>
      </c>
      <c r="L494" s="3">
        <v>3.0651399999999999E-6</v>
      </c>
      <c r="M494" s="1">
        <v>1.4570519000000001E-2</v>
      </c>
      <c r="N494" s="1">
        <v>1.4527679999999999E-2</v>
      </c>
      <c r="O494" s="1"/>
      <c r="P494" s="1"/>
      <c r="Q494" s="3">
        <f t="shared" si="42"/>
        <v>4.7922274604776493E-28</v>
      </c>
      <c r="R494" s="3">
        <f>SUM(Q494:$Q$1260)</f>
        <v>1.8382183327016907E-4</v>
      </c>
      <c r="S494" s="1"/>
      <c r="T494" s="1">
        <v>766</v>
      </c>
      <c r="U494" s="1">
        <f t="shared" si="47"/>
        <v>6.0000000000000053E-2</v>
      </c>
      <c r="V494" s="1">
        <f t="shared" si="43"/>
        <v>2.6057686655300382E-21</v>
      </c>
      <c r="W494" s="1">
        <f t="shared" si="44"/>
        <v>1.5634611993180244E-22</v>
      </c>
    </row>
    <row r="495" spans="1:23" x14ac:dyDescent="0.3">
      <c r="A495" s="2">
        <v>43025</v>
      </c>
      <c r="B495" s="1">
        <v>2557.169922</v>
      </c>
      <c r="C495" s="1">
        <v>2559.709961</v>
      </c>
      <c r="D495" s="1">
        <v>2554.6899410000001</v>
      </c>
      <c r="E495" s="1">
        <v>2559.360107</v>
      </c>
      <c r="F495" s="1">
        <v>2559.360107</v>
      </c>
      <c r="G495" s="1">
        <v>2889390000</v>
      </c>
      <c r="H495" s="1"/>
      <c r="I495" s="1">
        <f t="shared" si="45"/>
        <v>6.7235257565088588E-4</v>
      </c>
      <c r="J495" s="1">
        <v>6.7257899999999997E-4</v>
      </c>
      <c r="K495" s="3">
        <f t="shared" si="46"/>
        <v>4.5205798598438022E-7</v>
      </c>
      <c r="L495" s="3">
        <v>4.5236200000000001E-7</v>
      </c>
      <c r="M495" s="1">
        <v>1.457989E-2</v>
      </c>
      <c r="N495" s="1">
        <v>1.4537022E-2</v>
      </c>
      <c r="O495" s="1"/>
      <c r="P495" s="1"/>
      <c r="Q495" s="3">
        <f t="shared" si="42"/>
        <v>7.5239407983606386E-29</v>
      </c>
      <c r="R495" s="3">
        <f>SUM(Q495:$Q$1260)</f>
        <v>1.8382183327016907E-4</v>
      </c>
      <c r="S495" s="1"/>
      <c r="T495" s="1">
        <v>765</v>
      </c>
      <c r="U495" s="1">
        <f t="shared" si="47"/>
        <v>6.0000000000000053E-2</v>
      </c>
      <c r="V495" s="1">
        <f t="shared" si="43"/>
        <v>2.7720943250319552E-21</v>
      </c>
      <c r="W495" s="1">
        <f t="shared" si="44"/>
        <v>1.6632565950191746E-22</v>
      </c>
    </row>
    <row r="496" spans="1:23" x14ac:dyDescent="0.3">
      <c r="A496" s="2">
        <v>43026</v>
      </c>
      <c r="B496" s="1">
        <v>2562.8701169999999</v>
      </c>
      <c r="C496" s="1">
        <v>2564.110107</v>
      </c>
      <c r="D496" s="1">
        <v>2559.669922</v>
      </c>
      <c r="E496" s="1">
        <v>2561.26001</v>
      </c>
      <c r="F496" s="1">
        <v>2561.26001</v>
      </c>
      <c r="G496" s="1">
        <v>2998090000</v>
      </c>
      <c r="H496" s="1"/>
      <c r="I496" s="1">
        <f t="shared" si="45"/>
        <v>7.4205976767338102E-4</v>
      </c>
      <c r="J496" s="1">
        <v>7.42335E-4</v>
      </c>
      <c r="K496" s="3">
        <f t="shared" si="46"/>
        <v>5.5065269879947217E-7</v>
      </c>
      <c r="L496" s="3">
        <v>5.5106099999999999E-7</v>
      </c>
      <c r="M496" s="1">
        <v>1.4589395999999999E-2</v>
      </c>
      <c r="N496" s="1">
        <v>1.45465E-2</v>
      </c>
      <c r="O496" s="1"/>
      <c r="P496" s="1"/>
      <c r="Q496" s="3">
        <f t="shared" si="42"/>
        <v>9.7505940692325697E-29</v>
      </c>
      <c r="R496" s="3">
        <f>SUM(Q496:$Q$1260)</f>
        <v>1.8382183327016907E-4</v>
      </c>
      <c r="S496" s="1"/>
      <c r="T496" s="1">
        <v>764</v>
      </c>
      <c r="U496" s="1">
        <f t="shared" si="47"/>
        <v>6.0000000000000053E-2</v>
      </c>
      <c r="V496" s="1">
        <f t="shared" si="43"/>
        <v>2.9490365159914424E-21</v>
      </c>
      <c r="W496" s="1">
        <f t="shared" si="44"/>
        <v>1.7694219095948671E-22</v>
      </c>
    </row>
    <row r="497" spans="1:23" x14ac:dyDescent="0.3">
      <c r="A497" s="2">
        <v>43027</v>
      </c>
      <c r="B497" s="1">
        <v>2553.389893</v>
      </c>
      <c r="C497" s="1">
        <v>2562.360107</v>
      </c>
      <c r="D497" s="1">
        <v>2547.919922</v>
      </c>
      <c r="E497" s="1">
        <v>2562.1000979999999</v>
      </c>
      <c r="F497" s="1">
        <v>2562.1000979999999</v>
      </c>
      <c r="G497" s="1">
        <v>2990710000</v>
      </c>
      <c r="H497" s="1"/>
      <c r="I497" s="1">
        <f t="shared" si="45"/>
        <v>3.2794415766991368E-4</v>
      </c>
      <c r="J497" s="1">
        <v>3.2799800000000003E-4</v>
      </c>
      <c r="K497" s="3">
        <f t="shared" si="46"/>
        <v>1.075473705498292E-7</v>
      </c>
      <c r="L497" s="3">
        <v>1.07583E-7</v>
      </c>
      <c r="M497" s="1">
        <v>1.4598916E-2</v>
      </c>
      <c r="N497" s="1">
        <v>1.4555992E-2</v>
      </c>
      <c r="O497" s="1"/>
      <c r="P497" s="1"/>
      <c r="Q497" s="3">
        <f t="shared" si="42"/>
        <v>2.0251033755313254E-29</v>
      </c>
      <c r="R497" s="3">
        <f>SUM(Q497:$Q$1260)</f>
        <v>1.8382183327016907E-4</v>
      </c>
      <c r="S497" s="1"/>
      <c r="T497" s="1">
        <v>763</v>
      </c>
      <c r="U497" s="1">
        <f t="shared" si="47"/>
        <v>6.0000000000000053E-2</v>
      </c>
      <c r="V497" s="1">
        <f t="shared" si="43"/>
        <v>3.1372728893525984E-21</v>
      </c>
      <c r="W497" s="1">
        <f t="shared" si="44"/>
        <v>1.8823637336115608E-22</v>
      </c>
    </row>
    <row r="498" spans="1:23" x14ac:dyDescent="0.3">
      <c r="A498" s="2">
        <v>43028</v>
      </c>
      <c r="B498" s="1">
        <v>2567.5600589999999</v>
      </c>
      <c r="C498" s="1">
        <v>2575.4399410000001</v>
      </c>
      <c r="D498" s="1">
        <v>2567.5600589999999</v>
      </c>
      <c r="E498" s="1">
        <v>2575.209961</v>
      </c>
      <c r="F498" s="1">
        <v>2575.209961</v>
      </c>
      <c r="G498" s="1">
        <v>3384650000</v>
      </c>
      <c r="H498" s="1"/>
      <c r="I498" s="1">
        <f t="shared" si="45"/>
        <v>5.1037960751330715E-3</v>
      </c>
      <c r="J498" s="1">
        <v>5.1168430000000003E-3</v>
      </c>
      <c r="K498" s="3">
        <f t="shared" si="46"/>
        <v>2.6048734376543746E-5</v>
      </c>
      <c r="L498" s="3">
        <v>2.6182100000000001E-5</v>
      </c>
      <c r="M498" s="1">
        <v>1.4608474999999999E-2</v>
      </c>
      <c r="N498" s="1">
        <v>1.4565523E-2</v>
      </c>
      <c r="O498" s="1"/>
      <c r="P498" s="1"/>
      <c r="Q498" s="3">
        <f t="shared" si="42"/>
        <v>5.2430037776373663E-27</v>
      </c>
      <c r="R498" s="3">
        <f>SUM(Q498:$Q$1260)</f>
        <v>1.8382183327016907E-4</v>
      </c>
      <c r="S498" s="1"/>
      <c r="T498" s="1">
        <v>762</v>
      </c>
      <c r="U498" s="1">
        <f t="shared" si="47"/>
        <v>6.0000000000000053E-2</v>
      </c>
      <c r="V498" s="1">
        <f t="shared" si="43"/>
        <v>3.3375243503751045E-21</v>
      </c>
      <c r="W498" s="1">
        <f t="shared" si="44"/>
        <v>2.0025146102250644E-22</v>
      </c>
    </row>
    <row r="499" spans="1:23" x14ac:dyDescent="0.3">
      <c r="A499" s="2">
        <v>43031</v>
      </c>
      <c r="B499" s="1">
        <v>2578.080078</v>
      </c>
      <c r="C499" s="1">
        <v>2578.290039</v>
      </c>
      <c r="D499" s="1">
        <v>2564.330078</v>
      </c>
      <c r="E499" s="1">
        <v>2564.9799800000001</v>
      </c>
      <c r="F499" s="1">
        <v>2564.9799800000001</v>
      </c>
      <c r="G499" s="1">
        <v>3211710000</v>
      </c>
      <c r="H499" s="1"/>
      <c r="I499" s="1">
        <f t="shared" si="45"/>
        <v>-3.9803955200169707E-3</v>
      </c>
      <c r="J499" s="1">
        <v>-3.9724840000000001E-3</v>
      </c>
      <c r="K499" s="3">
        <f t="shared" si="46"/>
        <v>1.5843548495771172E-5</v>
      </c>
      <c r="L499" s="3">
        <v>1.5780599999999999E-5</v>
      </c>
      <c r="M499" s="1">
        <v>1.4616888E-2</v>
      </c>
      <c r="N499" s="1">
        <v>1.4573902E-2</v>
      </c>
      <c r="O499" s="1"/>
      <c r="P499" s="1"/>
      <c r="Q499" s="3">
        <f t="shared" si="42"/>
        <v>3.3617959636295376E-27</v>
      </c>
      <c r="R499" s="3">
        <f>SUM(Q499:$Q$1260)</f>
        <v>1.8382183327016907E-4</v>
      </c>
      <c r="S499" s="1"/>
      <c r="T499" s="1">
        <v>761</v>
      </c>
      <c r="U499" s="1">
        <f t="shared" si="47"/>
        <v>6.0000000000000053E-2</v>
      </c>
      <c r="V499" s="1">
        <f t="shared" si="43"/>
        <v>3.5505578195479834E-21</v>
      </c>
      <c r="W499" s="1">
        <f t="shared" si="44"/>
        <v>2.130334691728792E-22</v>
      </c>
    </row>
    <row r="500" spans="1:23" x14ac:dyDescent="0.3">
      <c r="A500" s="2">
        <v>43032</v>
      </c>
      <c r="B500" s="1">
        <v>2568.6599120000001</v>
      </c>
      <c r="C500" s="1">
        <v>2572.179932</v>
      </c>
      <c r="D500" s="1">
        <v>2565.580078</v>
      </c>
      <c r="E500" s="1">
        <v>2569.1298830000001</v>
      </c>
      <c r="F500" s="1">
        <v>2569.1298830000001</v>
      </c>
      <c r="G500" s="1">
        <v>3427330000</v>
      </c>
      <c r="H500" s="1"/>
      <c r="I500" s="1">
        <f t="shared" si="45"/>
        <v>1.6166011302900614E-3</v>
      </c>
      <c r="J500" s="1">
        <v>1.6179090000000001E-3</v>
      </c>
      <c r="K500" s="3">
        <f t="shared" si="46"/>
        <v>2.6133992144551038E-6</v>
      </c>
      <c r="L500" s="3">
        <v>2.6176300000000001E-6</v>
      </c>
      <c r="M500" s="1">
        <v>1.4625777E-2</v>
      </c>
      <c r="N500" s="1">
        <v>1.4582762000000001E-2</v>
      </c>
      <c r="O500" s="1"/>
      <c r="P500" s="1"/>
      <c r="Q500" s="3">
        <f t="shared" si="42"/>
        <v>5.9323702118191892E-28</v>
      </c>
      <c r="R500" s="3">
        <f>SUM(Q500:$Q$1260)</f>
        <v>1.8382183327016907E-4</v>
      </c>
      <c r="S500" s="1"/>
      <c r="T500" s="1">
        <v>760</v>
      </c>
      <c r="U500" s="1">
        <f t="shared" si="47"/>
        <v>6.0000000000000053E-2</v>
      </c>
      <c r="V500" s="1">
        <f t="shared" si="43"/>
        <v>3.7771891697318978E-21</v>
      </c>
      <c r="W500" s="1">
        <f t="shared" si="44"/>
        <v>2.2663135018391405E-22</v>
      </c>
    </row>
    <row r="501" spans="1:23" x14ac:dyDescent="0.3">
      <c r="A501" s="2">
        <v>43033</v>
      </c>
      <c r="B501" s="1">
        <v>2566.5200199999999</v>
      </c>
      <c r="C501" s="1">
        <v>2567.3999020000001</v>
      </c>
      <c r="D501" s="1">
        <v>2544</v>
      </c>
      <c r="E501" s="1">
        <v>2557.1499020000001</v>
      </c>
      <c r="F501" s="1">
        <v>2557.1499020000001</v>
      </c>
      <c r="G501" s="1">
        <v>3874510000</v>
      </c>
      <c r="H501" s="1"/>
      <c r="I501" s="1">
        <f t="shared" si="45"/>
        <v>-4.673955894668895E-3</v>
      </c>
      <c r="J501" s="1">
        <v>-4.6630500000000002E-3</v>
      </c>
      <c r="K501" s="3">
        <f t="shared" si="46"/>
        <v>2.1845863705310111E-5</v>
      </c>
      <c r="L501" s="3">
        <v>2.1744000000000001E-5</v>
      </c>
      <c r="M501" s="1">
        <v>1.4635278E-2</v>
      </c>
      <c r="N501" s="1">
        <v>1.4592234000000001E-2</v>
      </c>
      <c r="O501" s="1"/>
      <c r="P501" s="1"/>
      <c r="Q501" s="3">
        <f t="shared" si="42"/>
        <v>5.2424171046798166E-27</v>
      </c>
      <c r="R501" s="3">
        <f>SUM(Q501:$Q$1260)</f>
        <v>1.8382183327016907E-4</v>
      </c>
      <c r="S501" s="1"/>
      <c r="T501" s="1">
        <v>759</v>
      </c>
      <c r="U501" s="1">
        <f t="shared" si="47"/>
        <v>6.0000000000000053E-2</v>
      </c>
      <c r="V501" s="1">
        <f t="shared" si="43"/>
        <v>4.0182863507786144E-21</v>
      </c>
      <c r="W501" s="1">
        <f t="shared" si="44"/>
        <v>2.4109718104671708E-22</v>
      </c>
    </row>
    <row r="502" spans="1:23" x14ac:dyDescent="0.3">
      <c r="A502" s="2">
        <v>43034</v>
      </c>
      <c r="B502" s="1">
        <v>2560.080078</v>
      </c>
      <c r="C502" s="1">
        <v>2567.070068</v>
      </c>
      <c r="D502" s="1">
        <v>2559.8000489999999</v>
      </c>
      <c r="E502" s="1">
        <v>2560.3999020000001</v>
      </c>
      <c r="F502" s="1">
        <v>2560.3999020000001</v>
      </c>
      <c r="G502" s="1">
        <v>3869050000</v>
      </c>
      <c r="H502" s="1"/>
      <c r="I502" s="1">
        <f t="shared" si="45"/>
        <v>1.270139250772935E-3</v>
      </c>
      <c r="J502" s="1">
        <v>1.270946E-3</v>
      </c>
      <c r="K502" s="3">
        <f t="shared" si="46"/>
        <v>1.6132537163540326E-6</v>
      </c>
      <c r="L502" s="3">
        <v>1.6153E-6</v>
      </c>
      <c r="M502" s="1">
        <v>1.4643934000000001E-2</v>
      </c>
      <c r="N502" s="1">
        <v>1.4600861E-2</v>
      </c>
      <c r="O502" s="1"/>
      <c r="P502" s="1"/>
      <c r="Q502" s="3">
        <f t="shared" si="42"/>
        <v>4.1430242185612992E-28</v>
      </c>
      <c r="R502" s="3">
        <f>SUM(Q502:$Q$1260)</f>
        <v>1.8382183327016907E-4</v>
      </c>
      <c r="S502" s="1"/>
      <c r="T502" s="1">
        <v>758</v>
      </c>
      <c r="U502" s="1">
        <f t="shared" si="47"/>
        <v>6.0000000000000053E-2</v>
      </c>
      <c r="V502" s="1">
        <f t="shared" si="43"/>
        <v>4.274772713594271E-21</v>
      </c>
      <c r="W502" s="1">
        <f t="shared" si="44"/>
        <v>2.5648636281565646E-22</v>
      </c>
    </row>
    <row r="503" spans="1:23" x14ac:dyDescent="0.3">
      <c r="A503" s="2">
        <v>43035</v>
      </c>
      <c r="B503" s="1">
        <v>2570.26001</v>
      </c>
      <c r="C503" s="1">
        <v>2582.9799800000001</v>
      </c>
      <c r="D503" s="1">
        <v>2565.9399410000001</v>
      </c>
      <c r="E503" s="1">
        <v>2581.070068</v>
      </c>
      <c r="F503" s="1">
        <v>2581.070068</v>
      </c>
      <c r="G503" s="1">
        <v>3887110000</v>
      </c>
      <c r="H503" s="1"/>
      <c r="I503" s="1">
        <f t="shared" si="45"/>
        <v>8.040609974748418E-3</v>
      </c>
      <c r="J503" s="1">
        <v>8.0730219999999991E-3</v>
      </c>
      <c r="K503" s="3">
        <f t="shared" si="46"/>
        <v>6.4651408766023757E-5</v>
      </c>
      <c r="L503" s="3">
        <v>6.5173700000000002E-5</v>
      </c>
      <c r="M503" s="1">
        <v>1.4653517E-2</v>
      </c>
      <c r="N503" s="1">
        <v>1.4610415999999999E-2</v>
      </c>
      <c r="O503" s="1"/>
      <c r="P503" s="1"/>
      <c r="Q503" s="3">
        <f t="shared" si="42"/>
        <v>1.7783154536424203E-26</v>
      </c>
      <c r="R503" s="3">
        <f>SUM(Q503:$Q$1260)</f>
        <v>1.8382183327016907E-4</v>
      </c>
      <c r="S503" s="1"/>
      <c r="T503" s="1">
        <v>757</v>
      </c>
      <c r="U503" s="1">
        <f t="shared" si="47"/>
        <v>6.0000000000000053E-2</v>
      </c>
      <c r="V503" s="1">
        <f t="shared" si="43"/>
        <v>4.5476305463768837E-21</v>
      </c>
      <c r="W503" s="1">
        <f t="shared" si="44"/>
        <v>2.7285783278261327E-22</v>
      </c>
    </row>
    <row r="504" spans="1:23" x14ac:dyDescent="0.3">
      <c r="A504" s="2">
        <v>43038</v>
      </c>
      <c r="B504" s="1">
        <v>2577.75</v>
      </c>
      <c r="C504" s="1">
        <v>2580.030029</v>
      </c>
      <c r="D504" s="1">
        <v>2568.25</v>
      </c>
      <c r="E504" s="1">
        <v>2572.830078</v>
      </c>
      <c r="F504" s="1">
        <v>2572.830078</v>
      </c>
      <c r="G504" s="1">
        <v>3658870000</v>
      </c>
      <c r="H504" s="1"/>
      <c r="I504" s="1">
        <f t="shared" si="45"/>
        <v>-3.1975772860904912E-3</v>
      </c>
      <c r="J504" s="1">
        <v>-3.1924700000000002E-3</v>
      </c>
      <c r="K504" s="3">
        <f t="shared" si="46"/>
        <v>1.0224500500521831E-5</v>
      </c>
      <c r="L504" s="3">
        <v>1.01919E-5</v>
      </c>
      <c r="M504" s="1">
        <v>1.4660279999999999E-2</v>
      </c>
      <c r="N504" s="1">
        <v>1.4617130000000001E-2</v>
      </c>
      <c r="O504" s="1"/>
      <c r="P504" s="1"/>
      <c r="Q504" s="3">
        <f t="shared" si="42"/>
        <v>2.9584465382309747E-27</v>
      </c>
      <c r="R504" s="3">
        <f>SUM(Q504:$Q$1260)</f>
        <v>1.8382183327016907E-4</v>
      </c>
      <c r="S504" s="1"/>
      <c r="T504" s="1">
        <v>756</v>
      </c>
      <c r="U504" s="1">
        <f t="shared" si="47"/>
        <v>6.0000000000000053E-2</v>
      </c>
      <c r="V504" s="1">
        <f t="shared" si="43"/>
        <v>4.8379048365711532E-21</v>
      </c>
      <c r="W504" s="1">
        <f t="shared" si="44"/>
        <v>2.9027429019426943E-22</v>
      </c>
    </row>
    <row r="505" spans="1:23" x14ac:dyDescent="0.3">
      <c r="A505" s="2">
        <v>43039</v>
      </c>
      <c r="B505" s="1">
        <v>2575.98999</v>
      </c>
      <c r="C505" s="1">
        <v>2578.290039</v>
      </c>
      <c r="D505" s="1">
        <v>2572.1499020000001</v>
      </c>
      <c r="E505" s="1">
        <v>2575.26001</v>
      </c>
      <c r="F505" s="1">
        <v>2575.26001</v>
      </c>
      <c r="G505" s="1">
        <v>3827230000</v>
      </c>
      <c r="H505" s="1"/>
      <c r="I505" s="1">
        <f t="shared" si="45"/>
        <v>9.4401307627437045E-4</v>
      </c>
      <c r="J505" s="1">
        <v>9.4445900000000003E-4</v>
      </c>
      <c r="K505" s="3">
        <f t="shared" si="46"/>
        <v>8.911606881770004E-7</v>
      </c>
      <c r="L505" s="3">
        <v>8.9200200000000005E-7</v>
      </c>
      <c r="M505" s="1">
        <v>1.4669511999999999E-2</v>
      </c>
      <c r="N505" s="1">
        <v>1.4626333E-2</v>
      </c>
      <c r="O505" s="1"/>
      <c r="P505" s="1"/>
      <c r="Q505" s="3">
        <f t="shared" si="42"/>
        <v>2.7545239085305182E-28</v>
      </c>
      <c r="R505" s="3">
        <f>SUM(Q505:$Q$1260)</f>
        <v>1.8382183327016907E-4</v>
      </c>
      <c r="S505" s="1"/>
      <c r="T505" s="1">
        <v>755</v>
      </c>
      <c r="U505" s="1">
        <f t="shared" si="47"/>
        <v>6.0000000000000053E-2</v>
      </c>
      <c r="V505" s="1">
        <f t="shared" si="43"/>
        <v>5.1467072729480346E-21</v>
      </c>
      <c r="W505" s="1">
        <f t="shared" si="44"/>
        <v>3.0880243637688234E-22</v>
      </c>
    </row>
    <row r="506" spans="1:23" x14ac:dyDescent="0.3">
      <c r="A506" s="2">
        <v>43040</v>
      </c>
      <c r="B506" s="1">
        <v>2583.209961</v>
      </c>
      <c r="C506" s="1">
        <v>2588.3999020000001</v>
      </c>
      <c r="D506" s="1">
        <v>2574.919922</v>
      </c>
      <c r="E506" s="1">
        <v>2579.360107</v>
      </c>
      <c r="F506" s="1">
        <v>2579.360107</v>
      </c>
      <c r="G506" s="1">
        <v>3813180000</v>
      </c>
      <c r="H506" s="1"/>
      <c r="I506" s="1">
        <f t="shared" si="45"/>
        <v>1.5908438533357942E-3</v>
      </c>
      <c r="J506" s="1">
        <v>1.5921100000000001E-3</v>
      </c>
      <c r="K506" s="3">
        <f t="shared" si="46"/>
        <v>2.5307841656962776E-6</v>
      </c>
      <c r="L506" s="3">
        <v>2.5348100000000001E-6</v>
      </c>
      <c r="M506" s="1">
        <v>1.4679184E-2</v>
      </c>
      <c r="N506" s="1">
        <v>1.4635975000000001E-2</v>
      </c>
      <c r="O506" s="1"/>
      <c r="P506" s="1"/>
      <c r="Q506" s="3">
        <f t="shared" si="42"/>
        <v>8.3271862101328208E-28</v>
      </c>
      <c r="R506" s="3">
        <f>SUM(Q506:$Q$1260)</f>
        <v>1.8382183327016907E-4</v>
      </c>
      <c r="S506" s="1"/>
      <c r="T506" s="1">
        <v>754</v>
      </c>
      <c r="U506" s="1">
        <f t="shared" si="47"/>
        <v>6.0000000000000053E-2</v>
      </c>
      <c r="V506" s="1">
        <f t="shared" si="43"/>
        <v>5.4752205031362077E-21</v>
      </c>
      <c r="W506" s="1">
        <f t="shared" si="44"/>
        <v>3.2851323018817273E-22</v>
      </c>
    </row>
    <row r="507" spans="1:23" x14ac:dyDescent="0.3">
      <c r="A507" s="2">
        <v>43041</v>
      </c>
      <c r="B507" s="1">
        <v>2579.459961</v>
      </c>
      <c r="C507" s="1">
        <v>2581.110107</v>
      </c>
      <c r="D507" s="1">
        <v>2566.169922</v>
      </c>
      <c r="E507" s="1">
        <v>2579.8500979999999</v>
      </c>
      <c r="F507" s="1">
        <v>2579.8500979999999</v>
      </c>
      <c r="G507" s="1">
        <v>4048270000</v>
      </c>
      <c r="H507" s="1"/>
      <c r="I507" s="1">
        <f t="shared" si="45"/>
        <v>1.8994806646887061E-4</v>
      </c>
      <c r="J507" s="1">
        <v>1.8996599999999999E-4</v>
      </c>
      <c r="K507" s="3">
        <f t="shared" si="46"/>
        <v>3.6080267955262488E-8</v>
      </c>
      <c r="L507" s="3">
        <v>3.6087100000000003E-8</v>
      </c>
      <c r="M507" s="1">
        <v>1.46888E-2</v>
      </c>
      <c r="N507" s="1">
        <v>1.4645563E-2</v>
      </c>
      <c r="O507" s="1"/>
      <c r="P507" s="1"/>
      <c r="Q507" s="3">
        <f t="shared" si="42"/>
        <v>1.2611797648003843E-29</v>
      </c>
      <c r="R507" s="3">
        <f>SUM(Q507:$Q$1260)</f>
        <v>1.8382183327016907E-4</v>
      </c>
      <c r="S507" s="1"/>
      <c r="T507" s="1">
        <v>753</v>
      </c>
      <c r="U507" s="1">
        <f t="shared" si="47"/>
        <v>6.0000000000000053E-2</v>
      </c>
      <c r="V507" s="1">
        <f t="shared" si="43"/>
        <v>5.8247026629108601E-21</v>
      </c>
      <c r="W507" s="1">
        <f t="shared" si="44"/>
        <v>3.4948215977465192E-22</v>
      </c>
    </row>
    <row r="508" spans="1:23" x14ac:dyDescent="0.3">
      <c r="A508" s="2">
        <v>43042</v>
      </c>
      <c r="B508" s="1">
        <v>2581.929932</v>
      </c>
      <c r="C508" s="1">
        <v>2588.419922</v>
      </c>
      <c r="D508" s="1">
        <v>2576.7700199999999</v>
      </c>
      <c r="E508" s="1">
        <v>2587.8400879999999</v>
      </c>
      <c r="F508" s="1">
        <v>2587.8400879999999</v>
      </c>
      <c r="G508" s="1">
        <v>3567710000</v>
      </c>
      <c r="H508" s="1"/>
      <c r="I508" s="1">
        <f t="shared" si="45"/>
        <v>3.0922892353351652E-3</v>
      </c>
      <c r="J508" s="1">
        <v>3.0970749999999999E-3</v>
      </c>
      <c r="K508" s="3">
        <f t="shared" si="46"/>
        <v>9.5622527149697402E-6</v>
      </c>
      <c r="L508" s="3">
        <v>9.5918800000000007E-6</v>
      </c>
      <c r="M508" s="1">
        <v>1.4698549E-2</v>
      </c>
      <c r="N508" s="1">
        <v>1.4655283E-2</v>
      </c>
      <c r="O508" s="1"/>
      <c r="P508" s="1"/>
      <c r="Q508" s="3">
        <f t="shared" si="42"/>
        <v>3.5661605730843492E-27</v>
      </c>
      <c r="R508" s="3">
        <f>SUM(Q508:$Q$1260)</f>
        <v>1.8382183327016907E-4</v>
      </c>
      <c r="S508" s="1"/>
      <c r="T508" s="1">
        <v>752</v>
      </c>
      <c r="U508" s="1">
        <f t="shared" si="47"/>
        <v>6.0000000000000053E-2</v>
      </c>
      <c r="V508" s="1">
        <f t="shared" si="43"/>
        <v>6.1964921945860205E-21</v>
      </c>
      <c r="W508" s="1">
        <f t="shared" si="44"/>
        <v>3.7178953167516156E-22</v>
      </c>
    </row>
    <row r="509" spans="1:23" x14ac:dyDescent="0.3">
      <c r="A509" s="2">
        <v>43045</v>
      </c>
      <c r="B509" s="1">
        <v>2587.469971</v>
      </c>
      <c r="C509" s="1">
        <v>2593.3798830000001</v>
      </c>
      <c r="D509" s="1">
        <v>2585.6599120000001</v>
      </c>
      <c r="E509" s="1">
        <v>2591.1298830000001</v>
      </c>
      <c r="F509" s="1">
        <v>2591.1298830000001</v>
      </c>
      <c r="G509" s="1">
        <v>3539080000</v>
      </c>
      <c r="H509" s="1"/>
      <c r="I509" s="1">
        <f t="shared" si="45"/>
        <v>1.2704439148736187E-3</v>
      </c>
      <c r="J509" s="1">
        <v>1.2712509999999999E-3</v>
      </c>
      <c r="K509" s="3">
        <f t="shared" si="46"/>
        <v>1.6140277408394064E-6</v>
      </c>
      <c r="L509" s="3">
        <v>1.6160799999999999E-6</v>
      </c>
      <c r="M509" s="1">
        <v>1.4707886E-2</v>
      </c>
      <c r="N509" s="1">
        <v>1.466459E-2</v>
      </c>
      <c r="O509" s="1"/>
      <c r="P509" s="1"/>
      <c r="Q509" s="3">
        <f t="shared" si="42"/>
        <v>6.3919321952084578E-28</v>
      </c>
      <c r="R509" s="3">
        <f>SUM(Q509:$Q$1260)</f>
        <v>1.8382183327016907E-4</v>
      </c>
      <c r="S509" s="1"/>
      <c r="T509" s="1">
        <v>751</v>
      </c>
      <c r="U509" s="1">
        <f t="shared" si="47"/>
        <v>6.0000000000000053E-2</v>
      </c>
      <c r="V509" s="1">
        <f t="shared" si="43"/>
        <v>6.5920129729638514E-21</v>
      </c>
      <c r="W509" s="1">
        <f t="shared" si="44"/>
        <v>3.9552077837783142E-22</v>
      </c>
    </row>
    <row r="510" spans="1:23" x14ac:dyDescent="0.3">
      <c r="A510" s="2">
        <v>43046</v>
      </c>
      <c r="B510" s="1">
        <v>2592.110107</v>
      </c>
      <c r="C510" s="1">
        <v>2597.0200199999999</v>
      </c>
      <c r="D510" s="1">
        <v>2584.3500979999999</v>
      </c>
      <c r="E510" s="1">
        <v>2590.639893</v>
      </c>
      <c r="F510" s="1">
        <v>2590.639893</v>
      </c>
      <c r="G510" s="1">
        <v>3809650000</v>
      </c>
      <c r="H510" s="1"/>
      <c r="I510" s="1">
        <f t="shared" si="45"/>
        <v>-1.8912071459828347E-4</v>
      </c>
      <c r="J510" s="1">
        <v>-1.8910300000000001E-4</v>
      </c>
      <c r="K510" s="3">
        <f t="shared" si="46"/>
        <v>3.5766644690165388E-8</v>
      </c>
      <c r="L510" s="3">
        <v>3.5759899999999998E-8</v>
      </c>
      <c r="M510" s="1">
        <v>1.4717602E-2</v>
      </c>
      <c r="N510" s="1">
        <v>1.4674276999999999E-2</v>
      </c>
      <c r="O510" s="1"/>
      <c r="P510" s="1"/>
      <c r="Q510" s="3">
        <f t="shared" si="42"/>
        <v>1.5046578173099378E-29</v>
      </c>
      <c r="R510" s="3">
        <f>SUM(Q510:$Q$1260)</f>
        <v>1.8382183327016907E-4</v>
      </c>
      <c r="S510" s="1"/>
      <c r="T510" s="1">
        <v>750</v>
      </c>
      <c r="U510" s="1">
        <f t="shared" si="47"/>
        <v>6.0000000000000053E-2</v>
      </c>
      <c r="V510" s="1">
        <f t="shared" si="43"/>
        <v>7.0127797584721828E-21</v>
      </c>
      <c r="W510" s="1">
        <f t="shared" si="44"/>
        <v>4.2076678550833136E-22</v>
      </c>
    </row>
    <row r="511" spans="1:23" x14ac:dyDescent="0.3">
      <c r="A511" s="2">
        <v>43047</v>
      </c>
      <c r="B511" s="1">
        <v>2588.709961</v>
      </c>
      <c r="C511" s="1">
        <v>2595.469971</v>
      </c>
      <c r="D511" s="1">
        <v>2585.0200199999999</v>
      </c>
      <c r="E511" s="1">
        <v>2594.3798830000001</v>
      </c>
      <c r="F511" s="1">
        <v>2594.3798830000001</v>
      </c>
      <c r="G511" s="1">
        <v>3899360000</v>
      </c>
      <c r="H511" s="1"/>
      <c r="I511" s="1">
        <f t="shared" si="45"/>
        <v>1.4426138414861736E-3</v>
      </c>
      <c r="J511" s="1">
        <v>1.4436550000000001E-3</v>
      </c>
      <c r="K511" s="3">
        <f t="shared" si="46"/>
        <v>2.0811346956474949E-6</v>
      </c>
      <c r="L511" s="3">
        <v>2.0841399999999999E-6</v>
      </c>
      <c r="M511" s="1">
        <v>1.4727409E-2</v>
      </c>
      <c r="N511" s="1">
        <v>1.4684055E-2</v>
      </c>
      <c r="O511" s="1"/>
      <c r="P511" s="1"/>
      <c r="Q511" s="3">
        <f t="shared" si="42"/>
        <v>9.3291158335035489E-28</v>
      </c>
      <c r="R511" s="3">
        <f>SUM(Q511:$Q$1260)</f>
        <v>1.8382183327016907E-4</v>
      </c>
      <c r="S511" s="1"/>
      <c r="T511" s="1">
        <v>749</v>
      </c>
      <c r="U511" s="1">
        <f t="shared" si="47"/>
        <v>6.0000000000000053E-2</v>
      </c>
      <c r="V511" s="1">
        <f t="shared" si="43"/>
        <v>7.4604039983746614E-21</v>
      </c>
      <c r="W511" s="1">
        <f t="shared" si="44"/>
        <v>4.4762423990248011E-22</v>
      </c>
    </row>
    <row r="512" spans="1:23" x14ac:dyDescent="0.3">
      <c r="A512" s="2">
        <v>43048</v>
      </c>
      <c r="B512" s="1">
        <v>2584</v>
      </c>
      <c r="C512" s="1">
        <v>2586.5</v>
      </c>
      <c r="D512" s="1">
        <v>2566.330078</v>
      </c>
      <c r="E512" s="1">
        <v>2584.6201169999999</v>
      </c>
      <c r="F512" s="1">
        <v>2584.6201169999999</v>
      </c>
      <c r="G512" s="1">
        <v>3831610000</v>
      </c>
      <c r="H512" s="1"/>
      <c r="I512" s="1">
        <f t="shared" si="45"/>
        <v>-3.7689814841862911E-3</v>
      </c>
      <c r="J512" s="1">
        <v>-3.7618880000000001E-3</v>
      </c>
      <c r="K512" s="3">
        <f t="shared" si="46"/>
        <v>1.4205221428139098E-5</v>
      </c>
      <c r="L512" s="3">
        <v>1.4151800000000001E-5</v>
      </c>
      <c r="M512" s="1">
        <v>1.4737142999999999E-2</v>
      </c>
      <c r="N512" s="1">
        <v>1.4693759000000001E-2</v>
      </c>
      <c r="O512" s="1"/>
      <c r="P512" s="1"/>
      <c r="Q512" s="3">
        <f t="shared" si="42"/>
        <v>6.7390305513318297E-27</v>
      </c>
      <c r="R512" s="3">
        <f>SUM(Q512:$Q$1260)</f>
        <v>1.8382183327016907E-4</v>
      </c>
      <c r="S512" s="1"/>
      <c r="T512" s="1">
        <v>748</v>
      </c>
      <c r="U512" s="1">
        <f t="shared" si="47"/>
        <v>6.0000000000000053E-2</v>
      </c>
      <c r="V512" s="1">
        <f t="shared" si="43"/>
        <v>7.9365999982709187E-21</v>
      </c>
      <c r="W512" s="1">
        <f t="shared" si="44"/>
        <v>4.7619599989625553E-22</v>
      </c>
    </row>
    <row r="513" spans="1:23" x14ac:dyDescent="0.3">
      <c r="A513" s="2">
        <v>43049</v>
      </c>
      <c r="B513" s="1">
        <v>2580.179932</v>
      </c>
      <c r="C513" s="1">
        <v>2583.8100589999999</v>
      </c>
      <c r="D513" s="1">
        <v>2575.570068</v>
      </c>
      <c r="E513" s="1">
        <v>2582.3000489999999</v>
      </c>
      <c r="F513" s="1">
        <v>2582.3000489999999</v>
      </c>
      <c r="G513" s="1">
        <v>3486910000</v>
      </c>
      <c r="H513" s="1"/>
      <c r="I513" s="1">
        <f t="shared" si="45"/>
        <v>-8.9804683695034952E-4</v>
      </c>
      <c r="J513" s="1">
        <v>-8.9764399999999996E-4</v>
      </c>
      <c r="K513" s="3">
        <f t="shared" si="46"/>
        <v>8.0648812135652763E-7</v>
      </c>
      <c r="L513" s="3">
        <v>8.0576400000000004E-7</v>
      </c>
      <c r="M513" s="1">
        <v>1.4746347E-2</v>
      </c>
      <c r="N513" s="1">
        <v>1.4702933E-2</v>
      </c>
      <c r="O513" s="1"/>
      <c r="P513" s="1"/>
      <c r="Q513" s="3">
        <f t="shared" si="42"/>
        <v>4.0819318474511325E-28</v>
      </c>
      <c r="R513" s="3">
        <f>SUM(Q513:$Q$1260)</f>
        <v>1.8382183327016907E-4</v>
      </c>
      <c r="S513" s="1"/>
      <c r="T513" s="1">
        <v>747</v>
      </c>
      <c r="U513" s="1">
        <f t="shared" si="47"/>
        <v>6.0000000000000053E-2</v>
      </c>
      <c r="V513" s="1">
        <f t="shared" si="43"/>
        <v>8.4431914875222538E-21</v>
      </c>
      <c r="W513" s="1">
        <f t="shared" si="44"/>
        <v>5.0659148925133564E-22</v>
      </c>
    </row>
    <row r="514" spans="1:23" x14ac:dyDescent="0.3">
      <c r="A514" s="2">
        <v>43052</v>
      </c>
      <c r="B514" s="1">
        <v>2576.530029</v>
      </c>
      <c r="C514" s="1">
        <v>2587.6599120000001</v>
      </c>
      <c r="D514" s="1">
        <v>2574.4799800000001</v>
      </c>
      <c r="E514" s="1">
        <v>2584.8400879999999</v>
      </c>
      <c r="F514" s="1">
        <v>2584.8400879999999</v>
      </c>
      <c r="G514" s="1">
        <v>3402930000</v>
      </c>
      <c r="H514" s="1"/>
      <c r="I514" s="1">
        <f t="shared" si="45"/>
        <v>9.831508870482928E-4</v>
      </c>
      <c r="J514" s="1">
        <v>9.8363399999999994E-4</v>
      </c>
      <c r="K514" s="3">
        <f t="shared" si="46"/>
        <v>9.6658566670384507E-7</v>
      </c>
      <c r="L514" s="3">
        <v>9.6753700000000002E-7</v>
      </c>
      <c r="M514" s="1">
        <v>1.4756177000000001E-2</v>
      </c>
      <c r="N514" s="1">
        <v>1.4712734999999999E-2</v>
      </c>
      <c r="O514" s="1"/>
      <c r="P514" s="1"/>
      <c r="Q514" s="3">
        <f t="shared" si="42"/>
        <v>5.2143192525081879E-28</v>
      </c>
      <c r="R514" s="3">
        <f>SUM(Q514:$Q$1260)</f>
        <v>1.8382183327016907E-4</v>
      </c>
      <c r="S514" s="1"/>
      <c r="T514" s="1">
        <v>746</v>
      </c>
      <c r="U514" s="1">
        <f t="shared" si="47"/>
        <v>6.0000000000000053E-2</v>
      </c>
      <c r="V514" s="1">
        <f t="shared" si="43"/>
        <v>8.9821186037470799E-21</v>
      </c>
      <c r="W514" s="1">
        <f t="shared" si="44"/>
        <v>5.3892711622482524E-22</v>
      </c>
    </row>
    <row r="515" spans="1:23" x14ac:dyDescent="0.3">
      <c r="A515" s="2">
        <v>43053</v>
      </c>
      <c r="B515" s="1">
        <v>2577.75</v>
      </c>
      <c r="C515" s="1">
        <v>2579.6599120000001</v>
      </c>
      <c r="D515" s="1">
        <v>2566.5600589999999</v>
      </c>
      <c r="E515" s="1">
        <v>2578.8701169999999</v>
      </c>
      <c r="F515" s="1">
        <v>2578.8701169999999</v>
      </c>
      <c r="G515" s="1">
        <v>3641760000</v>
      </c>
      <c r="H515" s="1"/>
      <c r="I515" s="1">
        <f t="shared" si="45"/>
        <v>-2.3122806753022251E-3</v>
      </c>
      <c r="J515" s="1">
        <v>-2.3096089999999998E-3</v>
      </c>
      <c r="K515" s="3">
        <f t="shared" si="46"/>
        <v>5.3466419213761137E-6</v>
      </c>
      <c r="L515" s="3">
        <v>5.3342999999999999E-6</v>
      </c>
      <c r="M515" s="1">
        <v>1.4766019999999999E-2</v>
      </c>
      <c r="N515" s="1">
        <v>1.4722548E-2</v>
      </c>
      <c r="O515" s="1"/>
      <c r="P515" s="1"/>
      <c r="Q515" s="3">
        <f t="shared" ref="Q515:Q578" si="48">W515*L515</f>
        <v>3.0582967192320055E-27</v>
      </c>
      <c r="R515" s="3">
        <f>SUM(Q515:$Q$1260)</f>
        <v>1.8382183327016907E-4</v>
      </c>
      <c r="S515" s="1"/>
      <c r="T515" s="1">
        <v>745</v>
      </c>
      <c r="U515" s="1">
        <f t="shared" si="47"/>
        <v>6.0000000000000053E-2</v>
      </c>
      <c r="V515" s="1">
        <f t="shared" ref="V515:V578" si="49">$W$1^T515</f>
        <v>9.5554453231351897E-21</v>
      </c>
      <c r="W515" s="1">
        <f t="shared" ref="W515:W578" si="50">U515*V515</f>
        <v>5.7332671938811192E-22</v>
      </c>
    </row>
    <row r="516" spans="1:23" x14ac:dyDescent="0.3">
      <c r="A516" s="2">
        <v>43054</v>
      </c>
      <c r="B516" s="1">
        <v>2569.4499510000001</v>
      </c>
      <c r="C516" s="1">
        <v>2572.8400879999999</v>
      </c>
      <c r="D516" s="1">
        <v>2557.4499510000001</v>
      </c>
      <c r="E516" s="1">
        <v>2564.6201169999999</v>
      </c>
      <c r="F516" s="1">
        <v>2564.6201169999999</v>
      </c>
      <c r="G516" s="1">
        <v>3558890000</v>
      </c>
      <c r="H516" s="1"/>
      <c r="I516" s="1">
        <f t="shared" ref="I516:I579" si="51">LN(E516/E515)</f>
        <v>-5.5409987425276332E-3</v>
      </c>
      <c r="J516" s="1">
        <v>-5.5256760000000002E-3</v>
      </c>
      <c r="K516" s="3">
        <f t="shared" ref="K516:K579" si="52">I516^2</f>
        <v>3.0702667064692815E-5</v>
      </c>
      <c r="L516" s="3">
        <v>3.0533100000000001E-5</v>
      </c>
      <c r="M516" s="1">
        <v>1.4775684000000001E-2</v>
      </c>
      <c r="N516" s="1">
        <v>1.4732182999999999E-2</v>
      </c>
      <c r="O516" s="1"/>
      <c r="P516" s="1"/>
      <c r="Q516" s="3">
        <f t="shared" si="48"/>
        <v>1.8622810697605491E-26</v>
      </c>
      <c r="R516" s="3">
        <f>SUM(Q516:$Q$1260)</f>
        <v>1.8382183327016907E-4</v>
      </c>
      <c r="S516" s="1"/>
      <c r="T516" s="1">
        <v>744</v>
      </c>
      <c r="U516" s="1">
        <f t="shared" ref="U516:U579" si="53">1-$W$1</f>
        <v>6.0000000000000053E-2</v>
      </c>
      <c r="V516" s="1">
        <f t="shared" si="49"/>
        <v>1.0165367365037436E-20</v>
      </c>
      <c r="W516" s="1">
        <f t="shared" si="50"/>
        <v>6.0992204190224671E-22</v>
      </c>
    </row>
    <row r="517" spans="1:23" x14ac:dyDescent="0.3">
      <c r="A517" s="2">
        <v>43055</v>
      </c>
      <c r="B517" s="1">
        <v>2572.9499510000001</v>
      </c>
      <c r="C517" s="1">
        <v>2590.0900879999999</v>
      </c>
      <c r="D517" s="1">
        <v>2572.9499510000001</v>
      </c>
      <c r="E517" s="1">
        <v>2585.639893</v>
      </c>
      <c r="F517" s="1">
        <v>2585.639893</v>
      </c>
      <c r="G517" s="1">
        <v>3312710000</v>
      </c>
      <c r="H517" s="1"/>
      <c r="I517" s="1">
        <f t="shared" si="51"/>
        <v>8.1626530192433662E-3</v>
      </c>
      <c r="J517" s="1">
        <v>8.1960580000000009E-3</v>
      </c>
      <c r="K517" s="3">
        <f t="shared" si="52"/>
        <v>6.6628904312562848E-5</v>
      </c>
      <c r="L517" s="3">
        <v>6.7175399999999994E-5</v>
      </c>
      <c r="M517" s="1">
        <v>1.4784215E-2</v>
      </c>
      <c r="N517" s="1">
        <v>1.4740684E-2</v>
      </c>
      <c r="O517" s="1"/>
      <c r="P517" s="1"/>
      <c r="Q517" s="3">
        <f t="shared" si="48"/>
        <v>4.3586975674042746E-26</v>
      </c>
      <c r="R517" s="3">
        <f>SUM(Q517:$Q$1260)</f>
        <v>1.8382183327016907E-4</v>
      </c>
      <c r="S517" s="1"/>
      <c r="T517" s="1">
        <v>743</v>
      </c>
      <c r="U517" s="1">
        <f t="shared" si="53"/>
        <v>6.0000000000000053E-2</v>
      </c>
      <c r="V517" s="1">
        <f t="shared" si="49"/>
        <v>1.0814220601103655E-20</v>
      </c>
      <c r="W517" s="1">
        <f t="shared" si="50"/>
        <v>6.488532360662199E-22</v>
      </c>
    </row>
    <row r="518" spans="1:23" x14ac:dyDescent="0.3">
      <c r="A518" s="2">
        <v>43056</v>
      </c>
      <c r="B518" s="1">
        <v>2582.9399410000001</v>
      </c>
      <c r="C518" s="1">
        <v>2583.959961</v>
      </c>
      <c r="D518" s="1">
        <v>2577.6201169999999</v>
      </c>
      <c r="E518" s="1">
        <v>2578.8500979999999</v>
      </c>
      <c r="F518" s="1">
        <v>2578.8500979999999</v>
      </c>
      <c r="G518" s="1">
        <v>3300160000</v>
      </c>
      <c r="H518" s="1"/>
      <c r="I518" s="1">
        <f t="shared" si="51"/>
        <v>-2.6294170087623257E-3</v>
      </c>
      <c r="J518" s="1">
        <v>-2.6259629999999998E-3</v>
      </c>
      <c r="K518" s="3">
        <f t="shared" si="52"/>
        <v>6.9138338059686164E-6</v>
      </c>
      <c r="L518" s="3">
        <v>6.8956800000000002E-6</v>
      </c>
      <c r="M518" s="1">
        <v>1.479113E-2</v>
      </c>
      <c r="N518" s="1">
        <v>1.4747547999999999E-2</v>
      </c>
      <c r="O518" s="1"/>
      <c r="P518" s="1"/>
      <c r="Q518" s="3">
        <f t="shared" si="48"/>
        <v>4.7598768966777783E-27</v>
      </c>
      <c r="R518" s="3">
        <f>SUM(Q518:$Q$1260)</f>
        <v>1.8382183327016907E-4</v>
      </c>
      <c r="S518" s="1"/>
      <c r="T518" s="1">
        <v>742</v>
      </c>
      <c r="U518" s="1">
        <f t="shared" si="53"/>
        <v>6.0000000000000053E-2</v>
      </c>
      <c r="V518" s="1">
        <f t="shared" si="49"/>
        <v>1.1504490001174103E-20</v>
      </c>
      <c r="W518" s="1">
        <f t="shared" si="50"/>
        <v>6.9026940007044679E-22</v>
      </c>
    </row>
    <row r="519" spans="1:23" x14ac:dyDescent="0.3">
      <c r="A519" s="2">
        <v>43059</v>
      </c>
      <c r="B519" s="1">
        <v>2579.48999</v>
      </c>
      <c r="C519" s="1">
        <v>2584.639893</v>
      </c>
      <c r="D519" s="1">
        <v>2578.23999</v>
      </c>
      <c r="E519" s="1">
        <v>2582.139893</v>
      </c>
      <c r="F519" s="1">
        <v>2582.139893</v>
      </c>
      <c r="G519" s="1">
        <v>3003540000</v>
      </c>
      <c r="H519" s="1"/>
      <c r="I519" s="1">
        <f t="shared" si="51"/>
        <v>1.2748699188762996E-3</v>
      </c>
      <c r="J519" s="1">
        <v>1.2756829999999999E-3</v>
      </c>
      <c r="K519" s="3">
        <f t="shared" si="52"/>
        <v>1.6252933100556626E-6</v>
      </c>
      <c r="L519" s="3">
        <v>1.6273700000000001E-6</v>
      </c>
      <c r="M519" s="1">
        <v>1.4800779E-2</v>
      </c>
      <c r="N519" s="1">
        <v>1.4757167E-2</v>
      </c>
      <c r="O519" s="1"/>
      <c r="P519" s="1"/>
      <c r="Q519" s="3">
        <f t="shared" si="48"/>
        <v>1.1950252272262157E-27</v>
      </c>
      <c r="R519" s="3">
        <f>SUM(Q519:$Q$1260)</f>
        <v>1.8382183327016907E-4</v>
      </c>
      <c r="S519" s="1"/>
      <c r="T519" s="1">
        <v>741</v>
      </c>
      <c r="U519" s="1">
        <f t="shared" si="53"/>
        <v>6.0000000000000053E-2</v>
      </c>
      <c r="V519" s="1">
        <f t="shared" si="49"/>
        <v>1.2238819150185213E-20</v>
      </c>
      <c r="W519" s="1">
        <f t="shared" si="50"/>
        <v>7.3432914901111342E-22</v>
      </c>
    </row>
    <row r="520" spans="1:23" x14ac:dyDescent="0.3">
      <c r="A520" s="2">
        <v>43060</v>
      </c>
      <c r="B520" s="1">
        <v>2589.169922</v>
      </c>
      <c r="C520" s="1">
        <v>2601.1899410000001</v>
      </c>
      <c r="D520" s="1">
        <v>2589.169922</v>
      </c>
      <c r="E520" s="1">
        <v>2599.030029</v>
      </c>
      <c r="F520" s="1">
        <v>2599.030029</v>
      </c>
      <c r="G520" s="1">
        <v>3332720000</v>
      </c>
      <c r="H520" s="1"/>
      <c r="I520" s="1">
        <f t="shared" si="51"/>
        <v>6.5198386021454125E-3</v>
      </c>
      <c r="J520" s="1">
        <v>6.5411389999999996E-3</v>
      </c>
      <c r="K520" s="3">
        <f t="shared" si="52"/>
        <v>4.2508295398025445E-5</v>
      </c>
      <c r="L520" s="3">
        <v>4.2786500000000001E-5</v>
      </c>
      <c r="M520" s="1">
        <v>1.4810688000000001E-2</v>
      </c>
      <c r="N520" s="1">
        <v>1.4767047E-2</v>
      </c>
      <c r="O520" s="1"/>
      <c r="P520" s="1"/>
      <c r="Q520" s="3">
        <f t="shared" si="48"/>
        <v>3.3424866100174476E-26</v>
      </c>
      <c r="R520" s="3">
        <f>SUM(Q520:$Q$1260)</f>
        <v>1.8382183327016907E-4</v>
      </c>
      <c r="S520" s="1"/>
      <c r="T520" s="1">
        <v>740</v>
      </c>
      <c r="U520" s="1">
        <f t="shared" si="53"/>
        <v>6.0000000000000053E-2</v>
      </c>
      <c r="V520" s="1">
        <f t="shared" si="49"/>
        <v>1.3020020372537463E-20</v>
      </c>
      <c r="W520" s="1">
        <f t="shared" si="50"/>
        <v>7.8120122235224845E-22</v>
      </c>
    </row>
    <row r="521" spans="1:23" x14ac:dyDescent="0.3">
      <c r="A521" s="2">
        <v>43061</v>
      </c>
      <c r="B521" s="1">
        <v>2600.3100589999999</v>
      </c>
      <c r="C521" s="1">
        <v>2600.9399410000001</v>
      </c>
      <c r="D521" s="1">
        <v>2595.2299800000001</v>
      </c>
      <c r="E521" s="1">
        <v>2597.080078</v>
      </c>
      <c r="F521" s="1">
        <v>2597.080078</v>
      </c>
      <c r="G521" s="1">
        <v>2762950000</v>
      </c>
      <c r="H521" s="1"/>
      <c r="I521" s="1">
        <f t="shared" si="51"/>
        <v>-7.5054263723523104E-4</v>
      </c>
      <c r="J521" s="1">
        <v>-7.5026100000000001E-4</v>
      </c>
      <c r="K521" s="3">
        <f t="shared" si="52"/>
        <v>5.6331425030801558E-7</v>
      </c>
      <c r="L521" s="3">
        <v>5.6289200000000004E-7</v>
      </c>
      <c r="M521" s="1">
        <v>1.4818754E-2</v>
      </c>
      <c r="N521" s="1">
        <v>1.4775071000000001E-2</v>
      </c>
      <c r="O521" s="1"/>
      <c r="P521" s="1"/>
      <c r="Q521" s="3">
        <f t="shared" si="48"/>
        <v>4.6779991324712962E-28</v>
      </c>
      <c r="R521" s="3">
        <f>SUM(Q521:$Q$1260)</f>
        <v>1.8382183327016907E-4</v>
      </c>
      <c r="S521" s="1"/>
      <c r="T521" s="1">
        <v>739</v>
      </c>
      <c r="U521" s="1">
        <f t="shared" si="53"/>
        <v>6.0000000000000053E-2</v>
      </c>
      <c r="V521" s="1">
        <f t="shared" si="49"/>
        <v>1.3851085502699428E-20</v>
      </c>
      <c r="W521" s="1">
        <f t="shared" si="50"/>
        <v>8.3106513016196643E-22</v>
      </c>
    </row>
    <row r="522" spans="1:23" x14ac:dyDescent="0.3">
      <c r="A522" s="2">
        <v>43063</v>
      </c>
      <c r="B522" s="1">
        <v>2600.419922</v>
      </c>
      <c r="C522" s="1">
        <v>2604.209961</v>
      </c>
      <c r="D522" s="1">
        <v>2600.419922</v>
      </c>
      <c r="E522" s="1">
        <v>2602.419922</v>
      </c>
      <c r="F522" s="1">
        <v>2602.419922</v>
      </c>
      <c r="G522" s="1">
        <v>1349780000</v>
      </c>
      <c r="H522" s="1"/>
      <c r="I522" s="1">
        <f t="shared" si="51"/>
        <v>2.0539843743953862E-3</v>
      </c>
      <c r="J522" s="1">
        <v>2.056095E-3</v>
      </c>
      <c r="K522" s="3">
        <f t="shared" si="52"/>
        <v>4.2188518102604066E-6</v>
      </c>
      <c r="L522" s="3">
        <v>4.2275300000000002E-6</v>
      </c>
      <c r="M522" s="1">
        <v>1.4828750999999999E-2</v>
      </c>
      <c r="N522" s="1">
        <v>1.4785039E-2</v>
      </c>
      <c r="O522" s="1"/>
      <c r="P522" s="1"/>
      <c r="Q522" s="3">
        <f t="shared" si="48"/>
        <v>3.7376093294825727E-27</v>
      </c>
      <c r="R522" s="3">
        <f>SUM(Q522:$Q$1260)</f>
        <v>1.8382183327016907E-4</v>
      </c>
      <c r="S522" s="1"/>
      <c r="T522" s="1">
        <v>738</v>
      </c>
      <c r="U522" s="1">
        <f t="shared" si="53"/>
        <v>6.0000000000000053E-2</v>
      </c>
      <c r="V522" s="1">
        <f t="shared" si="49"/>
        <v>1.4735197343297265E-20</v>
      </c>
      <c r="W522" s="1">
        <f t="shared" si="50"/>
        <v>8.841118405978367E-22</v>
      </c>
    </row>
    <row r="523" spans="1:23" x14ac:dyDescent="0.3">
      <c r="A523" s="2">
        <v>43066</v>
      </c>
      <c r="B523" s="1">
        <v>2602.6599120000001</v>
      </c>
      <c r="C523" s="1">
        <v>2606.4099120000001</v>
      </c>
      <c r="D523" s="1">
        <v>2598.8701169999999</v>
      </c>
      <c r="E523" s="1">
        <v>2601.419922</v>
      </c>
      <c r="F523" s="1">
        <v>2601.419922</v>
      </c>
      <c r="G523" s="1">
        <v>3006860000</v>
      </c>
      <c r="H523" s="1"/>
      <c r="I523" s="1">
        <f t="shared" si="51"/>
        <v>-3.8433158678481715E-4</v>
      </c>
      <c r="J523" s="1">
        <v>-3.8425800000000001E-4</v>
      </c>
      <c r="K523" s="3">
        <f t="shared" si="52"/>
        <v>1.4771076860053542E-7</v>
      </c>
      <c r="L523" s="3">
        <v>1.4765400000000001E-7</v>
      </c>
      <c r="M523" s="1">
        <v>1.4838601999999999E-2</v>
      </c>
      <c r="N523" s="1">
        <v>1.4794859E-2</v>
      </c>
      <c r="O523" s="1"/>
      <c r="P523" s="1"/>
      <c r="Q523" s="3">
        <f t="shared" si="48"/>
        <v>1.3887515926769469E-28</v>
      </c>
      <c r="R523" s="3">
        <f>SUM(Q523:$Q$1260)</f>
        <v>1.8382183327016907E-4</v>
      </c>
      <c r="S523" s="1"/>
      <c r="T523" s="1">
        <v>737</v>
      </c>
      <c r="U523" s="1">
        <f t="shared" si="53"/>
        <v>6.0000000000000053E-2</v>
      </c>
      <c r="V523" s="1">
        <f t="shared" si="49"/>
        <v>1.5675741854571561E-20</v>
      </c>
      <c r="W523" s="1">
        <f t="shared" si="50"/>
        <v>9.4054451127429455E-22</v>
      </c>
    </row>
    <row r="524" spans="1:23" x14ac:dyDescent="0.3">
      <c r="A524" s="2">
        <v>43067</v>
      </c>
      <c r="B524" s="1">
        <v>2605.9399410000001</v>
      </c>
      <c r="C524" s="1">
        <v>2627.6899410000001</v>
      </c>
      <c r="D524" s="1">
        <v>2605.4399410000001</v>
      </c>
      <c r="E524" s="1">
        <v>2627.040039</v>
      </c>
      <c r="F524" s="1">
        <v>2627.040039</v>
      </c>
      <c r="G524" s="1">
        <v>3488420000</v>
      </c>
      <c r="H524" s="1"/>
      <c r="I524" s="1">
        <f t="shared" si="51"/>
        <v>9.8003321249518788E-3</v>
      </c>
      <c r="J524" s="1">
        <v>9.8485129999999997E-3</v>
      </c>
      <c r="K524" s="3">
        <f t="shared" si="52"/>
        <v>9.6046509759363811E-5</v>
      </c>
      <c r="L524" s="3">
        <v>9.6993199999999998E-5</v>
      </c>
      <c r="M524" s="1">
        <v>1.4848659E-2</v>
      </c>
      <c r="N524" s="1">
        <v>1.4804886E-2</v>
      </c>
      <c r="O524" s="1"/>
      <c r="P524" s="1"/>
      <c r="Q524" s="3">
        <f t="shared" si="48"/>
        <v>9.704938499035096E-26</v>
      </c>
      <c r="R524" s="3">
        <f>SUM(Q524:$Q$1260)</f>
        <v>1.8382183327016907E-4</v>
      </c>
      <c r="S524" s="1"/>
      <c r="T524" s="1">
        <v>736</v>
      </c>
      <c r="U524" s="1">
        <f t="shared" si="53"/>
        <v>6.0000000000000053E-2</v>
      </c>
      <c r="V524" s="1">
        <f t="shared" si="49"/>
        <v>1.667632112188464E-20</v>
      </c>
      <c r="W524" s="1">
        <f t="shared" si="50"/>
        <v>1.0005792673130793E-21</v>
      </c>
    </row>
    <row r="525" spans="1:23" x14ac:dyDescent="0.3">
      <c r="A525" s="2">
        <v>43068</v>
      </c>
      <c r="B525" s="1">
        <v>2627.820068</v>
      </c>
      <c r="C525" s="1">
        <v>2634.889893</v>
      </c>
      <c r="D525" s="1">
        <v>2620.320068</v>
      </c>
      <c r="E525" s="1">
        <v>2626.070068</v>
      </c>
      <c r="F525" s="1">
        <v>2626.070068</v>
      </c>
      <c r="G525" s="1">
        <v>4078280000</v>
      </c>
      <c r="H525" s="1"/>
      <c r="I525" s="1">
        <f t="shared" si="51"/>
        <v>-3.6929399584867401E-4</v>
      </c>
      <c r="J525" s="1">
        <v>-3.6922600000000001E-4</v>
      </c>
      <c r="K525" s="3">
        <f t="shared" si="52"/>
        <v>1.3637805536988046E-7</v>
      </c>
      <c r="L525" s="3">
        <v>1.36328E-7</v>
      </c>
      <c r="M525" s="1">
        <v>1.4854351E-2</v>
      </c>
      <c r="N525" s="1">
        <v>1.4810514E-2</v>
      </c>
      <c r="O525" s="1"/>
      <c r="P525" s="1"/>
      <c r="Q525" s="3">
        <f t="shared" si="48"/>
        <v>1.4511379824921009E-28</v>
      </c>
      <c r="R525" s="3">
        <f>SUM(Q525:$Q$1260)</f>
        <v>1.8382183327016907E-4</v>
      </c>
      <c r="S525" s="1"/>
      <c r="T525" s="1">
        <v>735</v>
      </c>
      <c r="U525" s="1">
        <f t="shared" si="53"/>
        <v>6.0000000000000053E-2</v>
      </c>
      <c r="V525" s="1">
        <f t="shared" si="49"/>
        <v>1.7740767150941107E-20</v>
      </c>
      <c r="W525" s="1">
        <f t="shared" si="50"/>
        <v>1.0644460290564674E-21</v>
      </c>
    </row>
    <row r="526" spans="1:23" x14ac:dyDescent="0.3">
      <c r="A526" s="2">
        <v>43069</v>
      </c>
      <c r="B526" s="1">
        <v>2633.929932</v>
      </c>
      <c r="C526" s="1">
        <v>2657.73999</v>
      </c>
      <c r="D526" s="1">
        <v>2633.929932</v>
      </c>
      <c r="E526" s="1">
        <v>2647.580078</v>
      </c>
      <c r="F526" s="1">
        <v>2647.580078</v>
      </c>
      <c r="G526" s="1">
        <v>4938490000</v>
      </c>
      <c r="H526" s="1"/>
      <c r="I526" s="1">
        <f t="shared" si="51"/>
        <v>8.1575867524471251E-3</v>
      </c>
      <c r="J526" s="1">
        <v>8.1909510000000001E-3</v>
      </c>
      <c r="K526" s="3">
        <f t="shared" si="52"/>
        <v>6.6546221623700833E-5</v>
      </c>
      <c r="L526" s="3">
        <v>6.7091699999999993E-5</v>
      </c>
      <c r="M526" s="1">
        <v>1.4864446E-2</v>
      </c>
      <c r="N526" s="1">
        <v>1.4820579E-2</v>
      </c>
      <c r="O526" s="1"/>
      <c r="P526" s="1"/>
      <c r="Q526" s="3">
        <f t="shared" si="48"/>
        <v>7.5973929412391258E-26</v>
      </c>
      <c r="R526" s="3">
        <f>SUM(Q526:$Q$1260)</f>
        <v>1.8382183327016907E-4</v>
      </c>
      <c r="S526" s="1"/>
      <c r="T526" s="1">
        <v>734</v>
      </c>
      <c r="U526" s="1">
        <f t="shared" si="53"/>
        <v>6.0000000000000053E-2</v>
      </c>
      <c r="V526" s="1">
        <f t="shared" si="49"/>
        <v>1.8873156543554369E-20</v>
      </c>
      <c r="W526" s="1">
        <f t="shared" si="50"/>
        <v>1.1323893926132632E-21</v>
      </c>
    </row>
    <row r="527" spans="1:23" x14ac:dyDescent="0.3">
      <c r="A527" s="2">
        <v>43070</v>
      </c>
      <c r="B527" s="1">
        <v>2645.1000979999999</v>
      </c>
      <c r="C527" s="1">
        <v>2650.6201169999999</v>
      </c>
      <c r="D527" s="1">
        <v>2605.5200199999999</v>
      </c>
      <c r="E527" s="1">
        <v>2642.219971</v>
      </c>
      <c r="F527" s="1">
        <v>2642.219971</v>
      </c>
      <c r="G527" s="1">
        <v>3942320000</v>
      </c>
      <c r="H527" s="1"/>
      <c r="I527" s="1">
        <f t="shared" si="51"/>
        <v>-2.0265827762343275E-3</v>
      </c>
      <c r="J527" s="1">
        <v>-2.024531E-3</v>
      </c>
      <c r="K527" s="3">
        <f t="shared" si="52"/>
        <v>4.1070377489296347E-6</v>
      </c>
      <c r="L527" s="3">
        <v>4.09872E-6</v>
      </c>
      <c r="M527" s="1">
        <v>1.4871519999999999E-2</v>
      </c>
      <c r="N527" s="1">
        <v>1.4827602E-2</v>
      </c>
      <c r="O527" s="1"/>
      <c r="P527" s="1"/>
      <c r="Q527" s="3">
        <f t="shared" si="48"/>
        <v>4.9376032460551419E-27</v>
      </c>
      <c r="R527" s="3">
        <f>SUM(Q527:$Q$1260)</f>
        <v>1.8382183327016907E-4</v>
      </c>
      <c r="S527" s="1"/>
      <c r="T527" s="1">
        <v>733</v>
      </c>
      <c r="U527" s="1">
        <f t="shared" si="53"/>
        <v>6.0000000000000053E-2</v>
      </c>
      <c r="V527" s="1">
        <f t="shared" si="49"/>
        <v>2.007782611016422E-20</v>
      </c>
      <c r="W527" s="1">
        <f t="shared" si="50"/>
        <v>1.2046695666098542E-21</v>
      </c>
    </row>
    <row r="528" spans="1:23" x14ac:dyDescent="0.3">
      <c r="A528" s="2">
        <v>43073</v>
      </c>
      <c r="B528" s="1">
        <v>2657.1899410000001</v>
      </c>
      <c r="C528" s="1">
        <v>2665.1899410000001</v>
      </c>
      <c r="D528" s="1">
        <v>2639.030029</v>
      </c>
      <c r="E528" s="1">
        <v>2639.4399410000001</v>
      </c>
      <c r="F528" s="1">
        <v>2639.4399410000001</v>
      </c>
      <c r="G528" s="1">
        <v>4023150000</v>
      </c>
      <c r="H528" s="1"/>
      <c r="I528" s="1">
        <f t="shared" si="51"/>
        <v>-1.052710815559842E-3</v>
      </c>
      <c r="J528" s="1">
        <v>-1.052157E-3</v>
      </c>
      <c r="K528" s="3">
        <f t="shared" si="52"/>
        <v>1.1082000611966677E-6</v>
      </c>
      <c r="L528" s="3">
        <v>1.1070299999999999E-6</v>
      </c>
      <c r="M528" s="1">
        <v>1.4881472999999999E-2</v>
      </c>
      <c r="N528" s="1">
        <v>1.4837524E-2</v>
      </c>
      <c r="O528" s="1"/>
      <c r="P528" s="1"/>
      <c r="Q528" s="3">
        <f t="shared" si="48"/>
        <v>1.4187290960894756E-27</v>
      </c>
      <c r="R528" s="3">
        <f>SUM(Q528:$Q$1260)</f>
        <v>1.8382183327016907E-4</v>
      </c>
      <c r="S528" s="1"/>
      <c r="T528" s="1">
        <v>732</v>
      </c>
      <c r="U528" s="1">
        <f t="shared" si="53"/>
        <v>6.0000000000000053E-2</v>
      </c>
      <c r="V528" s="1">
        <f t="shared" si="49"/>
        <v>2.1359389478898112E-20</v>
      </c>
      <c r="W528" s="1">
        <f t="shared" si="50"/>
        <v>1.2815633687338878E-21</v>
      </c>
    </row>
    <row r="529" spans="1:23" x14ac:dyDescent="0.3">
      <c r="A529" s="2">
        <v>43074</v>
      </c>
      <c r="B529" s="1">
        <v>2639.780029</v>
      </c>
      <c r="C529" s="1">
        <v>2648.719971</v>
      </c>
      <c r="D529" s="1">
        <v>2627.7299800000001</v>
      </c>
      <c r="E529" s="1">
        <v>2629.570068</v>
      </c>
      <c r="F529" s="1">
        <v>2629.570068</v>
      </c>
      <c r="G529" s="1">
        <v>3539040000</v>
      </c>
      <c r="H529" s="1"/>
      <c r="I529" s="1">
        <f t="shared" si="51"/>
        <v>-3.7463905087070002E-3</v>
      </c>
      <c r="J529" s="1">
        <v>-3.7393819999999999E-3</v>
      </c>
      <c r="K529" s="3">
        <f t="shared" si="52"/>
        <v>1.4035441843729895E-5</v>
      </c>
      <c r="L529" s="3">
        <v>1.3983E-5</v>
      </c>
      <c r="M529" s="1">
        <v>1.4891583E-2</v>
      </c>
      <c r="N529" s="1">
        <v>1.4847605E-2</v>
      </c>
      <c r="O529" s="1"/>
      <c r="P529" s="1"/>
      <c r="Q529" s="3">
        <f t="shared" si="48"/>
        <v>1.9063936792559517E-26</v>
      </c>
      <c r="R529" s="3">
        <f>SUM(Q529:$Q$1260)</f>
        <v>1.8382183327016907E-4</v>
      </c>
      <c r="S529" s="1"/>
      <c r="T529" s="1">
        <v>731</v>
      </c>
      <c r="U529" s="1">
        <f t="shared" si="53"/>
        <v>6.0000000000000053E-2</v>
      </c>
      <c r="V529" s="1">
        <f t="shared" si="49"/>
        <v>2.2722754764785219E-20</v>
      </c>
      <c r="W529" s="1">
        <f t="shared" si="50"/>
        <v>1.3633652858871143E-21</v>
      </c>
    </row>
    <row r="530" spans="1:23" x14ac:dyDescent="0.3">
      <c r="A530" s="2">
        <v>43075</v>
      </c>
      <c r="B530" s="1">
        <v>2626.23999</v>
      </c>
      <c r="C530" s="1">
        <v>2634.4099120000001</v>
      </c>
      <c r="D530" s="1">
        <v>2624.75</v>
      </c>
      <c r="E530" s="1">
        <v>2629.2700199999999</v>
      </c>
      <c r="F530" s="1">
        <v>2629.2700199999999</v>
      </c>
      <c r="G530" s="1">
        <v>3229000000</v>
      </c>
      <c r="H530" s="1"/>
      <c r="I530" s="1">
        <f t="shared" si="51"/>
        <v>-1.1411185558209418E-4</v>
      </c>
      <c r="J530" s="1">
        <v>-1.1410500000000001E-4</v>
      </c>
      <c r="K530" s="3">
        <f t="shared" si="52"/>
        <v>1.3021515584388718E-8</v>
      </c>
      <c r="L530" s="3">
        <v>1.302E-8</v>
      </c>
      <c r="M530" s="1">
        <v>1.4901121E-2</v>
      </c>
      <c r="N530" s="1">
        <v>1.4857112E-2</v>
      </c>
      <c r="O530" s="1"/>
      <c r="P530" s="1"/>
      <c r="Q530" s="3">
        <f t="shared" si="48"/>
        <v>1.8884059598138541E-29</v>
      </c>
      <c r="R530" s="3">
        <f>SUM(Q530:$Q$1260)</f>
        <v>1.8382183327016907E-4</v>
      </c>
      <c r="S530" s="1"/>
      <c r="T530" s="1">
        <v>730</v>
      </c>
      <c r="U530" s="1">
        <f t="shared" si="53"/>
        <v>6.0000000000000053E-2</v>
      </c>
      <c r="V530" s="1">
        <f t="shared" si="49"/>
        <v>2.4173143366792786E-20</v>
      </c>
      <c r="W530" s="1">
        <f t="shared" si="50"/>
        <v>1.4503886020075685E-21</v>
      </c>
    </row>
    <row r="531" spans="1:23" x14ac:dyDescent="0.3">
      <c r="A531" s="2">
        <v>43076</v>
      </c>
      <c r="B531" s="1">
        <v>2628.3798830000001</v>
      </c>
      <c r="C531" s="1">
        <v>2640.98999</v>
      </c>
      <c r="D531" s="1">
        <v>2626.530029</v>
      </c>
      <c r="E531" s="1">
        <v>2636.9799800000001</v>
      </c>
      <c r="F531" s="1">
        <v>2636.9799800000001</v>
      </c>
      <c r="G531" s="1">
        <v>3292400000</v>
      </c>
      <c r="H531" s="1"/>
      <c r="I531" s="1">
        <f t="shared" si="51"/>
        <v>2.9280666540677323E-3</v>
      </c>
      <c r="J531" s="1">
        <v>2.9323579999999999E-3</v>
      </c>
      <c r="K531" s="3">
        <f t="shared" si="52"/>
        <v>8.5735743306634049E-6</v>
      </c>
      <c r="L531" s="3">
        <v>8.5987199999999992E-6</v>
      </c>
      <c r="M531" s="1">
        <v>1.4911324E-2</v>
      </c>
      <c r="N531" s="1">
        <v>1.4867284E-2</v>
      </c>
      <c r="O531" s="1"/>
      <c r="P531" s="1"/>
      <c r="Q531" s="3">
        <f t="shared" si="48"/>
        <v>1.3267537744526085E-26</v>
      </c>
      <c r="R531" s="3">
        <f>SUM(Q531:$Q$1260)</f>
        <v>1.8382183327016907E-4</v>
      </c>
      <c r="S531" s="1"/>
      <c r="T531" s="1">
        <v>729</v>
      </c>
      <c r="U531" s="1">
        <f t="shared" si="53"/>
        <v>6.0000000000000053E-2</v>
      </c>
      <c r="V531" s="1">
        <f t="shared" si="49"/>
        <v>2.5716109964673181E-20</v>
      </c>
      <c r="W531" s="1">
        <f t="shared" si="50"/>
        <v>1.5429665978803922E-21</v>
      </c>
    </row>
    <row r="532" spans="1:23" x14ac:dyDescent="0.3">
      <c r="A532" s="2">
        <v>43077</v>
      </c>
      <c r="B532" s="1">
        <v>2646.209961</v>
      </c>
      <c r="C532" s="1">
        <v>2651.6499020000001</v>
      </c>
      <c r="D532" s="1">
        <v>2644.1000979999999</v>
      </c>
      <c r="E532" s="1">
        <v>2651.5</v>
      </c>
      <c r="F532" s="1">
        <v>2651.5</v>
      </c>
      <c r="G532" s="1">
        <v>3106150000</v>
      </c>
      <c r="H532" s="1"/>
      <c r="I532" s="1">
        <f t="shared" si="51"/>
        <v>5.4912022132783626E-3</v>
      </c>
      <c r="J532" s="1">
        <v>5.5063059999999999E-3</v>
      </c>
      <c r="K532" s="3">
        <f t="shared" si="52"/>
        <v>3.0153301747113188E-5</v>
      </c>
      <c r="L532" s="3">
        <v>3.03194E-5</v>
      </c>
      <c r="M532" s="1">
        <v>1.4921152999999999E-2</v>
      </c>
      <c r="N532" s="1">
        <v>1.4877082E-2</v>
      </c>
      <c r="O532" s="1"/>
      <c r="P532" s="1"/>
      <c r="Q532" s="3">
        <f t="shared" si="48"/>
        <v>4.9767895178483789E-26</v>
      </c>
      <c r="R532" s="3">
        <f>SUM(Q532:$Q$1260)</f>
        <v>1.8382183327016907E-4</v>
      </c>
      <c r="S532" s="1"/>
      <c r="T532" s="1">
        <v>728</v>
      </c>
      <c r="U532" s="1">
        <f t="shared" si="53"/>
        <v>6.0000000000000053E-2</v>
      </c>
      <c r="V532" s="1">
        <f t="shared" si="49"/>
        <v>2.7357563792205509E-20</v>
      </c>
      <c r="W532" s="1">
        <f t="shared" si="50"/>
        <v>1.6414538275323321E-21</v>
      </c>
    </row>
    <row r="533" spans="1:23" x14ac:dyDescent="0.3">
      <c r="A533" s="2">
        <v>43080</v>
      </c>
      <c r="B533" s="1">
        <v>2652.1899410000001</v>
      </c>
      <c r="C533" s="1">
        <v>2660.330078</v>
      </c>
      <c r="D533" s="1">
        <v>2651.469971</v>
      </c>
      <c r="E533" s="1">
        <v>2659.98999</v>
      </c>
      <c r="F533" s="1">
        <v>2659.98999</v>
      </c>
      <c r="G533" s="1">
        <v>3091950000</v>
      </c>
      <c r="H533" s="1"/>
      <c r="I533" s="1">
        <f t="shared" si="51"/>
        <v>3.1968420335846677E-3</v>
      </c>
      <c r="J533" s="1">
        <v>3.2019570000000001E-3</v>
      </c>
      <c r="K533" s="3">
        <f t="shared" si="52"/>
        <v>1.0219798987693754E-5</v>
      </c>
      <c r="L533" s="3">
        <v>1.0252500000000001E-5</v>
      </c>
      <c r="M533" s="1">
        <v>1.4930011E-2</v>
      </c>
      <c r="N533" s="1">
        <v>1.4885901E-2</v>
      </c>
      <c r="O533" s="1"/>
      <c r="P533" s="1"/>
      <c r="Q533" s="3">
        <f t="shared" si="48"/>
        <v>1.7903197198697059E-26</v>
      </c>
      <c r="R533" s="3">
        <f>SUM(Q533:$Q$1260)</f>
        <v>1.8382183327016907E-4</v>
      </c>
      <c r="S533" s="1"/>
      <c r="T533" s="1">
        <v>727</v>
      </c>
      <c r="U533" s="1">
        <f t="shared" si="53"/>
        <v>6.0000000000000053E-2</v>
      </c>
      <c r="V533" s="1">
        <f t="shared" si="49"/>
        <v>2.9103791268303732E-20</v>
      </c>
      <c r="W533" s="1">
        <f t="shared" si="50"/>
        <v>1.7462274760982256E-21</v>
      </c>
    </row>
    <row r="534" spans="1:23" x14ac:dyDescent="0.3">
      <c r="A534" s="2">
        <v>43081</v>
      </c>
      <c r="B534" s="1">
        <v>2661.7299800000001</v>
      </c>
      <c r="C534" s="1">
        <v>2669.719971</v>
      </c>
      <c r="D534" s="1">
        <v>2659.780029</v>
      </c>
      <c r="E534" s="1">
        <v>2664.110107</v>
      </c>
      <c r="F534" s="1">
        <v>2664.110107</v>
      </c>
      <c r="G534" s="1">
        <v>3555680000</v>
      </c>
      <c r="H534" s="1"/>
      <c r="I534" s="1">
        <f t="shared" si="51"/>
        <v>1.5477236518457054E-3</v>
      </c>
      <c r="J534" s="1">
        <v>1.5489220000000001E-3</v>
      </c>
      <c r="K534" s="3">
        <f t="shared" si="52"/>
        <v>2.3954485024826063E-6</v>
      </c>
      <c r="L534" s="3">
        <v>2.39916E-6</v>
      </c>
      <c r="M534" s="1">
        <v>1.4939805E-2</v>
      </c>
      <c r="N534" s="1">
        <v>1.4895663E-2</v>
      </c>
      <c r="O534" s="1"/>
      <c r="P534" s="1"/>
      <c r="Q534" s="3">
        <f t="shared" si="48"/>
        <v>4.4568926718678925E-27</v>
      </c>
      <c r="R534" s="3">
        <f>SUM(Q534:$Q$1260)</f>
        <v>1.8382183327016907E-4</v>
      </c>
      <c r="S534" s="1"/>
      <c r="T534" s="1">
        <v>726</v>
      </c>
      <c r="U534" s="1">
        <f t="shared" si="53"/>
        <v>6.0000000000000053E-2</v>
      </c>
      <c r="V534" s="1">
        <f t="shared" si="49"/>
        <v>3.0961480072663551E-20</v>
      </c>
      <c r="W534" s="1">
        <f t="shared" si="50"/>
        <v>1.8576888043598146E-21</v>
      </c>
    </row>
    <row r="535" spans="1:23" x14ac:dyDescent="0.3">
      <c r="A535" s="2">
        <v>43082</v>
      </c>
      <c r="B535" s="1">
        <v>2667.5900879999999</v>
      </c>
      <c r="C535" s="1">
        <v>2671.8798830000001</v>
      </c>
      <c r="D535" s="1">
        <v>2662.8500979999999</v>
      </c>
      <c r="E535" s="1">
        <v>2662.8500979999999</v>
      </c>
      <c r="F535" s="1">
        <v>2662.8500979999999</v>
      </c>
      <c r="G535" s="1">
        <v>3542370000</v>
      </c>
      <c r="H535" s="1"/>
      <c r="I535" s="1">
        <f t="shared" si="51"/>
        <v>-4.7306868270428188E-4</v>
      </c>
      <c r="J535" s="1">
        <v>-4.7295699999999998E-4</v>
      </c>
      <c r="K535" s="3">
        <f t="shared" si="52"/>
        <v>2.2379397855556451E-7</v>
      </c>
      <c r="L535" s="3">
        <v>2.2368800000000001E-7</v>
      </c>
      <c r="M535" s="1">
        <v>1.494998E-2</v>
      </c>
      <c r="N535" s="1">
        <v>1.4905807E-2</v>
      </c>
      <c r="O535" s="1"/>
      <c r="P535" s="1"/>
      <c r="Q535" s="3">
        <f t="shared" si="48"/>
        <v>4.4206669496770012E-28</v>
      </c>
      <c r="R535" s="3">
        <f>SUM(Q535:$Q$1260)</f>
        <v>1.8382183327016907E-4</v>
      </c>
      <c r="S535" s="1"/>
      <c r="T535" s="1">
        <v>725</v>
      </c>
      <c r="U535" s="1">
        <f t="shared" si="53"/>
        <v>6.0000000000000053E-2</v>
      </c>
      <c r="V535" s="1">
        <f t="shared" si="49"/>
        <v>3.2937744758152706E-20</v>
      </c>
      <c r="W535" s="1">
        <f t="shared" si="50"/>
        <v>1.9762646854891639E-21</v>
      </c>
    </row>
    <row r="536" spans="1:23" x14ac:dyDescent="0.3">
      <c r="A536" s="2">
        <v>43083</v>
      </c>
      <c r="B536" s="1">
        <v>2665.8701169999999</v>
      </c>
      <c r="C536" s="1">
        <v>2668.0900879999999</v>
      </c>
      <c r="D536" s="1">
        <v>2652.01001</v>
      </c>
      <c r="E536" s="1">
        <v>2652.01001</v>
      </c>
      <c r="F536" s="1">
        <v>2652.01001</v>
      </c>
      <c r="G536" s="1">
        <v>3430030000</v>
      </c>
      <c r="H536" s="1"/>
      <c r="I536" s="1">
        <f t="shared" si="51"/>
        <v>-4.0791677714772118E-3</v>
      </c>
      <c r="J536" s="1">
        <v>-4.0708589999999996E-3</v>
      </c>
      <c r="K536" s="3">
        <f t="shared" si="52"/>
        <v>1.6639609707858363E-5</v>
      </c>
      <c r="L536" s="3">
        <v>1.65719E-5</v>
      </c>
      <c r="M536" s="1">
        <v>1.4960276999999999E-2</v>
      </c>
      <c r="N536" s="1">
        <v>1.4916073E-2</v>
      </c>
      <c r="O536" s="1"/>
      <c r="P536" s="1"/>
      <c r="Q536" s="3">
        <f t="shared" si="48"/>
        <v>3.4840915682402009E-26</v>
      </c>
      <c r="R536" s="3">
        <f>SUM(Q536:$Q$1260)</f>
        <v>1.8382183327016907E-4</v>
      </c>
      <c r="S536" s="1"/>
      <c r="T536" s="1">
        <v>724</v>
      </c>
      <c r="U536" s="1">
        <f t="shared" si="53"/>
        <v>6.0000000000000053E-2</v>
      </c>
      <c r="V536" s="1">
        <f t="shared" si="49"/>
        <v>3.5040153998034803E-20</v>
      </c>
      <c r="W536" s="1">
        <f t="shared" si="50"/>
        <v>2.1024092398820901E-21</v>
      </c>
    </row>
    <row r="537" spans="1:23" x14ac:dyDescent="0.3">
      <c r="A537" s="2">
        <v>43084</v>
      </c>
      <c r="B537" s="1">
        <v>2660.6298830000001</v>
      </c>
      <c r="C537" s="1">
        <v>2679.6298830000001</v>
      </c>
      <c r="D537" s="1">
        <v>2659.139893</v>
      </c>
      <c r="E537" s="1">
        <v>2675.8100589999999</v>
      </c>
      <c r="F537" s="1">
        <v>2675.8100589999999</v>
      </c>
      <c r="G537" s="1">
        <v>5723920000</v>
      </c>
      <c r="H537" s="1"/>
      <c r="I537" s="1">
        <f t="shared" si="51"/>
        <v>8.934313473589495E-3</v>
      </c>
      <c r="J537" s="1">
        <v>8.9743440000000004E-3</v>
      </c>
      <c r="K537" s="3">
        <f t="shared" si="52"/>
        <v>7.982195724436279E-5</v>
      </c>
      <c r="L537" s="3">
        <v>8.0538799999999995E-5</v>
      </c>
      <c r="M537" s="1">
        <v>1.4969837E-2</v>
      </c>
      <c r="N537" s="1">
        <v>1.4925602E-2</v>
      </c>
      <c r="O537" s="1"/>
      <c r="P537" s="1"/>
      <c r="Q537" s="3">
        <f t="shared" si="48"/>
        <v>1.801335290308677E-25</v>
      </c>
      <c r="R537" s="3">
        <f>SUM(Q537:$Q$1260)</f>
        <v>1.8382183327016907E-4</v>
      </c>
      <c r="S537" s="1"/>
      <c r="T537" s="1">
        <v>723</v>
      </c>
      <c r="U537" s="1">
        <f t="shared" si="53"/>
        <v>6.0000000000000053E-2</v>
      </c>
      <c r="V537" s="1">
        <f t="shared" si="49"/>
        <v>3.7276759572377444E-20</v>
      </c>
      <c r="W537" s="1">
        <f t="shared" si="50"/>
        <v>2.2366055743426486E-21</v>
      </c>
    </row>
    <row r="538" spans="1:23" x14ac:dyDescent="0.3">
      <c r="A538" s="2">
        <v>43087</v>
      </c>
      <c r="B538" s="1">
        <v>2685.919922</v>
      </c>
      <c r="C538" s="1">
        <v>2694.969971</v>
      </c>
      <c r="D538" s="1">
        <v>2685.919922</v>
      </c>
      <c r="E538" s="1">
        <v>2690.1599120000001</v>
      </c>
      <c r="F538" s="1">
        <v>2690.1599120000001</v>
      </c>
      <c r="G538" s="1">
        <v>3724660000</v>
      </c>
      <c r="H538" s="1"/>
      <c r="I538" s="1">
        <f t="shared" si="51"/>
        <v>5.3484783871170635E-3</v>
      </c>
      <c r="J538" s="1">
        <v>5.3628069999999998E-3</v>
      </c>
      <c r="K538" s="3">
        <f t="shared" si="52"/>
        <v>2.8606221057458346E-5</v>
      </c>
      <c r="L538" s="3">
        <v>2.8759699999999998E-5</v>
      </c>
      <c r="M538" s="1">
        <v>1.4976501E-2</v>
      </c>
      <c r="N538" s="1">
        <v>1.4932208000000001E-2</v>
      </c>
      <c r="O538" s="1"/>
      <c r="P538" s="1"/>
      <c r="Q538" s="3">
        <f t="shared" si="48"/>
        <v>6.8429899294066252E-26</v>
      </c>
      <c r="R538" s="3">
        <f>SUM(Q538:$Q$1260)</f>
        <v>1.8382183327016907E-4</v>
      </c>
      <c r="S538" s="1"/>
      <c r="T538" s="1">
        <v>722</v>
      </c>
      <c r="U538" s="1">
        <f t="shared" si="53"/>
        <v>6.0000000000000053E-2</v>
      </c>
      <c r="V538" s="1">
        <f t="shared" si="49"/>
        <v>3.9656127204656863E-20</v>
      </c>
      <c r="W538" s="1">
        <f t="shared" si="50"/>
        <v>2.3793676322794139E-21</v>
      </c>
    </row>
    <row r="539" spans="1:23" x14ac:dyDescent="0.3">
      <c r="A539" s="2">
        <v>43088</v>
      </c>
      <c r="B539" s="1">
        <v>2692.709961</v>
      </c>
      <c r="C539" s="1">
        <v>2694.4399410000001</v>
      </c>
      <c r="D539" s="1">
        <v>2680.73999</v>
      </c>
      <c r="E539" s="1">
        <v>2681.469971</v>
      </c>
      <c r="F539" s="1">
        <v>2681.469971</v>
      </c>
      <c r="G539" s="1">
        <v>3368590000</v>
      </c>
      <c r="H539" s="1"/>
      <c r="I539" s="1">
        <f t="shared" si="51"/>
        <v>-3.2354978917475585E-3</v>
      </c>
      <c r="J539" s="1">
        <v>-3.230269E-3</v>
      </c>
      <c r="K539" s="3">
        <f t="shared" si="52"/>
        <v>1.0468446607502896E-5</v>
      </c>
      <c r="L539" s="3">
        <v>1.04346E-5</v>
      </c>
      <c r="M539" s="1">
        <v>1.4985547E-2</v>
      </c>
      <c r="N539" s="1">
        <v>1.4941216E-2</v>
      </c>
      <c r="O539" s="1"/>
      <c r="P539" s="1"/>
      <c r="Q539" s="3">
        <f t="shared" si="48"/>
        <v>2.6412499463598693E-26</v>
      </c>
      <c r="R539" s="3">
        <f>SUM(Q539:$Q$1260)</f>
        <v>1.8382183327016907E-4</v>
      </c>
      <c r="S539" s="1"/>
      <c r="T539" s="1">
        <v>721</v>
      </c>
      <c r="U539" s="1">
        <f t="shared" si="53"/>
        <v>6.0000000000000053E-2</v>
      </c>
      <c r="V539" s="1">
        <f t="shared" si="49"/>
        <v>4.2187369366656236E-20</v>
      </c>
      <c r="W539" s="1">
        <f t="shared" si="50"/>
        <v>2.5312421619993764E-21</v>
      </c>
    </row>
    <row r="540" spans="1:23" x14ac:dyDescent="0.3">
      <c r="A540" s="2">
        <v>43089</v>
      </c>
      <c r="B540" s="1">
        <v>2688.179932</v>
      </c>
      <c r="C540" s="1">
        <v>2691.01001</v>
      </c>
      <c r="D540" s="1">
        <v>2676.110107</v>
      </c>
      <c r="E540" s="1">
        <v>2679.25</v>
      </c>
      <c r="F540" s="1">
        <v>2679.25</v>
      </c>
      <c r="G540" s="1">
        <v>3241030000</v>
      </c>
      <c r="H540" s="1"/>
      <c r="I540" s="1">
        <f t="shared" si="51"/>
        <v>-8.2823618428607023E-4</v>
      </c>
      <c r="J540" s="1">
        <v>-8.2789300000000001E-4</v>
      </c>
      <c r="K540" s="3">
        <f t="shared" si="52"/>
        <v>6.8597517696074927E-7</v>
      </c>
      <c r="L540" s="3">
        <v>6.8540700000000002E-7</v>
      </c>
      <c r="M540" s="1">
        <v>1.4995451E-2</v>
      </c>
      <c r="N540" s="1">
        <v>1.4951089000000001E-2</v>
      </c>
      <c r="O540" s="1"/>
      <c r="P540" s="1"/>
      <c r="Q540" s="3">
        <f t="shared" si="48"/>
        <v>1.8456713792867092E-27</v>
      </c>
      <c r="R540" s="3">
        <f>SUM(Q540:$Q$1260)</f>
        <v>1.8382183327016907E-4</v>
      </c>
      <c r="S540" s="1"/>
      <c r="T540" s="1">
        <v>720</v>
      </c>
      <c r="U540" s="1">
        <f t="shared" si="53"/>
        <v>6.0000000000000053E-2</v>
      </c>
      <c r="V540" s="1">
        <f t="shared" si="49"/>
        <v>4.4880180177293869E-20</v>
      </c>
      <c r="W540" s="1">
        <f t="shared" si="50"/>
        <v>2.6928108106376345E-21</v>
      </c>
    </row>
    <row r="541" spans="1:23" x14ac:dyDescent="0.3">
      <c r="A541" s="2">
        <v>43090</v>
      </c>
      <c r="B541" s="1">
        <v>2683.0200199999999</v>
      </c>
      <c r="C541" s="1">
        <v>2692.639893</v>
      </c>
      <c r="D541" s="1">
        <v>2682.3999020000001</v>
      </c>
      <c r="E541" s="1">
        <v>2684.570068</v>
      </c>
      <c r="F541" s="1">
        <v>2684.570068</v>
      </c>
      <c r="G541" s="1">
        <v>3273390000</v>
      </c>
      <c r="H541" s="1"/>
      <c r="I541" s="1">
        <f t="shared" si="51"/>
        <v>1.9836868787915067E-3</v>
      </c>
      <c r="J541" s="1">
        <v>1.9856560000000001E-3</v>
      </c>
      <c r="K541" s="3">
        <f t="shared" si="52"/>
        <v>3.9350136330895901E-6</v>
      </c>
      <c r="L541" s="3">
        <v>3.9428300000000002E-6</v>
      </c>
      <c r="M541" s="1">
        <v>1.5005829E-2</v>
      </c>
      <c r="N541" s="1">
        <v>1.4961436E-2</v>
      </c>
      <c r="O541" s="1"/>
      <c r="P541" s="1"/>
      <c r="Q541" s="3">
        <f t="shared" si="48"/>
        <v>1.1294994945219557E-26</v>
      </c>
      <c r="R541" s="3">
        <f>SUM(Q541:$Q$1260)</f>
        <v>1.8382183327016907E-4</v>
      </c>
      <c r="S541" s="1"/>
      <c r="T541" s="1">
        <v>719</v>
      </c>
      <c r="U541" s="1">
        <f t="shared" si="53"/>
        <v>6.0000000000000053E-2</v>
      </c>
      <c r="V541" s="1">
        <f t="shared" si="49"/>
        <v>4.7744872529036023E-20</v>
      </c>
      <c r="W541" s="1">
        <f t="shared" si="50"/>
        <v>2.8646923517421641E-21</v>
      </c>
    </row>
    <row r="542" spans="1:23" x14ac:dyDescent="0.3">
      <c r="A542" s="2">
        <v>43091</v>
      </c>
      <c r="B542" s="1">
        <v>2684.219971</v>
      </c>
      <c r="C542" s="1">
        <v>2685.3500979999999</v>
      </c>
      <c r="D542" s="1">
        <v>2678.1298830000001</v>
      </c>
      <c r="E542" s="1">
        <v>2683.3400879999999</v>
      </c>
      <c r="F542" s="1">
        <v>2683.3400879999999</v>
      </c>
      <c r="G542" s="1">
        <v>2399830000</v>
      </c>
      <c r="H542" s="1"/>
      <c r="I542" s="1">
        <f t="shared" si="51"/>
        <v>-4.5827146348614839E-4</v>
      </c>
      <c r="J542" s="1">
        <v>-4.5816599999999998E-4</v>
      </c>
      <c r="K542" s="3">
        <f t="shared" si="52"/>
        <v>2.1001273424573623E-7</v>
      </c>
      <c r="L542" s="3">
        <v>2.0991700000000001E-7</v>
      </c>
      <c r="M542" s="1">
        <v>1.5016079E-2</v>
      </c>
      <c r="N542" s="1">
        <v>1.4971653999999999E-2</v>
      </c>
      <c r="O542" s="1"/>
      <c r="P542" s="1"/>
      <c r="Q542" s="3">
        <f t="shared" si="48"/>
        <v>6.3973151531985105E-28</v>
      </c>
      <c r="R542" s="3">
        <f>SUM(Q542:$Q$1260)</f>
        <v>1.8382183327016907E-4</v>
      </c>
      <c r="S542" s="1"/>
      <c r="T542" s="1">
        <v>718</v>
      </c>
      <c r="U542" s="1">
        <f t="shared" si="53"/>
        <v>6.0000000000000053E-2</v>
      </c>
      <c r="V542" s="1">
        <f t="shared" si="49"/>
        <v>5.079241758408089E-20</v>
      </c>
      <c r="W542" s="1">
        <f t="shared" si="50"/>
        <v>3.047545055044856E-21</v>
      </c>
    </row>
    <row r="543" spans="1:23" x14ac:dyDescent="0.3">
      <c r="A543" s="2">
        <v>43095</v>
      </c>
      <c r="B543" s="1">
        <v>2679.0900879999999</v>
      </c>
      <c r="C543" s="1">
        <v>2682.73999</v>
      </c>
      <c r="D543" s="1">
        <v>2677.959961</v>
      </c>
      <c r="E543" s="1">
        <v>2680.5</v>
      </c>
      <c r="F543" s="1">
        <v>2680.5</v>
      </c>
      <c r="G543" s="1">
        <v>1968780000</v>
      </c>
      <c r="H543" s="1"/>
      <c r="I543" s="1">
        <f t="shared" si="51"/>
        <v>-1.0589757408193626E-3</v>
      </c>
      <c r="J543" s="1">
        <v>-1.0584150000000001E-3</v>
      </c>
      <c r="K543" s="3">
        <f t="shared" si="52"/>
        <v>1.121429619643918E-6</v>
      </c>
      <c r="L543" s="3">
        <v>1.1202399999999999E-6</v>
      </c>
      <c r="M543" s="1">
        <v>1.5026522E-2</v>
      </c>
      <c r="N543" s="1">
        <v>1.4982067E-2</v>
      </c>
      <c r="O543" s="1"/>
      <c r="P543" s="1"/>
      <c r="Q543" s="3">
        <f t="shared" si="48"/>
        <v>3.6318956090036682E-27</v>
      </c>
      <c r="R543" s="3">
        <f>SUM(Q543:$Q$1260)</f>
        <v>1.8382183327016907E-4</v>
      </c>
      <c r="S543" s="1"/>
      <c r="T543" s="1">
        <v>717</v>
      </c>
      <c r="U543" s="1">
        <f t="shared" si="53"/>
        <v>6.0000000000000053E-2</v>
      </c>
      <c r="V543" s="1">
        <f t="shared" si="49"/>
        <v>5.4034486791575401E-20</v>
      </c>
      <c r="W543" s="1">
        <f t="shared" si="50"/>
        <v>3.2420692074945269E-21</v>
      </c>
    </row>
    <row r="544" spans="1:23" x14ac:dyDescent="0.3">
      <c r="A544" s="2">
        <v>43096</v>
      </c>
      <c r="B544" s="1">
        <v>2682.1000979999999</v>
      </c>
      <c r="C544" s="1">
        <v>2685.639893</v>
      </c>
      <c r="D544" s="1">
        <v>2678.9099120000001</v>
      </c>
      <c r="E544" s="1">
        <v>2682.6201169999999</v>
      </c>
      <c r="F544" s="1">
        <v>2682.6201169999999</v>
      </c>
      <c r="G544" s="1">
        <v>2202080000</v>
      </c>
      <c r="H544" s="1"/>
      <c r="I544" s="1">
        <f t="shared" si="51"/>
        <v>7.9062824034794189E-4</v>
      </c>
      <c r="J544" s="1">
        <v>7.9094099999999997E-4</v>
      </c>
      <c r="K544" s="3">
        <f t="shared" si="52"/>
        <v>6.2509301443568296E-7</v>
      </c>
      <c r="L544" s="3">
        <v>6.2558699999999995E-7</v>
      </c>
      <c r="M544" s="1">
        <v>1.5036944999999999E-2</v>
      </c>
      <c r="N544" s="1">
        <v>1.4992459E-2</v>
      </c>
      <c r="O544" s="1"/>
      <c r="P544" s="1"/>
      <c r="Q544" s="3">
        <f t="shared" si="48"/>
        <v>2.1576556907541268E-27</v>
      </c>
      <c r="R544" s="3">
        <f>SUM(Q544:$Q$1260)</f>
        <v>1.8382183327016907E-4</v>
      </c>
      <c r="S544" s="1"/>
      <c r="T544" s="1">
        <v>716</v>
      </c>
      <c r="U544" s="1">
        <f t="shared" si="53"/>
        <v>6.0000000000000053E-2</v>
      </c>
      <c r="V544" s="1">
        <f t="shared" si="49"/>
        <v>5.7483496586782353E-20</v>
      </c>
      <c r="W544" s="1">
        <f t="shared" si="50"/>
        <v>3.4490097952069445E-21</v>
      </c>
    </row>
    <row r="545" spans="1:23" x14ac:dyDescent="0.3">
      <c r="A545" s="2">
        <v>43097</v>
      </c>
      <c r="B545" s="1">
        <v>2686.1000979999999</v>
      </c>
      <c r="C545" s="1">
        <v>2687.6599120000001</v>
      </c>
      <c r="D545" s="1">
        <v>2682.6899410000001</v>
      </c>
      <c r="E545" s="1">
        <v>2687.540039</v>
      </c>
      <c r="F545" s="1">
        <v>2687.540039</v>
      </c>
      <c r="G545" s="1">
        <v>2153330000</v>
      </c>
      <c r="H545" s="1"/>
      <c r="I545" s="1">
        <f t="shared" si="51"/>
        <v>1.832319049558422E-3</v>
      </c>
      <c r="J545" s="1">
        <v>1.833999E-3</v>
      </c>
      <c r="K545" s="3">
        <f t="shared" si="52"/>
        <v>3.357393099374679E-6</v>
      </c>
      <c r="L545" s="3">
        <v>3.3635500000000002E-6</v>
      </c>
      <c r="M545" s="1">
        <v>1.5047413000000001E-2</v>
      </c>
      <c r="N545" s="1">
        <v>1.5002895E-2</v>
      </c>
      <c r="O545" s="1"/>
      <c r="P545" s="1"/>
      <c r="Q545" s="3">
        <f t="shared" si="48"/>
        <v>1.2341400953902464E-26</v>
      </c>
      <c r="R545" s="3">
        <f>SUM(Q545:$Q$1260)</f>
        <v>1.8382183327016907E-4</v>
      </c>
      <c r="S545" s="1"/>
      <c r="T545" s="1">
        <v>715</v>
      </c>
      <c r="U545" s="1">
        <f t="shared" si="53"/>
        <v>6.0000000000000053E-2</v>
      </c>
      <c r="V545" s="1">
        <f t="shared" si="49"/>
        <v>6.1152655943385476E-20</v>
      </c>
      <c r="W545" s="1">
        <f t="shared" si="50"/>
        <v>3.6691593566031316E-21</v>
      </c>
    </row>
    <row r="546" spans="1:23" x14ac:dyDescent="0.3">
      <c r="A546" s="2">
        <v>43098</v>
      </c>
      <c r="B546" s="1">
        <v>2689.1499020000001</v>
      </c>
      <c r="C546" s="1">
        <v>2692.1201169999999</v>
      </c>
      <c r="D546" s="1">
        <v>2673.610107</v>
      </c>
      <c r="E546" s="1">
        <v>2673.610107</v>
      </c>
      <c r="F546" s="1">
        <v>2673.610107</v>
      </c>
      <c r="G546" s="1">
        <v>2443490000</v>
      </c>
      <c r="H546" s="1"/>
      <c r="I546" s="1">
        <f t="shared" si="51"/>
        <v>-5.1966324272850065E-3</v>
      </c>
      <c r="J546" s="1">
        <v>-5.1831530000000002E-3</v>
      </c>
      <c r="K546" s="3">
        <f t="shared" si="52"/>
        <v>2.700498858431006E-5</v>
      </c>
      <c r="L546" s="3">
        <v>2.6865100000000001E-5</v>
      </c>
      <c r="M546" s="1">
        <v>1.5057776E-2</v>
      </c>
      <c r="N546" s="1">
        <v>1.5013227000000001E-2</v>
      </c>
      <c r="O546" s="1"/>
      <c r="P546" s="1"/>
      <c r="Q546" s="3">
        <f t="shared" si="48"/>
        <v>1.0486418407561576E-25</v>
      </c>
      <c r="R546" s="3">
        <f>SUM(Q546:$Q$1260)</f>
        <v>1.8382183327016907E-4</v>
      </c>
      <c r="S546" s="1"/>
      <c r="T546" s="1">
        <v>714</v>
      </c>
      <c r="U546" s="1">
        <f t="shared" si="53"/>
        <v>6.0000000000000053E-2</v>
      </c>
      <c r="V546" s="1">
        <f t="shared" si="49"/>
        <v>6.5056016961048386E-20</v>
      </c>
      <c r="W546" s="1">
        <f t="shared" si="50"/>
        <v>3.9033610176629066E-21</v>
      </c>
    </row>
    <row r="547" spans="1:23" x14ac:dyDescent="0.3">
      <c r="A547" s="2">
        <v>43102</v>
      </c>
      <c r="B547" s="1">
        <v>2683.7299800000001</v>
      </c>
      <c r="C547" s="1">
        <v>2695.889893</v>
      </c>
      <c r="D547" s="1">
        <v>2682.360107</v>
      </c>
      <c r="E547" s="1">
        <v>2695.8100589999999</v>
      </c>
      <c r="F547" s="1">
        <v>2695.8100589999999</v>
      </c>
      <c r="G547" s="1">
        <v>3367250000</v>
      </c>
      <c r="H547" s="1"/>
      <c r="I547" s="1">
        <f t="shared" si="51"/>
        <v>8.2690785268871494E-3</v>
      </c>
      <c r="J547" s="1">
        <v>8.3033619999999999E-3</v>
      </c>
      <c r="K547" s="3">
        <f t="shared" si="52"/>
        <v>6.8377659683826146E-5</v>
      </c>
      <c r="L547" s="3">
        <v>6.89458E-5</v>
      </c>
      <c r="M547" s="1">
        <v>1.5067062000000001E-2</v>
      </c>
      <c r="N547" s="1">
        <v>1.5022481000000001E-2</v>
      </c>
      <c r="O547" s="1"/>
      <c r="P547" s="1"/>
      <c r="Q547" s="3">
        <f t="shared" si="48"/>
        <v>2.8629824260806722E-25</v>
      </c>
      <c r="R547" s="3">
        <f>SUM(Q547:$Q$1260)</f>
        <v>1.8382183327016907E-4</v>
      </c>
      <c r="S547" s="1"/>
      <c r="T547" s="1">
        <v>713</v>
      </c>
      <c r="U547" s="1">
        <f t="shared" si="53"/>
        <v>6.0000000000000053E-2</v>
      </c>
      <c r="V547" s="1">
        <f t="shared" si="49"/>
        <v>6.9208528681966358E-20</v>
      </c>
      <c r="W547" s="1">
        <f t="shared" si="50"/>
        <v>4.1525117209179849E-21</v>
      </c>
    </row>
    <row r="548" spans="1:23" x14ac:dyDescent="0.3">
      <c r="A548" s="2">
        <v>43103</v>
      </c>
      <c r="B548" s="1">
        <v>2697.8500979999999</v>
      </c>
      <c r="C548" s="1">
        <v>2714.3701169999999</v>
      </c>
      <c r="D548" s="1">
        <v>2697.7700199999999</v>
      </c>
      <c r="E548" s="1">
        <v>2713.0600589999999</v>
      </c>
      <c r="F548" s="1">
        <v>2713.0600589999999</v>
      </c>
      <c r="G548" s="1">
        <v>3538660000</v>
      </c>
      <c r="H548" s="1"/>
      <c r="I548" s="1">
        <f t="shared" si="51"/>
        <v>6.3784332429780467E-3</v>
      </c>
      <c r="J548" s="1">
        <v>6.398819E-3</v>
      </c>
      <c r="K548" s="3">
        <f t="shared" si="52"/>
        <v>4.0684410635127442E-5</v>
      </c>
      <c r="L548" s="3">
        <v>4.0944900000000002E-5</v>
      </c>
      <c r="M548" s="1">
        <v>1.5074443999999999E-2</v>
      </c>
      <c r="N548" s="1">
        <v>1.5029809E-2</v>
      </c>
      <c r="O548" s="1"/>
      <c r="P548" s="1"/>
      <c r="Q548" s="3">
        <f t="shared" si="48"/>
        <v>1.8087678421469666E-25</v>
      </c>
      <c r="R548" s="3">
        <f>SUM(Q548:$Q$1260)</f>
        <v>1.8382183327016907E-4</v>
      </c>
      <c r="S548" s="1"/>
      <c r="T548" s="1">
        <v>712</v>
      </c>
      <c r="U548" s="1">
        <f t="shared" si="53"/>
        <v>6.0000000000000053E-2</v>
      </c>
      <c r="V548" s="1">
        <f t="shared" si="49"/>
        <v>7.3626094342517423E-20</v>
      </c>
      <c r="W548" s="1">
        <f t="shared" si="50"/>
        <v>4.4175656605510491E-21</v>
      </c>
    </row>
    <row r="549" spans="1:23" x14ac:dyDescent="0.3">
      <c r="A549" s="2">
        <v>43104</v>
      </c>
      <c r="B549" s="1">
        <v>2719.3100589999999</v>
      </c>
      <c r="C549" s="1">
        <v>2729.290039</v>
      </c>
      <c r="D549" s="1">
        <v>2719.070068</v>
      </c>
      <c r="E549" s="1">
        <v>2723.98999</v>
      </c>
      <c r="F549" s="1">
        <v>2723.98999</v>
      </c>
      <c r="G549" s="1">
        <v>3695260000</v>
      </c>
      <c r="H549" s="1"/>
      <c r="I549" s="1">
        <f t="shared" si="51"/>
        <v>4.0205426195473347E-3</v>
      </c>
      <c r="J549" s="1">
        <v>4.0286360000000004E-3</v>
      </c>
      <c r="K549" s="3">
        <f t="shared" si="52"/>
        <v>1.6164762955596544E-5</v>
      </c>
      <c r="L549" s="3">
        <v>1.6229899999999999E-5</v>
      </c>
      <c r="M549" s="1">
        <v>1.5083132000000001E-2</v>
      </c>
      <c r="N549" s="1">
        <v>1.5038454E-2</v>
      </c>
      <c r="O549" s="1"/>
      <c r="P549" s="1"/>
      <c r="Q549" s="3">
        <f t="shared" si="48"/>
        <v>7.6273030759763253E-26</v>
      </c>
      <c r="R549" s="3">
        <f>SUM(Q549:$Q$1260)</f>
        <v>1.8382183327016907E-4</v>
      </c>
      <c r="S549" s="1"/>
      <c r="T549" s="1">
        <v>711</v>
      </c>
      <c r="U549" s="1">
        <f t="shared" si="53"/>
        <v>6.0000000000000053E-2</v>
      </c>
      <c r="V549" s="1">
        <f t="shared" si="49"/>
        <v>7.8325632279273835E-20</v>
      </c>
      <c r="W549" s="1">
        <f t="shared" si="50"/>
        <v>4.6995379367564344E-21</v>
      </c>
    </row>
    <row r="550" spans="1:23" x14ac:dyDescent="0.3">
      <c r="A550" s="2">
        <v>43105</v>
      </c>
      <c r="B550" s="1">
        <v>2731.330078</v>
      </c>
      <c r="C550" s="1">
        <v>2743.4499510000001</v>
      </c>
      <c r="D550" s="1">
        <v>2727.919922</v>
      </c>
      <c r="E550" s="1">
        <v>2743.1499020000001</v>
      </c>
      <c r="F550" s="1">
        <v>2743.1499020000001</v>
      </c>
      <c r="G550" s="1">
        <v>3236620000</v>
      </c>
      <c r="H550" s="1"/>
      <c r="I550" s="1">
        <f t="shared" si="51"/>
        <v>7.0091458493143173E-3</v>
      </c>
      <c r="J550" s="1">
        <v>7.0337669999999998E-3</v>
      </c>
      <c r="K550" s="3">
        <f t="shared" si="52"/>
        <v>4.9128125536960121E-5</v>
      </c>
      <c r="L550" s="3">
        <v>4.9473900000000001E-5</v>
      </c>
      <c r="M550" s="1">
        <v>1.5092982E-2</v>
      </c>
      <c r="N550" s="1">
        <v>1.5048269E-2</v>
      </c>
      <c r="O550" s="1"/>
      <c r="P550" s="1"/>
      <c r="Q550" s="3">
        <f t="shared" si="48"/>
        <v>2.4734518077584489E-25</v>
      </c>
      <c r="R550" s="3">
        <f>SUM(Q550:$Q$1260)</f>
        <v>1.8382183327016907E-4</v>
      </c>
      <c r="S550" s="1"/>
      <c r="T550" s="1">
        <v>710</v>
      </c>
      <c r="U550" s="1">
        <f t="shared" si="53"/>
        <v>6.0000000000000053E-2</v>
      </c>
      <c r="V550" s="1">
        <f t="shared" si="49"/>
        <v>8.3325140722631758E-20</v>
      </c>
      <c r="W550" s="1">
        <f t="shared" si="50"/>
        <v>4.9995084433579098E-21</v>
      </c>
    </row>
    <row r="551" spans="1:23" x14ac:dyDescent="0.3">
      <c r="A551" s="2">
        <v>43108</v>
      </c>
      <c r="B551" s="1">
        <v>2742.669922</v>
      </c>
      <c r="C551" s="1">
        <v>2748.51001</v>
      </c>
      <c r="D551" s="1">
        <v>2737.6000979999999</v>
      </c>
      <c r="E551" s="1">
        <v>2747.709961</v>
      </c>
      <c r="F551" s="1">
        <v>2747.709961</v>
      </c>
      <c r="G551" s="1">
        <v>3242650000</v>
      </c>
      <c r="H551" s="1"/>
      <c r="I551" s="1">
        <f t="shared" si="51"/>
        <v>1.660963915355335E-3</v>
      </c>
      <c r="J551" s="1">
        <v>1.6623440000000001E-3</v>
      </c>
      <c r="K551" s="3">
        <f t="shared" si="52"/>
        <v>2.7588011281125245E-6</v>
      </c>
      <c r="L551" s="3">
        <v>2.7633899999999998E-6</v>
      </c>
      <c r="M551" s="1">
        <v>1.5101317E-2</v>
      </c>
      <c r="N551" s="1">
        <v>1.5056557E-2</v>
      </c>
      <c r="O551" s="1"/>
      <c r="P551" s="1"/>
      <c r="Q551" s="3">
        <f t="shared" si="48"/>
        <v>1.4697437912011502E-26</v>
      </c>
      <c r="R551" s="3">
        <f>SUM(Q551:$Q$1260)</f>
        <v>1.8382183327016907E-4</v>
      </c>
      <c r="S551" s="1"/>
      <c r="T551" s="1">
        <v>709</v>
      </c>
      <c r="U551" s="1">
        <f t="shared" si="53"/>
        <v>6.0000000000000053E-2</v>
      </c>
      <c r="V551" s="1">
        <f t="shared" si="49"/>
        <v>8.8643766726203979E-20</v>
      </c>
      <c r="W551" s="1">
        <f t="shared" si="50"/>
        <v>5.3186260035722435E-21</v>
      </c>
    </row>
    <row r="552" spans="1:23" x14ac:dyDescent="0.3">
      <c r="A552" s="2">
        <v>43109</v>
      </c>
      <c r="B552" s="1">
        <v>2751.1499020000001</v>
      </c>
      <c r="C552" s="1">
        <v>2759.139893</v>
      </c>
      <c r="D552" s="1">
        <v>2747.860107</v>
      </c>
      <c r="E552" s="1">
        <v>2751.290039</v>
      </c>
      <c r="F552" s="1">
        <v>2751.290039</v>
      </c>
      <c r="G552" s="1">
        <v>3453480000</v>
      </c>
      <c r="H552" s="1"/>
      <c r="I552" s="1">
        <f t="shared" si="51"/>
        <v>1.3020834718354051E-3</v>
      </c>
      <c r="J552" s="1">
        <v>1.3029319999999999E-3</v>
      </c>
      <c r="K552" s="3">
        <f t="shared" si="52"/>
        <v>1.695421367626942E-6</v>
      </c>
      <c r="L552" s="3">
        <v>1.69763E-6</v>
      </c>
      <c r="M552" s="1">
        <v>1.5111833999999999E-2</v>
      </c>
      <c r="N552" s="1">
        <v>1.5067041999999999E-2</v>
      </c>
      <c r="O552" s="1"/>
      <c r="P552" s="1"/>
      <c r="Q552" s="3">
        <f t="shared" si="48"/>
        <v>9.605381981323777E-27</v>
      </c>
      <c r="R552" s="3">
        <f>SUM(Q552:$Q$1260)</f>
        <v>1.8382183327016907E-4</v>
      </c>
      <c r="S552" s="1"/>
      <c r="T552" s="1">
        <v>708</v>
      </c>
      <c r="U552" s="1">
        <f t="shared" si="53"/>
        <v>6.0000000000000053E-2</v>
      </c>
      <c r="V552" s="1">
        <f t="shared" si="49"/>
        <v>9.4301879495961713E-20</v>
      </c>
      <c r="W552" s="1">
        <f t="shared" si="50"/>
        <v>5.6581127697577077E-21</v>
      </c>
    </row>
    <row r="553" spans="1:23" x14ac:dyDescent="0.3">
      <c r="A553" s="2">
        <v>43110</v>
      </c>
      <c r="B553" s="1">
        <v>2745.5500489999999</v>
      </c>
      <c r="C553" s="1">
        <v>2750.8000489999999</v>
      </c>
      <c r="D553" s="1">
        <v>2736.0600589999999</v>
      </c>
      <c r="E553" s="1">
        <v>2748.2299800000001</v>
      </c>
      <c r="F553" s="1">
        <v>2748.2299800000001</v>
      </c>
      <c r="G553" s="1">
        <v>3576350000</v>
      </c>
      <c r="H553" s="1"/>
      <c r="I553" s="1">
        <f t="shared" si="51"/>
        <v>-1.1128459593683269E-3</v>
      </c>
      <c r="J553" s="1">
        <v>-1.1122269999999999E-3</v>
      </c>
      <c r="K553" s="3">
        <f t="shared" si="52"/>
        <v>1.2384261292824119E-6</v>
      </c>
      <c r="L553" s="3">
        <v>1.2370500000000001E-6</v>
      </c>
      <c r="M553" s="1">
        <v>1.5122422999999999E-2</v>
      </c>
      <c r="N553" s="1">
        <v>1.5077599000000001E-2</v>
      </c>
      <c r="O553" s="1"/>
      <c r="P553" s="1"/>
      <c r="Q553" s="3">
        <f t="shared" si="48"/>
        <v>7.4461365976901814E-27</v>
      </c>
      <c r="R553" s="3">
        <f>SUM(Q553:$Q$1260)</f>
        <v>1.8382183327016907E-4</v>
      </c>
      <c r="S553" s="1"/>
      <c r="T553" s="1">
        <v>707</v>
      </c>
      <c r="U553" s="1">
        <f t="shared" si="53"/>
        <v>6.0000000000000053E-2</v>
      </c>
      <c r="V553" s="1">
        <f t="shared" si="49"/>
        <v>1.0032114839995923E-19</v>
      </c>
      <c r="W553" s="1">
        <f t="shared" si="50"/>
        <v>6.0192689039975593E-21</v>
      </c>
    </row>
    <row r="554" spans="1:23" x14ac:dyDescent="0.3">
      <c r="A554" s="2">
        <v>43111</v>
      </c>
      <c r="B554" s="1">
        <v>2752.969971</v>
      </c>
      <c r="C554" s="1">
        <v>2767.5600589999999</v>
      </c>
      <c r="D554" s="1">
        <v>2752.780029</v>
      </c>
      <c r="E554" s="1">
        <v>2767.5600589999999</v>
      </c>
      <c r="F554" s="1">
        <v>2767.5600589999999</v>
      </c>
      <c r="G554" s="1">
        <v>3641320000</v>
      </c>
      <c r="H554" s="1"/>
      <c r="I554" s="1">
        <f t="shared" si="51"/>
        <v>7.0090260862362194E-3</v>
      </c>
      <c r="J554" s="1">
        <v>7.0336469999999996E-3</v>
      </c>
      <c r="K554" s="3">
        <f t="shared" si="52"/>
        <v>4.9126446677539815E-5</v>
      </c>
      <c r="L554" s="3">
        <v>4.9472199999999997E-5</v>
      </c>
      <c r="M554" s="1">
        <v>1.5133056000000001E-2</v>
      </c>
      <c r="N554" s="1">
        <v>1.50882E-2</v>
      </c>
      <c r="O554" s="1"/>
      <c r="P554" s="1"/>
      <c r="Q554" s="3">
        <f t="shared" si="48"/>
        <v>3.1679412241739156E-25</v>
      </c>
      <c r="R554" s="3">
        <f>SUM(Q554:$Q$1260)</f>
        <v>1.8382183327016907E-4</v>
      </c>
      <c r="S554" s="1"/>
      <c r="T554" s="1">
        <v>706</v>
      </c>
      <c r="U554" s="1">
        <f t="shared" si="53"/>
        <v>6.0000000000000053E-2</v>
      </c>
      <c r="V554" s="1">
        <f t="shared" si="49"/>
        <v>1.0672462595740345E-19</v>
      </c>
      <c r="W554" s="1">
        <f t="shared" si="50"/>
        <v>6.4034775574442124E-21</v>
      </c>
    </row>
    <row r="555" spans="1:23" x14ac:dyDescent="0.3">
      <c r="A555" s="2">
        <v>43112</v>
      </c>
      <c r="B555" s="1">
        <v>2770.179932</v>
      </c>
      <c r="C555" s="1">
        <v>2787.8500979999999</v>
      </c>
      <c r="D555" s="1">
        <v>2769.639893</v>
      </c>
      <c r="E555" s="1">
        <v>2786.23999</v>
      </c>
      <c r="F555" s="1">
        <v>2786.23999</v>
      </c>
      <c r="G555" s="1">
        <v>3573970000</v>
      </c>
      <c r="H555" s="1"/>
      <c r="I555" s="1">
        <f t="shared" si="51"/>
        <v>6.7269261681854198E-3</v>
      </c>
      <c r="J555" s="1">
        <v>6.7496029999999999E-3</v>
      </c>
      <c r="K555" s="3">
        <f t="shared" si="52"/>
        <v>4.5251535672217776E-5</v>
      </c>
      <c r="L555" s="3">
        <v>4.5557099999999998E-5</v>
      </c>
      <c r="M555" s="1">
        <v>1.5141472E-2</v>
      </c>
      <c r="N555" s="1">
        <v>1.509657E-2</v>
      </c>
      <c r="O555" s="1"/>
      <c r="P555" s="1"/>
      <c r="Q555" s="3">
        <f t="shared" si="48"/>
        <v>3.1034453982153377E-25</v>
      </c>
      <c r="R555" s="3">
        <f>SUM(Q555:$Q$1260)</f>
        <v>1.8382183327016907E-4</v>
      </c>
      <c r="S555" s="1"/>
      <c r="T555" s="1">
        <v>705</v>
      </c>
      <c r="U555" s="1">
        <f t="shared" si="53"/>
        <v>6.0000000000000053E-2</v>
      </c>
      <c r="V555" s="1">
        <f t="shared" si="49"/>
        <v>1.1353683612489729E-19</v>
      </c>
      <c r="W555" s="1">
        <f t="shared" si="50"/>
        <v>6.8122101674938438E-21</v>
      </c>
    </row>
    <row r="556" spans="1:23" x14ac:dyDescent="0.3">
      <c r="A556" s="2">
        <v>43116</v>
      </c>
      <c r="B556" s="1">
        <v>2798.959961</v>
      </c>
      <c r="C556" s="1">
        <v>2807.540039</v>
      </c>
      <c r="D556" s="1">
        <v>2768.639893</v>
      </c>
      <c r="E556" s="1">
        <v>2776.419922</v>
      </c>
      <c r="F556" s="1">
        <v>2776.419922</v>
      </c>
      <c r="G556" s="1">
        <v>4325970000</v>
      </c>
      <c r="H556" s="1"/>
      <c r="I556" s="1">
        <f t="shared" si="51"/>
        <v>-3.5307131324618969E-3</v>
      </c>
      <c r="J556" s="1">
        <v>-3.5244870000000002E-3</v>
      </c>
      <c r="K556" s="3">
        <f t="shared" si="52"/>
        <v>1.2465935223738901E-5</v>
      </c>
      <c r="L556" s="3">
        <v>1.2422000000000001E-5</v>
      </c>
      <c r="M556" s="1">
        <v>1.5150089E-2</v>
      </c>
      <c r="N556" s="1">
        <v>1.5105141000000001E-2</v>
      </c>
      <c r="O556" s="1"/>
      <c r="P556" s="1"/>
      <c r="Q556" s="3">
        <f t="shared" si="48"/>
        <v>9.0022632660221834E-26</v>
      </c>
      <c r="R556" s="3">
        <f>SUM(Q556:$Q$1260)</f>
        <v>1.8382183327016907E-4</v>
      </c>
      <c r="S556" s="1"/>
      <c r="T556" s="1">
        <v>704</v>
      </c>
      <c r="U556" s="1">
        <f t="shared" si="53"/>
        <v>6.0000000000000053E-2</v>
      </c>
      <c r="V556" s="1">
        <f t="shared" si="49"/>
        <v>1.2078386821797585E-19</v>
      </c>
      <c r="W556" s="1">
        <f t="shared" si="50"/>
        <v>7.2470320930785568E-21</v>
      </c>
    </row>
    <row r="557" spans="1:23" x14ac:dyDescent="0.3">
      <c r="A557" s="2">
        <v>43117</v>
      </c>
      <c r="B557" s="1">
        <v>2784.98999</v>
      </c>
      <c r="C557" s="1">
        <v>2807.040039</v>
      </c>
      <c r="D557" s="1">
        <v>2778.3798830000001</v>
      </c>
      <c r="E557" s="1">
        <v>2802.5600589999999</v>
      </c>
      <c r="F557" s="1">
        <v>2802.5600589999999</v>
      </c>
      <c r="G557" s="1">
        <v>3778050000</v>
      </c>
      <c r="H557" s="1"/>
      <c r="I557" s="1">
        <f t="shared" si="51"/>
        <v>9.3710063064367261E-3</v>
      </c>
      <c r="J557" s="1">
        <v>9.4150520000000001E-3</v>
      </c>
      <c r="K557" s="3">
        <f t="shared" si="52"/>
        <v>8.7815759195276888E-5</v>
      </c>
      <c r="L557" s="3">
        <v>8.8643199999999999E-5</v>
      </c>
      <c r="M557" s="1">
        <v>1.5160261E-2</v>
      </c>
      <c r="N557" s="1">
        <v>1.5115281E-2</v>
      </c>
      <c r="O557" s="1"/>
      <c r="P557" s="1"/>
      <c r="Q557" s="3">
        <f t="shared" si="48"/>
        <v>6.8340437790763955E-25</v>
      </c>
      <c r="R557" s="3">
        <f>SUM(Q557:$Q$1260)</f>
        <v>1.8382183327016907E-4</v>
      </c>
      <c r="S557" s="1"/>
      <c r="T557" s="1">
        <v>703</v>
      </c>
      <c r="U557" s="1">
        <f t="shared" si="53"/>
        <v>6.0000000000000053E-2</v>
      </c>
      <c r="V557" s="1">
        <f t="shared" si="49"/>
        <v>1.2849347682763389E-19</v>
      </c>
      <c r="W557" s="1">
        <f t="shared" si="50"/>
        <v>7.7096086096580398E-21</v>
      </c>
    </row>
    <row r="558" spans="1:23" x14ac:dyDescent="0.3">
      <c r="A558" s="2">
        <v>43118</v>
      </c>
      <c r="B558" s="1">
        <v>2802.3999020000001</v>
      </c>
      <c r="C558" s="1">
        <v>2805.830078</v>
      </c>
      <c r="D558" s="1">
        <v>2792.5600589999999</v>
      </c>
      <c r="E558" s="1">
        <v>2798.030029</v>
      </c>
      <c r="F558" s="1">
        <v>2798.030029</v>
      </c>
      <c r="G558" s="1">
        <v>3681470000</v>
      </c>
      <c r="H558" s="1"/>
      <c r="I558" s="1">
        <f t="shared" si="51"/>
        <v>-1.6176977485318196E-3</v>
      </c>
      <c r="J558" s="1">
        <v>-1.6163900000000001E-3</v>
      </c>
      <c r="K558" s="3">
        <f t="shared" si="52"/>
        <v>2.6169460056049181E-6</v>
      </c>
      <c r="L558" s="3">
        <v>2.6127200000000001E-6</v>
      </c>
      <c r="M558" s="1">
        <v>1.5166921999999999E-2</v>
      </c>
      <c r="N558" s="1">
        <v>1.5121878E-2</v>
      </c>
      <c r="O558" s="1"/>
      <c r="P558" s="1"/>
      <c r="Q558" s="3">
        <f t="shared" si="48"/>
        <v>2.1428775113431653E-26</v>
      </c>
      <c r="R558" s="3">
        <f>SUM(Q558:$Q$1260)</f>
        <v>1.8382183327016907E-4</v>
      </c>
      <c r="S558" s="1"/>
      <c r="T558" s="1">
        <v>702</v>
      </c>
      <c r="U558" s="1">
        <f t="shared" si="53"/>
        <v>6.0000000000000053E-2</v>
      </c>
      <c r="V558" s="1">
        <f t="shared" si="49"/>
        <v>1.3669518811450413E-19</v>
      </c>
      <c r="W558" s="1">
        <f t="shared" si="50"/>
        <v>8.2017112868702548E-21</v>
      </c>
    </row>
    <row r="559" spans="1:23" x14ac:dyDescent="0.3">
      <c r="A559" s="2">
        <v>43119</v>
      </c>
      <c r="B559" s="1">
        <v>2802.6000979999999</v>
      </c>
      <c r="C559" s="1">
        <v>2810.330078</v>
      </c>
      <c r="D559" s="1">
        <v>2798.080078</v>
      </c>
      <c r="E559" s="1">
        <v>2810.3000489999999</v>
      </c>
      <c r="F559" s="1">
        <v>2810.3000489999999</v>
      </c>
      <c r="G559" s="1">
        <v>3639430000</v>
      </c>
      <c r="H559" s="1"/>
      <c r="I559" s="1">
        <f t="shared" si="51"/>
        <v>4.3756481542505214E-3</v>
      </c>
      <c r="J559" s="1">
        <v>4.3852350000000003E-3</v>
      </c>
      <c r="K559" s="3">
        <f t="shared" si="52"/>
        <v>1.9146296769795996E-5</v>
      </c>
      <c r="L559" s="3">
        <v>1.9230300000000001E-5</v>
      </c>
      <c r="M559" s="1">
        <v>1.5177598E-2</v>
      </c>
      <c r="N559" s="1">
        <v>1.5132522000000001E-2</v>
      </c>
      <c r="O559" s="1"/>
      <c r="P559" s="1"/>
      <c r="Q559" s="3">
        <f t="shared" si="48"/>
        <v>1.6778868995734157E-25</v>
      </c>
      <c r="R559" s="3">
        <f>SUM(Q559:$Q$1260)</f>
        <v>1.8382183327016907E-4</v>
      </c>
      <c r="S559" s="1"/>
      <c r="T559" s="1">
        <v>701</v>
      </c>
      <c r="U559" s="1">
        <f t="shared" si="53"/>
        <v>6.0000000000000053E-2</v>
      </c>
      <c r="V559" s="1">
        <f t="shared" si="49"/>
        <v>1.4542041288777034E-19</v>
      </c>
      <c r="W559" s="1">
        <f t="shared" si="50"/>
        <v>8.7252247732662286E-21</v>
      </c>
    </row>
    <row r="560" spans="1:23" x14ac:dyDescent="0.3">
      <c r="A560" s="2">
        <v>43122</v>
      </c>
      <c r="B560" s="1">
        <v>2809.1599120000001</v>
      </c>
      <c r="C560" s="1">
        <v>2833.030029</v>
      </c>
      <c r="D560" s="1">
        <v>2808.1201169999999</v>
      </c>
      <c r="E560" s="1">
        <v>2832.969971</v>
      </c>
      <c r="F560" s="1">
        <v>2832.969971</v>
      </c>
      <c r="G560" s="1">
        <v>3471780000</v>
      </c>
      <c r="H560" s="1"/>
      <c r="I560" s="1">
        <f t="shared" si="51"/>
        <v>8.0343644258471826E-3</v>
      </c>
      <c r="J560" s="1">
        <v>8.0667269999999992E-3</v>
      </c>
      <c r="K560" s="3">
        <f t="shared" si="52"/>
        <v>6.4551011727318727E-5</v>
      </c>
      <c r="L560" s="3">
        <v>6.5072099999999997E-5</v>
      </c>
      <c r="M560" s="1">
        <v>1.5187521000000001E-2</v>
      </c>
      <c r="N560" s="1">
        <v>1.5142408E-2</v>
      </c>
      <c r="O560" s="1"/>
      <c r="P560" s="1"/>
      <c r="Q560" s="3">
        <f t="shared" si="48"/>
        <v>6.0400925422176315E-25</v>
      </c>
      <c r="R560" s="3">
        <f>SUM(Q560:$Q$1260)</f>
        <v>1.8382183327016907E-4</v>
      </c>
      <c r="S560" s="1"/>
      <c r="T560" s="1">
        <v>700</v>
      </c>
      <c r="U560" s="1">
        <f t="shared" si="53"/>
        <v>6.0000000000000053E-2</v>
      </c>
      <c r="V560" s="1">
        <f t="shared" si="49"/>
        <v>1.5470256690188337E-19</v>
      </c>
      <c r="W560" s="1">
        <f t="shared" si="50"/>
        <v>9.28215401411301E-21</v>
      </c>
    </row>
    <row r="561" spans="1:23" x14ac:dyDescent="0.3">
      <c r="A561" s="2">
        <v>43123</v>
      </c>
      <c r="B561" s="1">
        <v>2835.0500489999999</v>
      </c>
      <c r="C561" s="1">
        <v>2842.23999</v>
      </c>
      <c r="D561" s="1">
        <v>2830.5900879999999</v>
      </c>
      <c r="E561" s="1">
        <v>2839.1298830000001</v>
      </c>
      <c r="F561" s="1">
        <v>2839.1298830000001</v>
      </c>
      <c r="G561" s="1">
        <v>3519650000</v>
      </c>
      <c r="H561" s="1"/>
      <c r="I561" s="1">
        <f t="shared" si="51"/>
        <v>2.172004929470756E-3</v>
      </c>
      <c r="J561" s="1">
        <v>2.1743650000000002E-3</v>
      </c>
      <c r="K561" s="3">
        <f t="shared" si="52"/>
        <v>4.7176054136452633E-6</v>
      </c>
      <c r="L561" s="3">
        <v>4.7278699999999997E-6</v>
      </c>
      <c r="M561" s="1">
        <v>1.5195330999999999E-2</v>
      </c>
      <c r="N561" s="1">
        <v>1.5150165E-2</v>
      </c>
      <c r="O561" s="1"/>
      <c r="P561" s="1"/>
      <c r="Q561" s="3">
        <f t="shared" si="48"/>
        <v>4.668597606245157E-26</v>
      </c>
      <c r="R561" s="3">
        <f>SUM(Q561:$Q$1260)</f>
        <v>1.8382183327016907E-4</v>
      </c>
      <c r="S561" s="1"/>
      <c r="T561" s="1">
        <v>699</v>
      </c>
      <c r="U561" s="1">
        <f t="shared" si="53"/>
        <v>6.0000000000000053E-2</v>
      </c>
      <c r="V561" s="1">
        <f t="shared" si="49"/>
        <v>1.6457719883179081E-19</v>
      </c>
      <c r="W561" s="1">
        <f t="shared" si="50"/>
        <v>9.8746319299074578E-21</v>
      </c>
    </row>
    <row r="562" spans="1:23" x14ac:dyDescent="0.3">
      <c r="A562" s="2">
        <v>43124</v>
      </c>
      <c r="B562" s="1">
        <v>2845.419922</v>
      </c>
      <c r="C562" s="1">
        <v>2852.969971</v>
      </c>
      <c r="D562" s="1">
        <v>2824.8100589999999</v>
      </c>
      <c r="E562" s="1">
        <v>2837.540039</v>
      </c>
      <c r="F562" s="1">
        <v>2837.540039</v>
      </c>
      <c r="G562" s="1">
        <v>4014070000</v>
      </c>
      <c r="H562" s="1"/>
      <c r="I562" s="1">
        <f t="shared" si="51"/>
        <v>-5.601326352995111E-4</v>
      </c>
      <c r="J562" s="1">
        <v>-5.5997600000000001E-4</v>
      </c>
      <c r="K562" s="3">
        <f t="shared" si="52"/>
        <v>3.1374856912757508E-7</v>
      </c>
      <c r="L562" s="3">
        <v>3.13573E-7</v>
      </c>
      <c r="M562" s="1">
        <v>1.5205975E-2</v>
      </c>
      <c r="N562" s="1">
        <v>1.5160775E-2</v>
      </c>
      <c r="O562" s="1"/>
      <c r="P562" s="1"/>
      <c r="Q562" s="3">
        <f t="shared" si="48"/>
        <v>3.2940616576136935E-27</v>
      </c>
      <c r="R562" s="3">
        <f>SUM(Q562:$Q$1260)</f>
        <v>1.8382183327016907E-4</v>
      </c>
      <c r="S562" s="1"/>
      <c r="T562" s="1">
        <v>698</v>
      </c>
      <c r="U562" s="1">
        <f t="shared" si="53"/>
        <v>6.0000000000000053E-2</v>
      </c>
      <c r="V562" s="1">
        <f t="shared" si="49"/>
        <v>1.7508212641679876E-19</v>
      </c>
      <c r="W562" s="1">
        <f t="shared" si="50"/>
        <v>1.0504927585007935E-20</v>
      </c>
    </row>
    <row r="563" spans="1:23" x14ac:dyDescent="0.3">
      <c r="A563" s="2">
        <v>43125</v>
      </c>
      <c r="B563" s="1">
        <v>2846.23999</v>
      </c>
      <c r="C563" s="1">
        <v>2848.5600589999999</v>
      </c>
      <c r="D563" s="1">
        <v>2830.9399410000001</v>
      </c>
      <c r="E563" s="1">
        <v>2839.25</v>
      </c>
      <c r="F563" s="1">
        <v>2839.25</v>
      </c>
      <c r="G563" s="1">
        <v>3835150000</v>
      </c>
      <c r="H563" s="1"/>
      <c r="I563" s="1">
        <f t="shared" si="51"/>
        <v>6.0243942085909743E-4</v>
      </c>
      <c r="J563" s="1">
        <v>6.0262100000000002E-4</v>
      </c>
      <c r="K563" s="3">
        <f t="shared" si="52"/>
        <v>3.6293325580504471E-7</v>
      </c>
      <c r="L563" s="3">
        <v>3.6315200000000002E-7</v>
      </c>
      <c r="M563" s="1">
        <v>1.5216848999999999E-2</v>
      </c>
      <c r="N563" s="1">
        <v>1.5171616000000001E-2</v>
      </c>
      <c r="O563" s="1"/>
      <c r="P563" s="1"/>
      <c r="Q563" s="3">
        <f t="shared" si="48"/>
        <v>4.0583887897348954E-27</v>
      </c>
      <c r="R563" s="3">
        <f>SUM(Q563:$Q$1260)</f>
        <v>1.8382183327016907E-4</v>
      </c>
      <c r="S563" s="1"/>
      <c r="T563" s="1">
        <v>697</v>
      </c>
      <c r="U563" s="1">
        <f t="shared" si="53"/>
        <v>6.0000000000000053E-2</v>
      </c>
      <c r="V563" s="1">
        <f t="shared" si="49"/>
        <v>1.8625758129446675E-19</v>
      </c>
      <c r="W563" s="1">
        <f t="shared" si="50"/>
        <v>1.1175454877668015E-20</v>
      </c>
    </row>
    <row r="564" spans="1:23" x14ac:dyDescent="0.3">
      <c r="A564" s="2">
        <v>43126</v>
      </c>
      <c r="B564" s="1">
        <v>2847.4799800000001</v>
      </c>
      <c r="C564" s="1">
        <v>2872.8701169999999</v>
      </c>
      <c r="D564" s="1">
        <v>2846.179932</v>
      </c>
      <c r="E564" s="1">
        <v>2872.8701169999999</v>
      </c>
      <c r="F564" s="1">
        <v>2872.8701169999999</v>
      </c>
      <c r="G564" s="1">
        <v>3443230000</v>
      </c>
      <c r="H564" s="1"/>
      <c r="I564" s="1">
        <f t="shared" si="51"/>
        <v>1.1771638040818483E-2</v>
      </c>
      <c r="J564" s="1">
        <v>1.1841196E-2</v>
      </c>
      <c r="K564" s="3">
        <f t="shared" si="52"/>
        <v>1.3857146216404481E-4</v>
      </c>
      <c r="L564" s="1">
        <v>1.40214E-4</v>
      </c>
      <c r="M564" s="1">
        <v>1.5227744E-2</v>
      </c>
      <c r="N564" s="1">
        <v>1.5182479E-2</v>
      </c>
      <c r="O564" s="1"/>
      <c r="P564" s="1"/>
      <c r="Q564" s="3">
        <f t="shared" si="48"/>
        <v>1.6669736491673865E-24</v>
      </c>
      <c r="R564" s="3">
        <f>SUM(Q564:$Q$1260)</f>
        <v>1.8382183327016907E-4</v>
      </c>
      <c r="S564" s="1"/>
      <c r="T564" s="1">
        <v>696</v>
      </c>
      <c r="U564" s="1">
        <f t="shared" si="53"/>
        <v>6.0000000000000053E-2</v>
      </c>
      <c r="V564" s="1">
        <f t="shared" si="49"/>
        <v>1.9814636307921998E-19</v>
      </c>
      <c r="W564" s="1">
        <f t="shared" si="50"/>
        <v>1.188878178475321E-20</v>
      </c>
    </row>
    <row r="565" spans="1:23" x14ac:dyDescent="0.3">
      <c r="A565" s="2">
        <v>43129</v>
      </c>
      <c r="B565" s="1">
        <v>2867.2299800000001</v>
      </c>
      <c r="C565" s="1">
        <v>2870.6201169999999</v>
      </c>
      <c r="D565" s="1">
        <v>2851.4799800000001</v>
      </c>
      <c r="E565" s="1">
        <v>2853.530029</v>
      </c>
      <c r="F565" s="1">
        <v>2853.530029</v>
      </c>
      <c r="G565" s="1">
        <v>3573830000</v>
      </c>
      <c r="H565" s="1"/>
      <c r="I565" s="1">
        <f t="shared" si="51"/>
        <v>-6.754736323635129E-3</v>
      </c>
      <c r="J565" s="1">
        <v>-6.7319739999999999E-3</v>
      </c>
      <c r="K565" s="3">
        <f t="shared" si="52"/>
        <v>4.5626462801835815E-5</v>
      </c>
      <c r="L565" s="3">
        <v>4.5319499999999999E-5</v>
      </c>
      <c r="M565" s="1">
        <v>1.5232145000000001E-2</v>
      </c>
      <c r="N565" s="1">
        <v>1.5186788999999999E-2</v>
      </c>
      <c r="O565" s="1"/>
      <c r="P565" s="1"/>
      <c r="Q565" s="3">
        <f t="shared" si="48"/>
        <v>5.7318472988736492E-25</v>
      </c>
      <c r="R565" s="3">
        <f>SUM(Q565:$Q$1260)</f>
        <v>1.8382183327016907E-4</v>
      </c>
      <c r="S565" s="1"/>
      <c r="T565" s="1">
        <v>695</v>
      </c>
      <c r="U565" s="1">
        <f t="shared" si="53"/>
        <v>6.0000000000000053E-2</v>
      </c>
      <c r="V565" s="1">
        <f t="shared" si="49"/>
        <v>2.1079400327576591E-19</v>
      </c>
      <c r="W565" s="1">
        <f t="shared" si="50"/>
        <v>1.2647640196545966E-20</v>
      </c>
    </row>
    <row r="566" spans="1:23" x14ac:dyDescent="0.3">
      <c r="A566" s="2">
        <v>43130</v>
      </c>
      <c r="B566" s="1">
        <v>2832.73999</v>
      </c>
      <c r="C566" s="1">
        <v>2837.75</v>
      </c>
      <c r="D566" s="1">
        <v>2818.2700199999999</v>
      </c>
      <c r="E566" s="1">
        <v>2822.429932</v>
      </c>
      <c r="F566" s="1">
        <v>2822.429932</v>
      </c>
      <c r="G566" s="1">
        <v>3990650000</v>
      </c>
      <c r="H566" s="1"/>
      <c r="I566" s="1">
        <f t="shared" si="51"/>
        <v>-1.0958642573971082E-2</v>
      </c>
      <c r="J566" s="1">
        <v>-1.0898814999999999E-2</v>
      </c>
      <c r="K566" s="3">
        <f t="shared" si="52"/>
        <v>1.2009184706405154E-4</v>
      </c>
      <c r="L566" s="1">
        <v>1.1878400000000001E-4</v>
      </c>
      <c r="M566" s="1">
        <v>1.5240946E-2</v>
      </c>
      <c r="N566" s="1">
        <v>1.5195559000000001E-2</v>
      </c>
      <c r="O566" s="1"/>
      <c r="P566" s="1"/>
      <c r="Q566" s="3">
        <f t="shared" si="48"/>
        <v>1.5982311628792724E-24</v>
      </c>
      <c r="R566" s="3">
        <f>SUM(Q566:$Q$1260)</f>
        <v>1.8382183327016907E-4</v>
      </c>
      <c r="S566" s="1"/>
      <c r="T566" s="1">
        <v>694</v>
      </c>
      <c r="U566" s="1">
        <f t="shared" si="53"/>
        <v>6.0000000000000053E-2</v>
      </c>
      <c r="V566" s="1">
        <f t="shared" si="49"/>
        <v>2.2424893965507013E-19</v>
      </c>
      <c r="W566" s="1">
        <f t="shared" si="50"/>
        <v>1.3454936379304219E-20</v>
      </c>
    </row>
    <row r="567" spans="1:23" x14ac:dyDescent="0.3">
      <c r="A567" s="2">
        <v>43131</v>
      </c>
      <c r="B567" s="1">
        <v>2832.4099120000001</v>
      </c>
      <c r="C567" s="1">
        <v>2839.26001</v>
      </c>
      <c r="D567" s="1">
        <v>2813.040039</v>
      </c>
      <c r="E567" s="1">
        <v>2823.8100589999999</v>
      </c>
      <c r="F567" s="1">
        <v>2823.8100589999999</v>
      </c>
      <c r="G567" s="1">
        <v>4261280000</v>
      </c>
      <c r="H567" s="1"/>
      <c r="I567" s="1">
        <f t="shared" si="51"/>
        <v>4.8886587523235534E-4</v>
      </c>
      <c r="J567" s="1">
        <v>4.8898500000000005E-4</v>
      </c>
      <c r="K567" s="3">
        <f t="shared" si="52"/>
        <v>2.389898439666968E-7</v>
      </c>
      <c r="L567" s="3">
        <v>2.39107E-7</v>
      </c>
      <c r="M567" s="1">
        <v>1.5246249E-2</v>
      </c>
      <c r="N567" s="1">
        <v>1.5200843E-2</v>
      </c>
      <c r="O567" s="1"/>
      <c r="P567" s="1"/>
      <c r="Q567" s="3">
        <f t="shared" si="48"/>
        <v>3.4225207157939291E-27</v>
      </c>
      <c r="R567" s="3">
        <f>SUM(Q567:$Q$1260)</f>
        <v>1.8382183327016907E-4</v>
      </c>
      <c r="S567" s="1"/>
      <c r="T567" s="1">
        <v>693</v>
      </c>
      <c r="U567" s="1">
        <f t="shared" si="53"/>
        <v>6.0000000000000053E-2</v>
      </c>
      <c r="V567" s="1">
        <f t="shared" si="49"/>
        <v>2.3856270176071288E-19</v>
      </c>
      <c r="W567" s="1">
        <f t="shared" si="50"/>
        <v>1.4313762105642785E-20</v>
      </c>
    </row>
    <row r="568" spans="1:23" x14ac:dyDescent="0.3">
      <c r="A568" s="2">
        <v>43132</v>
      </c>
      <c r="B568" s="1">
        <v>2816.4499510000001</v>
      </c>
      <c r="C568" s="1">
        <v>2835.959961</v>
      </c>
      <c r="D568" s="1">
        <v>2812.6999510000001</v>
      </c>
      <c r="E568" s="1">
        <v>2821.9799800000001</v>
      </c>
      <c r="F568" s="1">
        <v>2821.9799800000001</v>
      </c>
      <c r="G568" s="1">
        <v>3938450000</v>
      </c>
      <c r="H568" s="1"/>
      <c r="I568" s="1">
        <f t="shared" si="51"/>
        <v>-6.4829866199597882E-4</v>
      </c>
      <c r="J568" s="1">
        <v>-6.4808900000000002E-4</v>
      </c>
      <c r="K568" s="3">
        <f t="shared" si="52"/>
        <v>4.202911551457764E-7</v>
      </c>
      <c r="L568" s="3">
        <v>4.20019E-7</v>
      </c>
      <c r="M568" s="1">
        <v>1.5257234E-2</v>
      </c>
      <c r="N568" s="1">
        <v>1.5211795E-2</v>
      </c>
      <c r="O568" s="1"/>
      <c r="P568" s="1"/>
      <c r="Q568" s="3">
        <f t="shared" si="48"/>
        <v>6.3958000487765713E-27</v>
      </c>
      <c r="R568" s="3">
        <f>SUM(Q568:$Q$1260)</f>
        <v>1.8382183327016907E-4</v>
      </c>
      <c r="S568" s="1"/>
      <c r="T568" s="1">
        <v>692</v>
      </c>
      <c r="U568" s="1">
        <f t="shared" si="53"/>
        <v>6.0000000000000053E-2</v>
      </c>
      <c r="V568" s="1">
        <f t="shared" si="49"/>
        <v>2.5379010825607754E-19</v>
      </c>
      <c r="W568" s="1">
        <f t="shared" si="50"/>
        <v>1.5227406495364665E-20</v>
      </c>
    </row>
    <row r="569" spans="1:23" x14ac:dyDescent="0.3">
      <c r="A569" s="2">
        <v>43133</v>
      </c>
      <c r="B569" s="1">
        <v>2808.919922</v>
      </c>
      <c r="C569" s="1">
        <v>2808.919922</v>
      </c>
      <c r="D569" s="1">
        <v>2759.969971</v>
      </c>
      <c r="E569" s="1">
        <v>2762.1298830000001</v>
      </c>
      <c r="F569" s="1">
        <v>2762.1298830000001</v>
      </c>
      <c r="G569" s="1">
        <v>4301130000</v>
      </c>
      <c r="H569" s="1"/>
      <c r="I569" s="1">
        <f t="shared" si="51"/>
        <v>-2.1436680282709664E-2</v>
      </c>
      <c r="J569" s="1">
        <v>-2.1208548000000001E-2</v>
      </c>
      <c r="K569" s="3">
        <f t="shared" si="52"/>
        <v>4.5953126154311329E-4</v>
      </c>
      <c r="L569" s="1">
        <v>4.4980200000000001E-4</v>
      </c>
      <c r="M569" s="1">
        <v>1.5268234E-2</v>
      </c>
      <c r="N569" s="1">
        <v>1.5222762000000001E-2</v>
      </c>
      <c r="O569" s="1"/>
      <c r="P569" s="1"/>
      <c r="Q569" s="3">
        <f t="shared" si="48"/>
        <v>7.2865084004553373E-24</v>
      </c>
      <c r="R569" s="3">
        <f>SUM(Q569:$Q$1260)</f>
        <v>1.8382183327016907E-4</v>
      </c>
      <c r="S569" s="1"/>
      <c r="T569" s="1">
        <v>691</v>
      </c>
      <c r="U569" s="1">
        <f t="shared" si="53"/>
        <v>6.0000000000000053E-2</v>
      </c>
      <c r="V569" s="1">
        <f t="shared" si="49"/>
        <v>2.6998947686816757E-19</v>
      </c>
      <c r="W569" s="1">
        <f t="shared" si="50"/>
        <v>1.6199368612090068E-20</v>
      </c>
    </row>
    <row r="570" spans="1:23" x14ac:dyDescent="0.3">
      <c r="A570" s="2">
        <v>43136</v>
      </c>
      <c r="B570" s="1">
        <v>2741.0600589999999</v>
      </c>
      <c r="C570" s="1">
        <v>2763.389893</v>
      </c>
      <c r="D570" s="1">
        <v>2638.169922</v>
      </c>
      <c r="E570" s="1">
        <v>2648.9399410000001</v>
      </c>
      <c r="F570" s="1">
        <v>2648.9399410000001</v>
      </c>
      <c r="G570" s="1">
        <v>5283460000</v>
      </c>
      <c r="H570" s="1"/>
      <c r="I570" s="1">
        <f t="shared" si="51"/>
        <v>-4.1842541159627059E-2</v>
      </c>
      <c r="J570" s="1">
        <v>-4.0979225000000001E-2</v>
      </c>
      <c r="K570" s="3">
        <f t="shared" si="52"/>
        <v>1.7507982506950845E-3</v>
      </c>
      <c r="L570" s="1">
        <v>1.679297E-3</v>
      </c>
      <c r="M570" s="1">
        <v>1.52575E-2</v>
      </c>
      <c r="N570" s="1">
        <v>1.5212161E-2</v>
      </c>
      <c r="O570" s="1"/>
      <c r="P570" s="1"/>
      <c r="Q570" s="3">
        <f t="shared" si="48"/>
        <v>2.8939947991677684E-23</v>
      </c>
      <c r="R570" s="3">
        <f>SUM(Q570:$Q$1260)</f>
        <v>1.8382183327016907E-4</v>
      </c>
      <c r="S570" s="1"/>
      <c r="T570" s="1">
        <v>690</v>
      </c>
      <c r="U570" s="1">
        <f t="shared" si="53"/>
        <v>6.0000000000000053E-2</v>
      </c>
      <c r="V570" s="1">
        <f t="shared" si="49"/>
        <v>2.8722284773209326E-19</v>
      </c>
      <c r="W570" s="1">
        <f t="shared" si="50"/>
        <v>1.7233370863925611E-20</v>
      </c>
    </row>
    <row r="571" spans="1:23" x14ac:dyDescent="0.3">
      <c r="A571" s="2">
        <v>43137</v>
      </c>
      <c r="B571" s="1">
        <v>2614.780029</v>
      </c>
      <c r="C571" s="1">
        <v>2701.040039</v>
      </c>
      <c r="D571" s="1">
        <v>2593.070068</v>
      </c>
      <c r="E571" s="1">
        <v>2695.139893</v>
      </c>
      <c r="F571" s="1">
        <v>2695.139893</v>
      </c>
      <c r="G571" s="1">
        <v>5891660000</v>
      </c>
      <c r="H571" s="1"/>
      <c r="I571" s="1">
        <f t="shared" si="51"/>
        <v>1.729057365883202E-2</v>
      </c>
      <c r="J571" s="1">
        <v>1.7440921000000002E-2</v>
      </c>
      <c r="K571" s="3">
        <f t="shared" si="52"/>
        <v>2.9896393745149573E-4</v>
      </c>
      <c r="L571" s="1">
        <v>3.0418600000000002E-4</v>
      </c>
      <c r="M571" s="1">
        <v>1.5185232999999999E-2</v>
      </c>
      <c r="N571" s="1">
        <v>1.5141323E-2</v>
      </c>
      <c r="O571" s="1"/>
      <c r="P571" s="1"/>
      <c r="Q571" s="3">
        <f t="shared" si="48"/>
        <v>5.5767554783128466E-24</v>
      </c>
      <c r="R571" s="3">
        <f>SUM(Q571:$Q$1260)</f>
        <v>1.8382183327016907E-4</v>
      </c>
      <c r="S571" s="1"/>
      <c r="T571" s="1">
        <v>689</v>
      </c>
      <c r="U571" s="1">
        <f t="shared" si="53"/>
        <v>6.0000000000000053E-2</v>
      </c>
      <c r="V571" s="1">
        <f t="shared" si="49"/>
        <v>3.0555622099158854E-19</v>
      </c>
      <c r="W571" s="1">
        <f t="shared" si="50"/>
        <v>1.833337325949533E-20</v>
      </c>
    </row>
    <row r="572" spans="1:23" x14ac:dyDescent="0.3">
      <c r="A572" s="2">
        <v>43138</v>
      </c>
      <c r="B572" s="1">
        <v>2690.9499510000001</v>
      </c>
      <c r="C572" s="1">
        <v>2727.669922</v>
      </c>
      <c r="D572" s="1">
        <v>2681.330078</v>
      </c>
      <c r="E572" s="1">
        <v>2681.6599120000001</v>
      </c>
      <c r="F572" s="1">
        <v>2681.6599120000001</v>
      </c>
      <c r="G572" s="1">
        <v>4626570000</v>
      </c>
      <c r="H572" s="1"/>
      <c r="I572" s="1">
        <f t="shared" si="51"/>
        <v>-5.0141384210705929E-3</v>
      </c>
      <c r="J572" s="1">
        <v>-5.0015889999999999E-3</v>
      </c>
      <c r="K572" s="3">
        <f t="shared" si="52"/>
        <v>2.5141584105656297E-5</v>
      </c>
      <c r="L572" s="3">
        <v>2.5015899999999999E-5</v>
      </c>
      <c r="M572" s="1">
        <v>1.5181965E-2</v>
      </c>
      <c r="N572" s="1">
        <v>1.5137856999999999E-2</v>
      </c>
      <c r="O572" s="1"/>
      <c r="P572" s="1"/>
      <c r="Q572" s="3">
        <f t="shared" si="48"/>
        <v>4.878998214066054E-25</v>
      </c>
      <c r="R572" s="3">
        <f>SUM(Q572:$Q$1260)</f>
        <v>1.8382183327016907E-4</v>
      </c>
      <c r="S572" s="1"/>
      <c r="T572" s="1">
        <v>688</v>
      </c>
      <c r="U572" s="1">
        <f t="shared" si="53"/>
        <v>6.0000000000000053E-2</v>
      </c>
      <c r="V572" s="1">
        <f t="shared" si="49"/>
        <v>3.250598095655197E-19</v>
      </c>
      <c r="W572" s="1">
        <f t="shared" si="50"/>
        <v>1.9503588573931198E-20</v>
      </c>
    </row>
    <row r="573" spans="1:23" x14ac:dyDescent="0.3">
      <c r="A573" s="2">
        <v>43139</v>
      </c>
      <c r="B573" s="1">
        <v>2685.01001</v>
      </c>
      <c r="C573" s="1">
        <v>2685.2700199999999</v>
      </c>
      <c r="D573" s="1">
        <v>2580.5600589999999</v>
      </c>
      <c r="E573" s="1">
        <v>2581</v>
      </c>
      <c r="F573" s="1">
        <v>2581</v>
      </c>
      <c r="G573" s="1">
        <v>5305440000</v>
      </c>
      <c r="H573" s="1"/>
      <c r="I573" s="1">
        <f t="shared" si="51"/>
        <v>-3.8259052205015347E-2</v>
      </c>
      <c r="J573" s="1">
        <v>-3.7536420000000001E-2</v>
      </c>
      <c r="K573" s="3">
        <f t="shared" si="52"/>
        <v>1.4637550756260898E-3</v>
      </c>
      <c r="L573" s="1">
        <v>1.4089829999999999E-3</v>
      </c>
      <c r="M573" s="1">
        <v>1.5191792000000001E-2</v>
      </c>
      <c r="N573" s="1">
        <v>1.5147651E-2</v>
      </c>
      <c r="O573" s="1"/>
      <c r="P573" s="1"/>
      <c r="Q573" s="3">
        <f t="shared" si="48"/>
        <v>2.9234281637939686E-23</v>
      </c>
      <c r="R573" s="3">
        <f>SUM(Q573:$Q$1260)</f>
        <v>1.8382183327016907E-4</v>
      </c>
      <c r="S573" s="1"/>
      <c r="T573" s="1">
        <v>687</v>
      </c>
      <c r="U573" s="1">
        <f t="shared" si="53"/>
        <v>6.0000000000000053E-2</v>
      </c>
      <c r="V573" s="1">
        <f t="shared" si="49"/>
        <v>3.4580830804842523E-19</v>
      </c>
      <c r="W573" s="1">
        <f t="shared" si="50"/>
        <v>2.0748498482905532E-20</v>
      </c>
    </row>
    <row r="574" spans="1:23" x14ac:dyDescent="0.3">
      <c r="A574" s="2">
        <v>43140</v>
      </c>
      <c r="B574" s="1">
        <v>2601.780029</v>
      </c>
      <c r="C574" s="1">
        <v>2638.669922</v>
      </c>
      <c r="D574" s="1">
        <v>2532.6899410000001</v>
      </c>
      <c r="E574" s="1">
        <v>2619.5500489999999</v>
      </c>
      <c r="F574" s="1">
        <v>2619.5500489999999</v>
      </c>
      <c r="G574" s="1">
        <v>5680070000</v>
      </c>
      <c r="H574" s="1"/>
      <c r="I574" s="1">
        <f t="shared" si="51"/>
        <v>1.4825645265136861E-2</v>
      </c>
      <c r="J574" s="1">
        <v>1.4936090000000001E-2</v>
      </c>
      <c r="K574" s="3">
        <f t="shared" si="52"/>
        <v>2.1979975752767502E-4</v>
      </c>
      <c r="L574" s="1">
        <v>2.2308699999999999E-4</v>
      </c>
      <c r="M574" s="1">
        <v>1.5132608000000001E-2</v>
      </c>
      <c r="N574" s="1">
        <v>1.508955E-2</v>
      </c>
      <c r="O574" s="1"/>
      <c r="P574" s="1"/>
      <c r="Q574" s="3">
        <f t="shared" si="48"/>
        <v>4.9241705117616453E-24</v>
      </c>
      <c r="R574" s="3">
        <f>SUM(Q574:$Q$1260)</f>
        <v>1.8382183327016907E-4</v>
      </c>
      <c r="S574" s="1"/>
      <c r="T574" s="1">
        <v>686</v>
      </c>
      <c r="U574" s="1">
        <f t="shared" si="53"/>
        <v>6.0000000000000053E-2</v>
      </c>
      <c r="V574" s="1">
        <f t="shared" si="49"/>
        <v>3.678811787749205E-19</v>
      </c>
      <c r="W574" s="1">
        <f t="shared" si="50"/>
        <v>2.2072870726495249E-20</v>
      </c>
    </row>
    <row r="575" spans="1:23" x14ac:dyDescent="0.3">
      <c r="A575" s="2">
        <v>43143</v>
      </c>
      <c r="B575" s="1">
        <v>2636.75</v>
      </c>
      <c r="C575" s="1">
        <v>2672.610107</v>
      </c>
      <c r="D575" s="1">
        <v>2622.4499510000001</v>
      </c>
      <c r="E575" s="1">
        <v>2656</v>
      </c>
      <c r="F575" s="1">
        <v>2656</v>
      </c>
      <c r="G575" s="1">
        <v>4055790000</v>
      </c>
      <c r="H575" s="1"/>
      <c r="I575" s="1">
        <f t="shared" si="51"/>
        <v>1.3818665612573789E-2</v>
      </c>
      <c r="J575" s="1">
        <v>1.3914585E-2</v>
      </c>
      <c r="K575" s="3">
        <f t="shared" si="52"/>
        <v>1.9095551931212935E-4</v>
      </c>
      <c r="L575" s="1">
        <v>1.93616E-4</v>
      </c>
      <c r="M575" s="1">
        <v>1.5133051E-2</v>
      </c>
      <c r="N575" s="1">
        <v>1.5089852000000001E-2</v>
      </c>
      <c r="O575" s="1"/>
      <c r="P575" s="1"/>
      <c r="Q575" s="3">
        <f t="shared" si="48"/>
        <v>4.546447807001174E-24</v>
      </c>
      <c r="R575" s="3">
        <f>SUM(Q575:$Q$1260)</f>
        <v>1.8382183327016907E-4</v>
      </c>
      <c r="S575" s="1"/>
      <c r="T575" s="1">
        <v>685</v>
      </c>
      <c r="U575" s="1">
        <f t="shared" si="53"/>
        <v>6.0000000000000053E-2</v>
      </c>
      <c r="V575" s="1">
        <f t="shared" si="49"/>
        <v>3.9136295614353239E-19</v>
      </c>
      <c r="W575" s="1">
        <f t="shared" si="50"/>
        <v>2.3481777368611964E-20</v>
      </c>
    </row>
    <row r="576" spans="1:23" x14ac:dyDescent="0.3">
      <c r="A576" s="2">
        <v>43144</v>
      </c>
      <c r="B576" s="1">
        <v>2646.2700199999999</v>
      </c>
      <c r="C576" s="1">
        <v>2668.8400879999999</v>
      </c>
      <c r="D576" s="1">
        <v>2637.080078</v>
      </c>
      <c r="E576" s="1">
        <v>2662.9399410000001</v>
      </c>
      <c r="F576" s="1">
        <v>2662.9399410000001</v>
      </c>
      <c r="G576" s="1">
        <v>3472870000</v>
      </c>
      <c r="H576" s="1"/>
      <c r="I576" s="1">
        <f t="shared" si="51"/>
        <v>2.6095218277205311E-3</v>
      </c>
      <c r="J576" s="1">
        <v>2.6129299999999999E-3</v>
      </c>
      <c r="K576" s="3">
        <f t="shared" si="52"/>
        <v>6.809604169349901E-6</v>
      </c>
      <c r="L576" s="3">
        <v>6.8274000000000001E-6</v>
      </c>
      <c r="M576" s="1">
        <v>1.5134886E-2</v>
      </c>
      <c r="N576" s="1">
        <v>1.5091564999999999E-2</v>
      </c>
      <c r="O576" s="1"/>
      <c r="P576" s="1"/>
      <c r="Q576" s="3">
        <f t="shared" si="48"/>
        <v>1.7055264553878867E-25</v>
      </c>
      <c r="R576" s="3">
        <f>SUM(Q576:$Q$1260)</f>
        <v>1.8382183327016907E-4</v>
      </c>
      <c r="S576" s="1"/>
      <c r="T576" s="1">
        <v>684</v>
      </c>
      <c r="U576" s="1">
        <f t="shared" si="53"/>
        <v>6.0000000000000053E-2</v>
      </c>
      <c r="V576" s="1">
        <f t="shared" si="49"/>
        <v>4.1634357036546006E-19</v>
      </c>
      <c r="W576" s="1">
        <f t="shared" si="50"/>
        <v>2.4980614221927626E-20</v>
      </c>
    </row>
    <row r="577" spans="1:23" x14ac:dyDescent="0.3">
      <c r="A577" s="2">
        <v>43145</v>
      </c>
      <c r="B577" s="1">
        <v>2651.209961</v>
      </c>
      <c r="C577" s="1">
        <v>2702.1000979999999</v>
      </c>
      <c r="D577" s="1">
        <v>2648.8701169999999</v>
      </c>
      <c r="E577" s="1">
        <v>2698.6298830000001</v>
      </c>
      <c r="F577" s="1">
        <v>2698.6298830000001</v>
      </c>
      <c r="G577" s="1">
        <v>4003740000</v>
      </c>
      <c r="H577" s="1"/>
      <c r="I577" s="1">
        <f t="shared" si="51"/>
        <v>1.331344003093363E-2</v>
      </c>
      <c r="J577" s="1">
        <v>1.3402458000000001E-2</v>
      </c>
      <c r="K577" s="3">
        <f t="shared" si="52"/>
        <v>1.7724768545726607E-4</v>
      </c>
      <c r="L577" s="1">
        <v>1.79626E-4</v>
      </c>
      <c r="M577" s="1">
        <v>1.5145617E-2</v>
      </c>
      <c r="N577" s="1">
        <v>1.5102262999999999E-2</v>
      </c>
      <c r="O577" s="1"/>
      <c r="P577" s="1"/>
      <c r="Q577" s="3">
        <f t="shared" si="48"/>
        <v>4.7735827768382685E-24</v>
      </c>
      <c r="R577" s="3">
        <f>SUM(Q577:$Q$1260)</f>
        <v>1.8382183327016907E-4</v>
      </c>
      <c r="S577" s="1"/>
      <c r="T577" s="1">
        <v>683</v>
      </c>
      <c r="U577" s="1">
        <f t="shared" si="53"/>
        <v>6.0000000000000053E-2</v>
      </c>
      <c r="V577" s="1">
        <f t="shared" si="49"/>
        <v>4.4291869187814903E-19</v>
      </c>
      <c r="W577" s="1">
        <f t="shared" si="50"/>
        <v>2.6575121512688966E-20</v>
      </c>
    </row>
    <row r="578" spans="1:23" x14ac:dyDescent="0.3">
      <c r="A578" s="2">
        <v>43146</v>
      </c>
      <c r="B578" s="1">
        <v>2713.459961</v>
      </c>
      <c r="C578" s="1">
        <v>2731.51001</v>
      </c>
      <c r="D578" s="1">
        <v>2689.820068</v>
      </c>
      <c r="E578" s="1">
        <v>2731.1999510000001</v>
      </c>
      <c r="F578" s="1">
        <v>2731.1999510000001</v>
      </c>
      <c r="G578" s="1">
        <v>3684910000</v>
      </c>
      <c r="H578" s="1"/>
      <c r="I578" s="1">
        <f t="shared" si="51"/>
        <v>1.1996861644365414E-2</v>
      </c>
      <c r="J578" s="1">
        <v>1.2069112999999999E-2</v>
      </c>
      <c r="K578" s="3">
        <f t="shared" si="52"/>
        <v>1.4392468931404603E-4</v>
      </c>
      <c r="L578" s="1">
        <v>1.45663E-4</v>
      </c>
      <c r="M578" s="1">
        <v>1.5148137000000001E-2</v>
      </c>
      <c r="N578" s="1">
        <v>1.5104668999999999E-2</v>
      </c>
      <c r="O578" s="1"/>
      <c r="P578" s="1"/>
      <c r="Q578" s="3">
        <f t="shared" si="48"/>
        <v>4.1180977924498006E-24</v>
      </c>
      <c r="R578" s="3">
        <f>SUM(Q578:$Q$1260)</f>
        <v>1.8382183327016907E-4</v>
      </c>
      <c r="S578" s="1"/>
      <c r="T578" s="1">
        <v>682</v>
      </c>
      <c r="U578" s="1">
        <f t="shared" si="53"/>
        <v>6.0000000000000053E-2</v>
      </c>
      <c r="V578" s="1">
        <f t="shared" si="49"/>
        <v>4.7119009774271173E-19</v>
      </c>
      <c r="W578" s="1">
        <f t="shared" si="50"/>
        <v>2.8271405864562728E-20</v>
      </c>
    </row>
    <row r="579" spans="1:23" x14ac:dyDescent="0.3">
      <c r="A579" s="2">
        <v>43147</v>
      </c>
      <c r="B579" s="1">
        <v>2727.139893</v>
      </c>
      <c r="C579" s="1">
        <v>2754.419922</v>
      </c>
      <c r="D579" s="1">
        <v>2725.110107</v>
      </c>
      <c r="E579" s="1">
        <v>2732.219971</v>
      </c>
      <c r="F579" s="1">
        <v>2732.219971</v>
      </c>
      <c r="G579" s="1">
        <v>3637460000</v>
      </c>
      <c r="H579" s="1"/>
      <c r="I579" s="1">
        <f t="shared" si="51"/>
        <v>3.7339982150897137E-4</v>
      </c>
      <c r="J579" s="1">
        <v>3.7346999999999999E-4</v>
      </c>
      <c r="K579" s="3">
        <f t="shared" si="52"/>
        <v>1.3942742670293168E-7</v>
      </c>
      <c r="L579" s="3">
        <v>1.3948E-7</v>
      </c>
      <c r="M579" s="1">
        <v>1.5152277E-2</v>
      </c>
      <c r="N579" s="1">
        <v>1.5108715E-2</v>
      </c>
      <c r="O579" s="1"/>
      <c r="P579" s="1"/>
      <c r="Q579" s="3">
        <f t="shared" ref="Q579:Q642" si="54">W579*L579</f>
        <v>4.1949954148821379E-27</v>
      </c>
      <c r="R579" s="3">
        <f>SUM(Q579:$Q$1260)</f>
        <v>1.8382183327016907E-4</v>
      </c>
      <c r="S579" s="1"/>
      <c r="T579" s="1">
        <v>681</v>
      </c>
      <c r="U579" s="1">
        <f t="shared" si="53"/>
        <v>6.0000000000000053E-2</v>
      </c>
      <c r="V579" s="1">
        <f t="shared" ref="V579:V642" si="55">$W$1^T579</f>
        <v>5.0126606142841671E-19</v>
      </c>
      <c r="W579" s="1">
        <f t="shared" ref="W579:W642" si="56">U579*V579</f>
        <v>3.007596368570503E-20</v>
      </c>
    </row>
    <row r="580" spans="1:23" x14ac:dyDescent="0.3">
      <c r="A580" s="2">
        <v>43151</v>
      </c>
      <c r="B580" s="1">
        <v>2722.98999</v>
      </c>
      <c r="C580" s="1">
        <v>2737.6000979999999</v>
      </c>
      <c r="D580" s="1">
        <v>2706.76001</v>
      </c>
      <c r="E580" s="1">
        <v>2716.26001</v>
      </c>
      <c r="F580" s="1">
        <v>2716.26001</v>
      </c>
      <c r="G580" s="1">
        <v>3627610000</v>
      </c>
      <c r="H580" s="1"/>
      <c r="I580" s="1">
        <f t="shared" ref="I580:I643" si="57">LN(E580/E579)</f>
        <v>-5.8585171292084527E-3</v>
      </c>
      <c r="J580" s="1">
        <v>-5.8413889999999998E-3</v>
      </c>
      <c r="K580" s="3">
        <f t="shared" ref="K580:K643" si="58">I580^2</f>
        <v>3.4322222953228851E-5</v>
      </c>
      <c r="L580" s="3">
        <v>3.4121800000000003E-5</v>
      </c>
      <c r="M580" s="1">
        <v>1.5163391E-2</v>
      </c>
      <c r="N580" s="1">
        <v>1.5119797000000001E-2</v>
      </c>
      <c r="O580" s="1"/>
      <c r="P580" s="1"/>
      <c r="Q580" s="3">
        <f t="shared" si="54"/>
        <v>1.0917510826498828E-24</v>
      </c>
      <c r="R580" s="3">
        <f>SUM(Q580:$Q$1260)</f>
        <v>1.8382183327016907E-4</v>
      </c>
      <c r="S580" s="1"/>
      <c r="T580" s="1">
        <v>680</v>
      </c>
      <c r="U580" s="1">
        <f t="shared" ref="U580:U643" si="59">1-$W$1</f>
        <v>6.0000000000000053E-2</v>
      </c>
      <c r="V580" s="1">
        <f t="shared" si="55"/>
        <v>5.3326176747703904E-19</v>
      </c>
      <c r="W580" s="1">
        <f t="shared" si="56"/>
        <v>3.1995706048622371E-20</v>
      </c>
    </row>
    <row r="581" spans="1:23" x14ac:dyDescent="0.3">
      <c r="A581" s="2">
        <v>43152</v>
      </c>
      <c r="B581" s="1">
        <v>2720.530029</v>
      </c>
      <c r="C581" s="1">
        <v>2747.75</v>
      </c>
      <c r="D581" s="1">
        <v>2701.290039</v>
      </c>
      <c r="E581" s="1">
        <v>2701.330078</v>
      </c>
      <c r="F581" s="1">
        <v>2701.330078</v>
      </c>
      <c r="G581" s="1">
        <v>3779400000</v>
      </c>
      <c r="H581" s="1"/>
      <c r="I581" s="1">
        <f t="shared" si="57"/>
        <v>-5.51166461587029E-3</v>
      </c>
      <c r="J581" s="1">
        <v>-5.4965029999999998E-3</v>
      </c>
      <c r="K581" s="3">
        <f t="shared" si="58"/>
        <v>3.0378446837836592E-5</v>
      </c>
      <c r="L581" s="3">
        <v>3.02115E-5</v>
      </c>
      <c r="M581" s="1">
        <v>1.5172873E-2</v>
      </c>
      <c r="N581" s="1">
        <v>1.5129247E-2</v>
      </c>
      <c r="O581" s="1"/>
      <c r="P581" s="1"/>
      <c r="Q581" s="3">
        <f t="shared" si="54"/>
        <v>1.0283385886042074E-24</v>
      </c>
      <c r="R581" s="3">
        <f>SUM(Q581:$Q$1260)</f>
        <v>1.8382183327016907E-4</v>
      </c>
      <c r="S581" s="1"/>
      <c r="T581" s="1">
        <v>679</v>
      </c>
      <c r="U581" s="1">
        <f t="shared" si="59"/>
        <v>6.0000000000000053E-2</v>
      </c>
      <c r="V581" s="1">
        <f t="shared" si="55"/>
        <v>5.6729975263514795E-19</v>
      </c>
      <c r="W581" s="1">
        <f t="shared" si="56"/>
        <v>3.4037985158108908E-20</v>
      </c>
    </row>
    <row r="582" spans="1:23" x14ac:dyDescent="0.3">
      <c r="A582" s="2">
        <v>43153</v>
      </c>
      <c r="B582" s="1">
        <v>2710.419922</v>
      </c>
      <c r="C582" s="1">
        <v>2731.26001</v>
      </c>
      <c r="D582" s="1">
        <v>2697.7700199999999</v>
      </c>
      <c r="E582" s="1">
        <v>2703.959961</v>
      </c>
      <c r="F582" s="1">
        <v>2703.959961</v>
      </c>
      <c r="G582" s="1">
        <v>3701270000</v>
      </c>
      <c r="H582" s="1"/>
      <c r="I582" s="1">
        <f t="shared" si="57"/>
        <v>9.7307755496563826E-4</v>
      </c>
      <c r="J582" s="1">
        <v>9.7355100000000002E-4</v>
      </c>
      <c r="K582" s="3">
        <f t="shared" si="58"/>
        <v>9.4687992797790474E-7</v>
      </c>
      <c r="L582" s="3">
        <v>9.4780200000000001E-7</v>
      </c>
      <c r="M582" s="1">
        <v>1.5182569E-2</v>
      </c>
      <c r="N582" s="1">
        <v>1.513891E-2</v>
      </c>
      <c r="O582" s="1"/>
      <c r="P582" s="1"/>
      <c r="Q582" s="3">
        <f t="shared" si="54"/>
        <v>3.4320500434921223E-26</v>
      </c>
      <c r="R582" s="3">
        <f>SUM(Q582:$Q$1260)</f>
        <v>1.8382183327016907E-4</v>
      </c>
      <c r="S582" s="1"/>
      <c r="T582" s="1">
        <v>678</v>
      </c>
      <c r="U582" s="1">
        <f t="shared" si="59"/>
        <v>6.0000000000000053E-2</v>
      </c>
      <c r="V582" s="1">
        <f t="shared" si="55"/>
        <v>6.0351037514377457E-19</v>
      </c>
      <c r="W582" s="1">
        <f t="shared" si="56"/>
        <v>3.6210622508626508E-20</v>
      </c>
    </row>
    <row r="583" spans="1:23" x14ac:dyDescent="0.3">
      <c r="A583" s="2">
        <v>43154</v>
      </c>
      <c r="B583" s="1">
        <v>2715.8000489999999</v>
      </c>
      <c r="C583" s="1">
        <v>2747.76001</v>
      </c>
      <c r="D583" s="1">
        <v>2713.73999</v>
      </c>
      <c r="E583" s="1">
        <v>2747.3000489999999</v>
      </c>
      <c r="F583" s="1">
        <v>2747.3000489999999</v>
      </c>
      <c r="G583" s="1">
        <v>3189190000</v>
      </c>
      <c r="H583" s="1"/>
      <c r="I583" s="1">
        <f t="shared" si="57"/>
        <v>1.5901278284568242E-2</v>
      </c>
      <c r="J583" s="1">
        <v>1.6028376E-2</v>
      </c>
      <c r="K583" s="3">
        <f t="shared" si="58"/>
        <v>2.5285065108328152E-4</v>
      </c>
      <c r="L583" s="1">
        <v>2.5690899999999999E-4</v>
      </c>
      <c r="M583" s="1">
        <v>1.5193715E-2</v>
      </c>
      <c r="N583" s="1">
        <v>1.5150024999999999E-2</v>
      </c>
      <c r="O583" s="1"/>
      <c r="P583" s="1"/>
      <c r="Q583" s="3">
        <f t="shared" si="54"/>
        <v>9.8966327851794948E-24</v>
      </c>
      <c r="R583" s="3">
        <f>SUM(Q583:$Q$1260)</f>
        <v>1.8382183327016907E-4</v>
      </c>
      <c r="S583" s="1"/>
      <c r="T583" s="1">
        <v>677</v>
      </c>
      <c r="U583" s="1">
        <f t="shared" si="59"/>
        <v>6.0000000000000053E-2</v>
      </c>
      <c r="V583" s="1">
        <f t="shared" si="55"/>
        <v>6.4203231398273875E-19</v>
      </c>
      <c r="W583" s="1">
        <f t="shared" si="56"/>
        <v>3.8521938838964359E-20</v>
      </c>
    </row>
    <row r="584" spans="1:23" x14ac:dyDescent="0.3">
      <c r="A584" s="2">
        <v>43157</v>
      </c>
      <c r="B584" s="1">
        <v>2757.3701169999999</v>
      </c>
      <c r="C584" s="1">
        <v>2780.639893</v>
      </c>
      <c r="D584" s="1">
        <v>2753.780029</v>
      </c>
      <c r="E584" s="1">
        <v>2779.6000979999999</v>
      </c>
      <c r="F584" s="1">
        <v>2779.6000979999999</v>
      </c>
      <c r="G584" s="1">
        <v>3424650000</v>
      </c>
      <c r="H584" s="1"/>
      <c r="I584" s="1">
        <f t="shared" si="57"/>
        <v>1.1688438681734836E-2</v>
      </c>
      <c r="J584" s="1">
        <v>1.1757014999999999E-2</v>
      </c>
      <c r="K584" s="3">
        <f t="shared" si="58"/>
        <v>1.3661959881667519E-4</v>
      </c>
      <c r="L584" s="1">
        <v>1.3822699999999999E-4</v>
      </c>
      <c r="M584" s="1">
        <v>1.5192646000000001E-2</v>
      </c>
      <c r="N584" s="1">
        <v>1.5148788E-2</v>
      </c>
      <c r="O584" s="1"/>
      <c r="P584" s="1"/>
      <c r="Q584" s="3">
        <f t="shared" si="54"/>
        <v>5.6646511062697094E-24</v>
      </c>
      <c r="R584" s="3">
        <f>SUM(Q584:$Q$1260)</f>
        <v>1.8382183327016907E-4</v>
      </c>
      <c r="S584" s="1"/>
      <c r="T584" s="1">
        <v>676</v>
      </c>
      <c r="U584" s="1">
        <f t="shared" si="59"/>
        <v>6.0000000000000053E-2</v>
      </c>
      <c r="V584" s="1">
        <f t="shared" si="55"/>
        <v>6.8301309998163711E-19</v>
      </c>
      <c r="W584" s="1">
        <f t="shared" si="56"/>
        <v>4.0980785998898263E-20</v>
      </c>
    </row>
    <row r="585" spans="1:23" x14ac:dyDescent="0.3">
      <c r="A585" s="2">
        <v>43158</v>
      </c>
      <c r="B585" s="1">
        <v>2780.4499510000001</v>
      </c>
      <c r="C585" s="1">
        <v>2789.1499020000001</v>
      </c>
      <c r="D585" s="1">
        <v>2744.219971</v>
      </c>
      <c r="E585" s="1">
        <v>2744.280029</v>
      </c>
      <c r="F585" s="1">
        <v>2744.280029</v>
      </c>
      <c r="G585" s="1">
        <v>3745080000</v>
      </c>
      <c r="H585" s="1"/>
      <c r="I585" s="1">
        <f t="shared" si="57"/>
        <v>-1.2788311673315955E-2</v>
      </c>
      <c r="J585" s="1">
        <v>-1.2706889000000001E-2</v>
      </c>
      <c r="K585" s="3">
        <f t="shared" si="58"/>
        <v>1.6354091545386912E-4</v>
      </c>
      <c r="L585" s="1">
        <v>1.6146500000000001E-4</v>
      </c>
      <c r="M585" s="1">
        <v>1.5197231E-2</v>
      </c>
      <c r="N585" s="1">
        <v>1.5153283E-2</v>
      </c>
      <c r="O585" s="1"/>
      <c r="P585" s="1"/>
      <c r="Q585" s="3">
        <f t="shared" si="54"/>
        <v>7.0393219269277744E-24</v>
      </c>
      <c r="R585" s="3">
        <f>SUM(Q585:$Q$1260)</f>
        <v>1.8382183327016907E-4</v>
      </c>
      <c r="S585" s="1"/>
      <c r="T585" s="1">
        <v>675</v>
      </c>
      <c r="U585" s="1">
        <f t="shared" si="59"/>
        <v>6.0000000000000053E-2</v>
      </c>
      <c r="V585" s="1">
        <f t="shared" si="55"/>
        <v>7.2660968083152875E-19</v>
      </c>
      <c r="W585" s="1">
        <f t="shared" si="56"/>
        <v>4.3596580849891763E-20</v>
      </c>
    </row>
    <row r="586" spans="1:23" x14ac:dyDescent="0.3">
      <c r="A586" s="2">
        <v>43159</v>
      </c>
      <c r="B586" s="1">
        <v>2753.780029</v>
      </c>
      <c r="C586" s="1">
        <v>2761.5200199999999</v>
      </c>
      <c r="D586" s="1">
        <v>2713.540039</v>
      </c>
      <c r="E586" s="1">
        <v>2713.830078</v>
      </c>
      <c r="F586" s="1">
        <v>2713.830078</v>
      </c>
      <c r="G586" s="1">
        <v>4230660000</v>
      </c>
      <c r="H586" s="1"/>
      <c r="I586" s="1">
        <f t="shared" si="57"/>
        <v>-1.1157806021536957E-2</v>
      </c>
      <c r="J586" s="1">
        <v>-1.1095789E-2</v>
      </c>
      <c r="K586" s="3">
        <f t="shared" si="58"/>
        <v>1.2449663521424639E-4</v>
      </c>
      <c r="L586" s="1">
        <v>1.2311700000000001E-4</v>
      </c>
      <c r="M586" s="1">
        <v>1.5200516000000001E-2</v>
      </c>
      <c r="N586" s="1">
        <v>1.5156563E-2</v>
      </c>
      <c r="O586" s="1"/>
      <c r="P586" s="1"/>
      <c r="Q586" s="3">
        <f t="shared" si="54"/>
        <v>5.7100853664852398E-24</v>
      </c>
      <c r="R586" s="3">
        <f>SUM(Q586:$Q$1260)</f>
        <v>1.8382183327016907E-4</v>
      </c>
      <c r="S586" s="1"/>
      <c r="T586" s="1">
        <v>674</v>
      </c>
      <c r="U586" s="1">
        <f t="shared" si="59"/>
        <v>6.0000000000000053E-2</v>
      </c>
      <c r="V586" s="1">
        <f t="shared" si="55"/>
        <v>7.7298902216120086E-19</v>
      </c>
      <c r="W586" s="1">
        <f t="shared" si="56"/>
        <v>4.6379341329672093E-20</v>
      </c>
    </row>
    <row r="587" spans="1:23" x14ac:dyDescent="0.3">
      <c r="A587" s="2">
        <v>43160</v>
      </c>
      <c r="B587" s="1">
        <v>2715.219971</v>
      </c>
      <c r="C587" s="1">
        <v>2730.889893</v>
      </c>
      <c r="D587" s="1">
        <v>2659.6499020000001</v>
      </c>
      <c r="E587" s="1">
        <v>2677.669922</v>
      </c>
      <c r="F587" s="1">
        <v>2677.669922</v>
      </c>
      <c r="G587" s="1">
        <v>4503970000</v>
      </c>
      <c r="H587" s="1"/>
      <c r="I587" s="1">
        <f t="shared" si="57"/>
        <v>-1.3413965762133684E-2</v>
      </c>
      <c r="J587" s="1">
        <v>-1.3324399000000001E-2</v>
      </c>
      <c r="K587" s="3">
        <f t="shared" si="58"/>
        <v>1.7993447746769472E-4</v>
      </c>
      <c r="L587" s="1">
        <v>1.7754000000000001E-4</v>
      </c>
      <c r="M587" s="1">
        <v>1.5205715999999999E-2</v>
      </c>
      <c r="N587" s="1">
        <v>1.5161746E-2</v>
      </c>
      <c r="O587" s="1"/>
      <c r="P587" s="1"/>
      <c r="Q587" s="3">
        <f t="shared" si="54"/>
        <v>8.7597747443297708E-24</v>
      </c>
      <c r="R587" s="3">
        <f>SUM(Q587:$Q$1260)</f>
        <v>1.8382183327016907E-4</v>
      </c>
      <c r="S587" s="1"/>
      <c r="T587" s="1">
        <v>673</v>
      </c>
      <c r="U587" s="1">
        <f t="shared" si="59"/>
        <v>6.0000000000000053E-2</v>
      </c>
      <c r="V587" s="1">
        <f t="shared" si="55"/>
        <v>8.2232874698000094E-19</v>
      </c>
      <c r="W587" s="1">
        <f t="shared" si="56"/>
        <v>4.93397248188001E-20</v>
      </c>
    </row>
    <row r="588" spans="1:23" x14ac:dyDescent="0.3">
      <c r="A588" s="2">
        <v>43161</v>
      </c>
      <c r="B588" s="1">
        <v>2658.889893</v>
      </c>
      <c r="C588" s="1">
        <v>2696.25</v>
      </c>
      <c r="D588" s="1">
        <v>2647.320068</v>
      </c>
      <c r="E588" s="1">
        <v>2691.25</v>
      </c>
      <c r="F588" s="1">
        <v>2691.25</v>
      </c>
      <c r="G588" s="1">
        <v>3882450000</v>
      </c>
      <c r="H588" s="1"/>
      <c r="I588" s="1">
        <f t="shared" si="57"/>
        <v>5.0587854385161684E-3</v>
      </c>
      <c r="J588" s="1">
        <v>5.071603E-3</v>
      </c>
      <c r="K588" s="3">
        <f t="shared" si="58"/>
        <v>2.5591310112943222E-5</v>
      </c>
      <c r="L588" s="3">
        <v>2.57212E-5</v>
      </c>
      <c r="M588" s="1">
        <v>1.5208220999999999E-2</v>
      </c>
      <c r="N588" s="1">
        <v>1.5164252E-2</v>
      </c>
      <c r="O588" s="1"/>
      <c r="P588" s="1"/>
      <c r="Q588" s="3">
        <f t="shared" si="54"/>
        <v>1.350081840435448E-24</v>
      </c>
      <c r="R588" s="3">
        <f>SUM(Q588:$Q$1260)</f>
        <v>1.8382183327016907E-4</v>
      </c>
      <c r="S588" s="1"/>
      <c r="T588" s="1">
        <v>672</v>
      </c>
      <c r="U588" s="1">
        <f t="shared" si="59"/>
        <v>6.0000000000000053E-2</v>
      </c>
      <c r="V588" s="1">
        <f t="shared" si="55"/>
        <v>8.7481781593617124E-19</v>
      </c>
      <c r="W588" s="1">
        <f t="shared" si="56"/>
        <v>5.2489068956170319E-20</v>
      </c>
    </row>
    <row r="589" spans="1:23" x14ac:dyDescent="0.3">
      <c r="A589" s="2">
        <v>43164</v>
      </c>
      <c r="B589" s="1">
        <v>2681.0600589999999</v>
      </c>
      <c r="C589" s="1">
        <v>2728.0900879999999</v>
      </c>
      <c r="D589" s="1">
        <v>2675.75</v>
      </c>
      <c r="E589" s="1">
        <v>2720.9399410000001</v>
      </c>
      <c r="F589" s="1">
        <v>2720.9399410000001</v>
      </c>
      <c r="G589" s="1">
        <v>3710810000</v>
      </c>
      <c r="H589" s="1"/>
      <c r="I589" s="1">
        <f t="shared" si="57"/>
        <v>1.0971617461221566E-2</v>
      </c>
      <c r="J589" s="1">
        <v>1.1032026E-2</v>
      </c>
      <c r="K589" s="3">
        <f t="shared" si="58"/>
        <v>1.2037638971538196E-4</v>
      </c>
      <c r="L589" s="1">
        <v>1.21706E-4</v>
      </c>
      <c r="M589" s="1">
        <v>1.5218281E-2</v>
      </c>
      <c r="N589" s="1">
        <v>1.5174273E-2</v>
      </c>
      <c r="O589" s="1"/>
      <c r="P589" s="1"/>
      <c r="Q589" s="3">
        <f t="shared" si="54"/>
        <v>6.7959942833826216E-24</v>
      </c>
      <c r="R589" s="3">
        <f>SUM(Q589:$Q$1260)</f>
        <v>1.8382183327016907E-4</v>
      </c>
      <c r="S589" s="1"/>
      <c r="T589" s="1">
        <v>671</v>
      </c>
      <c r="U589" s="1">
        <f t="shared" si="59"/>
        <v>6.0000000000000053E-2</v>
      </c>
      <c r="V589" s="1">
        <f t="shared" si="55"/>
        <v>9.3065725099592674E-19</v>
      </c>
      <c r="W589" s="1">
        <f t="shared" si="56"/>
        <v>5.5839435059755657E-20</v>
      </c>
    </row>
    <row r="590" spans="1:23" x14ac:dyDescent="0.3">
      <c r="A590" s="2">
        <v>43165</v>
      </c>
      <c r="B590" s="1">
        <v>2730.179932</v>
      </c>
      <c r="C590" s="1">
        <v>2732.080078</v>
      </c>
      <c r="D590" s="1">
        <v>2711.26001</v>
      </c>
      <c r="E590" s="1">
        <v>2728.1201169999999</v>
      </c>
      <c r="F590" s="1">
        <v>2728.1201169999999</v>
      </c>
      <c r="G590" s="1">
        <v>3370690000</v>
      </c>
      <c r="H590" s="1"/>
      <c r="I590" s="1">
        <f t="shared" si="57"/>
        <v>2.6353830125731121E-3</v>
      </c>
      <c r="J590" s="1">
        <v>2.6388589999999999E-3</v>
      </c>
      <c r="K590" s="3">
        <f t="shared" si="58"/>
        <v>6.945243622958932E-6</v>
      </c>
      <c r="L590" s="3">
        <v>6.96358E-6</v>
      </c>
      <c r="M590" s="1">
        <v>1.5223726E-2</v>
      </c>
      <c r="N590" s="1">
        <v>1.5179635E-2</v>
      </c>
      <c r="O590" s="1"/>
      <c r="P590" s="1"/>
      <c r="Q590" s="3">
        <f t="shared" si="54"/>
        <v>4.1366209914192916E-25</v>
      </c>
      <c r="R590" s="3">
        <f>SUM(Q590:$Q$1260)</f>
        <v>1.8382183327016907E-4</v>
      </c>
      <c r="S590" s="1"/>
      <c r="T590" s="1">
        <v>670</v>
      </c>
      <c r="U590" s="1">
        <f t="shared" si="59"/>
        <v>6.0000000000000053E-2</v>
      </c>
      <c r="V590" s="1">
        <f t="shared" si="55"/>
        <v>9.900609053148159E-19</v>
      </c>
      <c r="W590" s="1">
        <f t="shared" si="56"/>
        <v>5.940365431888901E-20</v>
      </c>
    </row>
    <row r="591" spans="1:23" x14ac:dyDescent="0.3">
      <c r="A591" s="2">
        <v>43166</v>
      </c>
      <c r="B591" s="1">
        <v>2710.179932</v>
      </c>
      <c r="C591" s="1">
        <v>2730.6000979999999</v>
      </c>
      <c r="D591" s="1">
        <v>2701.73999</v>
      </c>
      <c r="E591" s="1">
        <v>2726.8000489999999</v>
      </c>
      <c r="F591" s="1">
        <v>2726.8000489999999</v>
      </c>
      <c r="G591" s="1">
        <v>3393270000</v>
      </c>
      <c r="H591" s="1"/>
      <c r="I591" s="1">
        <f t="shared" si="57"/>
        <v>-4.8399169395596596E-4</v>
      </c>
      <c r="J591" s="1">
        <v>-4.8387499999999998E-4</v>
      </c>
      <c r="K591" s="3">
        <f t="shared" si="58"/>
        <v>2.3424795981836541E-7</v>
      </c>
      <c r="L591" s="3">
        <v>2.34135E-7</v>
      </c>
      <c r="M591" s="1">
        <v>1.5234743E-2</v>
      </c>
      <c r="N591" s="1">
        <v>1.5190617999999999E-2</v>
      </c>
      <c r="O591" s="1"/>
      <c r="P591" s="1"/>
      <c r="Q591" s="3">
        <f t="shared" si="54"/>
        <v>1.4796249578673483E-26</v>
      </c>
      <c r="R591" s="3">
        <f>SUM(Q591:$Q$1260)</f>
        <v>1.8382183327016907E-4</v>
      </c>
      <c r="S591" s="1"/>
      <c r="T591" s="1">
        <v>669</v>
      </c>
      <c r="U591" s="1">
        <f t="shared" si="59"/>
        <v>6.0000000000000053E-2</v>
      </c>
      <c r="V591" s="1">
        <f t="shared" si="55"/>
        <v>1.0532562822498038E-18</v>
      </c>
      <c r="W591" s="1">
        <f t="shared" si="56"/>
        <v>6.319537693498829E-20</v>
      </c>
    </row>
    <row r="592" spans="1:23" x14ac:dyDescent="0.3">
      <c r="A592" s="2">
        <v>43167</v>
      </c>
      <c r="B592" s="1">
        <v>2732.75</v>
      </c>
      <c r="C592" s="1">
        <v>2740.4499510000001</v>
      </c>
      <c r="D592" s="1">
        <v>2722.6499020000001</v>
      </c>
      <c r="E592" s="1">
        <v>2738.969971</v>
      </c>
      <c r="F592" s="1">
        <v>2738.969971</v>
      </c>
      <c r="G592" s="1">
        <v>3212320000</v>
      </c>
      <c r="H592" s="1"/>
      <c r="I592" s="1">
        <f t="shared" si="57"/>
        <v>4.4531482542421938E-3</v>
      </c>
      <c r="J592" s="1">
        <v>4.4630779999999997E-3</v>
      </c>
      <c r="K592" s="3">
        <f t="shared" si="58"/>
        <v>1.9830529374260297E-5</v>
      </c>
      <c r="L592" s="3">
        <v>1.99191E-5</v>
      </c>
      <c r="M592" s="1">
        <v>1.5246113E-2</v>
      </c>
      <c r="N592" s="1">
        <v>1.5201955E-2</v>
      </c>
      <c r="O592" s="1"/>
      <c r="P592" s="1"/>
      <c r="Q592" s="3">
        <f t="shared" si="54"/>
        <v>1.3391436518146017E-24</v>
      </c>
      <c r="R592" s="3">
        <f>SUM(Q592:$Q$1260)</f>
        <v>1.8382183327016907E-4</v>
      </c>
      <c r="S592" s="1"/>
      <c r="T592" s="1">
        <v>668</v>
      </c>
      <c r="U592" s="1">
        <f t="shared" si="59"/>
        <v>6.0000000000000053E-2</v>
      </c>
      <c r="V592" s="1">
        <f t="shared" si="55"/>
        <v>1.1204854066487278E-18</v>
      </c>
      <c r="W592" s="1">
        <f t="shared" si="56"/>
        <v>6.722912439892373E-20</v>
      </c>
    </row>
    <row r="593" spans="1:23" x14ac:dyDescent="0.3">
      <c r="A593" s="2">
        <v>43168</v>
      </c>
      <c r="B593" s="1">
        <v>2752.9099120000001</v>
      </c>
      <c r="C593" s="1">
        <v>2786.570068</v>
      </c>
      <c r="D593" s="1">
        <v>2751.540039</v>
      </c>
      <c r="E593" s="1">
        <v>2786.570068</v>
      </c>
      <c r="F593" s="1">
        <v>2786.570068</v>
      </c>
      <c r="G593" s="1">
        <v>3364100000</v>
      </c>
      <c r="H593" s="1"/>
      <c r="I593" s="1">
        <f t="shared" si="57"/>
        <v>1.7229546503851501E-2</v>
      </c>
      <c r="J593" s="1">
        <v>1.7378831000000001E-2</v>
      </c>
      <c r="K593" s="3">
        <f t="shared" si="58"/>
        <v>2.9685727272838147E-4</v>
      </c>
      <c r="L593" s="1">
        <v>3.0202400000000002E-4</v>
      </c>
      <c r="M593" s="1">
        <v>1.5256548E-2</v>
      </c>
      <c r="N593" s="1">
        <v>1.5212352E-2</v>
      </c>
      <c r="O593" s="1"/>
      <c r="P593" s="1"/>
      <c r="Q593" s="3">
        <f t="shared" si="54"/>
        <v>2.1600860710064404E-23</v>
      </c>
      <c r="R593" s="3">
        <f>SUM(Q593:$Q$1260)</f>
        <v>1.8382183327016907E-4</v>
      </c>
      <c r="S593" s="1"/>
      <c r="T593" s="1">
        <v>667</v>
      </c>
      <c r="U593" s="1">
        <f t="shared" si="59"/>
        <v>6.0000000000000053E-2</v>
      </c>
      <c r="V593" s="1">
        <f t="shared" si="55"/>
        <v>1.1920057517539656E-18</v>
      </c>
      <c r="W593" s="1">
        <f t="shared" si="56"/>
        <v>7.1520345105237999E-20</v>
      </c>
    </row>
    <row r="594" spans="1:23" x14ac:dyDescent="0.3">
      <c r="A594" s="2">
        <v>43171</v>
      </c>
      <c r="B594" s="1">
        <v>2790.540039</v>
      </c>
      <c r="C594" s="1">
        <v>2796.9799800000001</v>
      </c>
      <c r="D594" s="1">
        <v>2779.26001</v>
      </c>
      <c r="E594" s="1">
        <v>2783.0200199999999</v>
      </c>
      <c r="F594" s="1">
        <v>2783.0200199999999</v>
      </c>
      <c r="G594" s="1">
        <v>3185020000</v>
      </c>
      <c r="H594" s="1"/>
      <c r="I594" s="1">
        <f t="shared" si="57"/>
        <v>-1.2747970405995702E-3</v>
      </c>
      <c r="J594" s="1">
        <v>-1.273985E-3</v>
      </c>
      <c r="K594" s="3">
        <f t="shared" si="58"/>
        <v>1.6251074947214222E-6</v>
      </c>
      <c r="L594" s="3">
        <v>1.62304E-6</v>
      </c>
      <c r="M594" s="1">
        <v>1.5253398E-2</v>
      </c>
      <c r="N594" s="1">
        <v>1.5208999000000001E-2</v>
      </c>
      <c r="O594" s="1"/>
      <c r="P594" s="1"/>
      <c r="Q594" s="3">
        <f t="shared" si="54"/>
        <v>1.2348976693575052E-25</v>
      </c>
      <c r="R594" s="3">
        <f>SUM(Q594:$Q$1260)</f>
        <v>1.8382183327016907E-4</v>
      </c>
      <c r="S594" s="1"/>
      <c r="T594" s="1">
        <v>666</v>
      </c>
      <c r="U594" s="1">
        <f t="shared" si="59"/>
        <v>6.0000000000000053E-2</v>
      </c>
      <c r="V594" s="1">
        <f t="shared" si="55"/>
        <v>1.2680912252701763E-18</v>
      </c>
      <c r="W594" s="1">
        <f t="shared" si="56"/>
        <v>7.6085473516210648E-20</v>
      </c>
    </row>
    <row r="595" spans="1:23" x14ac:dyDescent="0.3">
      <c r="A595" s="2">
        <v>43172</v>
      </c>
      <c r="B595" s="1">
        <v>2792.3100589999999</v>
      </c>
      <c r="C595" s="1">
        <v>2801.8999020000001</v>
      </c>
      <c r="D595" s="1">
        <v>2758.679932</v>
      </c>
      <c r="E595" s="1">
        <v>2765.3100589999999</v>
      </c>
      <c r="F595" s="1">
        <v>2765.3100589999999</v>
      </c>
      <c r="G595" s="1">
        <v>3301650000</v>
      </c>
      <c r="H595" s="1"/>
      <c r="I595" s="1">
        <f t="shared" si="57"/>
        <v>-6.3839104358374464E-3</v>
      </c>
      <c r="J595" s="1">
        <v>-6.3635769999999996E-3</v>
      </c>
      <c r="K595" s="3">
        <f t="shared" si="58"/>
        <v>4.0754312452794252E-5</v>
      </c>
      <c r="L595" s="3">
        <v>4.0495099999999998E-5</v>
      </c>
      <c r="M595" s="1">
        <v>1.5264766000000001E-2</v>
      </c>
      <c r="N595" s="1">
        <v>1.5220333000000001E-2</v>
      </c>
      <c r="O595" s="1"/>
      <c r="P595" s="1"/>
      <c r="Q595" s="3">
        <f t="shared" si="54"/>
        <v>3.2777541048790442E-24</v>
      </c>
      <c r="R595" s="3">
        <f>SUM(Q595:$Q$1260)</f>
        <v>1.8382183327016907E-4</v>
      </c>
      <c r="S595" s="1"/>
      <c r="T595" s="1">
        <v>665</v>
      </c>
      <c r="U595" s="1">
        <f t="shared" si="59"/>
        <v>6.0000000000000053E-2</v>
      </c>
      <c r="V595" s="1">
        <f t="shared" si="55"/>
        <v>1.349033218372528E-18</v>
      </c>
      <c r="W595" s="1">
        <f t="shared" si="56"/>
        <v>8.0941993102351752E-20</v>
      </c>
    </row>
    <row r="596" spans="1:23" x14ac:dyDescent="0.3">
      <c r="A596" s="2">
        <v>43173</v>
      </c>
      <c r="B596" s="1">
        <v>2774.0600589999999</v>
      </c>
      <c r="C596" s="1">
        <v>2777.110107</v>
      </c>
      <c r="D596" s="1">
        <v>2744.3798830000001</v>
      </c>
      <c r="E596" s="1">
        <v>2749.4799800000001</v>
      </c>
      <c r="F596" s="1">
        <v>2749.4799800000001</v>
      </c>
      <c r="G596" s="1">
        <v>3391360000</v>
      </c>
      <c r="H596" s="1"/>
      <c r="I596" s="1">
        <f t="shared" si="57"/>
        <v>-5.7409701425848447E-3</v>
      </c>
      <c r="J596" s="1">
        <v>-5.7245220000000001E-3</v>
      </c>
      <c r="K596" s="3">
        <f t="shared" si="58"/>
        <v>3.2958738178050653E-5</v>
      </c>
      <c r="L596" s="3">
        <v>3.27702E-5</v>
      </c>
      <c r="M596" s="1">
        <v>1.5274233E-2</v>
      </c>
      <c r="N596" s="1">
        <v>1.5229767E-2</v>
      </c>
      <c r="O596" s="1"/>
      <c r="P596" s="1"/>
      <c r="Q596" s="3">
        <f t="shared" si="54"/>
        <v>2.8217928748539225E-24</v>
      </c>
      <c r="R596" s="3">
        <f>SUM(Q596:$Q$1260)</f>
        <v>1.8382183327016907E-4</v>
      </c>
      <c r="S596" s="1"/>
      <c r="T596" s="1">
        <v>664</v>
      </c>
      <c r="U596" s="1">
        <f t="shared" si="59"/>
        <v>6.0000000000000053E-2</v>
      </c>
      <c r="V596" s="1">
        <f t="shared" si="55"/>
        <v>1.435141721672902E-18</v>
      </c>
      <c r="W596" s="1">
        <f t="shared" si="56"/>
        <v>8.6108503300374191E-20</v>
      </c>
    </row>
    <row r="597" spans="1:23" x14ac:dyDescent="0.3">
      <c r="A597" s="2">
        <v>43174</v>
      </c>
      <c r="B597" s="1">
        <v>2754.2700199999999</v>
      </c>
      <c r="C597" s="1">
        <v>2763.030029</v>
      </c>
      <c r="D597" s="1">
        <v>2741.469971</v>
      </c>
      <c r="E597" s="1">
        <v>2747.330078</v>
      </c>
      <c r="F597" s="1">
        <v>2747.330078</v>
      </c>
      <c r="G597" s="1">
        <v>3500330000</v>
      </c>
      <c r="H597" s="1"/>
      <c r="I597" s="1">
        <f t="shared" si="57"/>
        <v>-7.8223627410849855E-4</v>
      </c>
      <c r="J597" s="1">
        <v>-7.8193000000000002E-4</v>
      </c>
      <c r="K597" s="3">
        <f t="shared" si="58"/>
        <v>6.1189358853114604E-7</v>
      </c>
      <c r="L597" s="3">
        <v>6.1141499999999997E-7</v>
      </c>
      <c r="M597" s="1">
        <v>1.5284106E-2</v>
      </c>
      <c r="N597" s="1">
        <v>1.5239607000000001E-2</v>
      </c>
      <c r="O597" s="1"/>
      <c r="P597" s="1"/>
      <c r="Q597" s="3">
        <f t="shared" si="54"/>
        <v>5.6008543133402436E-26</v>
      </c>
      <c r="R597" s="3">
        <f>SUM(Q597:$Q$1260)</f>
        <v>1.8382183327016907E-4</v>
      </c>
      <c r="S597" s="1"/>
      <c r="T597" s="1">
        <v>663</v>
      </c>
      <c r="U597" s="1">
        <f t="shared" si="59"/>
        <v>6.0000000000000053E-2</v>
      </c>
      <c r="V597" s="1">
        <f t="shared" si="55"/>
        <v>1.526746512417981E-18</v>
      </c>
      <c r="W597" s="1">
        <f t="shared" si="56"/>
        <v>9.1604790745078939E-20</v>
      </c>
    </row>
    <row r="598" spans="1:23" x14ac:dyDescent="0.3">
      <c r="A598" s="2">
        <v>43175</v>
      </c>
      <c r="B598" s="1">
        <v>2750.570068</v>
      </c>
      <c r="C598" s="1">
        <v>2761.8500979999999</v>
      </c>
      <c r="D598" s="1">
        <v>2749.969971</v>
      </c>
      <c r="E598" s="1">
        <v>2752.01001</v>
      </c>
      <c r="F598" s="1">
        <v>2752.01001</v>
      </c>
      <c r="G598" s="1">
        <v>5372340000</v>
      </c>
      <c r="H598" s="1"/>
      <c r="I598" s="1">
        <f t="shared" si="57"/>
        <v>1.7019980778953542E-3</v>
      </c>
      <c r="J598" s="1">
        <v>1.7034470000000001E-3</v>
      </c>
      <c r="K598" s="3">
        <f t="shared" si="58"/>
        <v>2.8967974571594801E-6</v>
      </c>
      <c r="L598" s="3">
        <v>2.9017300000000001E-6</v>
      </c>
      <c r="M598" s="1">
        <v>1.5295598000000001E-2</v>
      </c>
      <c r="N598" s="1">
        <v>1.5251064999999999E-2</v>
      </c>
      <c r="O598" s="1"/>
      <c r="P598" s="1"/>
      <c r="Q598" s="3">
        <f t="shared" si="54"/>
        <v>2.8277911643480633E-25</v>
      </c>
      <c r="R598" s="3">
        <f>SUM(Q598:$Q$1260)</f>
        <v>1.8382183327016907E-4</v>
      </c>
      <c r="S598" s="1"/>
      <c r="T598" s="1">
        <v>662</v>
      </c>
      <c r="U598" s="1">
        <f t="shared" si="59"/>
        <v>6.0000000000000053E-2</v>
      </c>
      <c r="V598" s="1">
        <f t="shared" si="55"/>
        <v>1.6241984174659373E-18</v>
      </c>
      <c r="W598" s="1">
        <f t="shared" si="56"/>
        <v>9.7451905047956325E-20</v>
      </c>
    </row>
    <row r="599" spans="1:23" x14ac:dyDescent="0.3">
      <c r="A599" s="2">
        <v>43178</v>
      </c>
      <c r="B599" s="1">
        <v>2741.3798830000001</v>
      </c>
      <c r="C599" s="1">
        <v>2741.3798830000001</v>
      </c>
      <c r="D599" s="1">
        <v>2694.5900879999999</v>
      </c>
      <c r="E599" s="1">
        <v>2712.919922</v>
      </c>
      <c r="F599" s="1">
        <v>2712.919922</v>
      </c>
      <c r="G599" s="1">
        <v>3302130000</v>
      </c>
      <c r="H599" s="1"/>
      <c r="I599" s="1">
        <f t="shared" si="57"/>
        <v>-1.4306040580462488E-2</v>
      </c>
      <c r="J599" s="1">
        <v>-1.4204194999999999E-2</v>
      </c>
      <c r="K599" s="3">
        <f t="shared" si="58"/>
        <v>2.0466279708983949E-4</v>
      </c>
      <c r="L599" s="1">
        <v>2.01759E-4</v>
      </c>
      <c r="M599" s="1">
        <v>1.5307003E-2</v>
      </c>
      <c r="N599" s="1">
        <v>1.5262437E-2</v>
      </c>
      <c r="O599" s="1"/>
      <c r="P599" s="1"/>
      <c r="Q599" s="3">
        <f t="shared" si="54"/>
        <v>2.0916807351670873E-23</v>
      </c>
      <c r="R599" s="3">
        <f>SUM(Q599:$Q$1260)</f>
        <v>1.8382183327016907E-4</v>
      </c>
      <c r="S599" s="1"/>
      <c r="T599" s="1">
        <v>661</v>
      </c>
      <c r="U599" s="1">
        <f t="shared" si="59"/>
        <v>6.0000000000000053E-2</v>
      </c>
      <c r="V599" s="1">
        <f t="shared" si="55"/>
        <v>1.7278706568786567E-18</v>
      </c>
      <c r="W599" s="1">
        <f t="shared" si="56"/>
        <v>1.0367223941271949E-19</v>
      </c>
    </row>
    <row r="600" spans="1:23" x14ac:dyDescent="0.3">
      <c r="A600" s="2">
        <v>43179</v>
      </c>
      <c r="B600" s="1">
        <v>2715.0500489999999</v>
      </c>
      <c r="C600" s="1">
        <v>2724.219971</v>
      </c>
      <c r="D600" s="1">
        <v>2710.0500489999999</v>
      </c>
      <c r="E600" s="1">
        <v>2716.9399410000001</v>
      </c>
      <c r="F600" s="1">
        <v>2716.9399410000001</v>
      </c>
      <c r="G600" s="1">
        <v>3261030000</v>
      </c>
      <c r="H600" s="1"/>
      <c r="I600" s="1">
        <f t="shared" si="57"/>
        <v>1.4807084661183528E-3</v>
      </c>
      <c r="J600" s="1">
        <v>1.4818050000000001E-3</v>
      </c>
      <c r="K600" s="3">
        <f t="shared" si="58"/>
        <v>2.192497561634565E-6</v>
      </c>
      <c r="L600" s="3">
        <v>2.1957500000000001E-6</v>
      </c>
      <c r="M600" s="1">
        <v>1.5308468E-2</v>
      </c>
      <c r="N600" s="1">
        <v>1.526391E-2</v>
      </c>
      <c r="O600" s="1"/>
      <c r="P600" s="1"/>
      <c r="Q600" s="3">
        <f t="shared" si="54"/>
        <v>2.4216842520263708E-25</v>
      </c>
      <c r="R600" s="3">
        <f>SUM(Q600:$Q$1260)</f>
        <v>1.8382183327016907E-4</v>
      </c>
      <c r="S600" s="1"/>
      <c r="T600" s="1">
        <v>660</v>
      </c>
      <c r="U600" s="1">
        <f t="shared" si="59"/>
        <v>6.0000000000000053E-2</v>
      </c>
      <c r="V600" s="1">
        <f t="shared" si="55"/>
        <v>1.8381602732751666E-18</v>
      </c>
      <c r="W600" s="1">
        <f t="shared" si="56"/>
        <v>1.102896163965101E-19</v>
      </c>
    </row>
    <row r="601" spans="1:23" x14ac:dyDescent="0.3">
      <c r="A601" s="2">
        <v>43180</v>
      </c>
      <c r="B601" s="1">
        <v>2714.98999</v>
      </c>
      <c r="C601" s="1">
        <v>2739.139893</v>
      </c>
      <c r="D601" s="1">
        <v>2709.790039</v>
      </c>
      <c r="E601" s="1">
        <v>2711.929932</v>
      </c>
      <c r="F601" s="1">
        <v>2711.929932</v>
      </c>
      <c r="G601" s="1">
        <v>3415510000</v>
      </c>
      <c r="H601" s="1"/>
      <c r="I601" s="1">
        <f t="shared" si="57"/>
        <v>-1.8456918435882967E-3</v>
      </c>
      <c r="J601" s="1">
        <v>-1.84399E-3</v>
      </c>
      <c r="K601" s="3">
        <f t="shared" si="58"/>
        <v>3.4065783814883653E-6</v>
      </c>
      <c r="L601" s="3">
        <v>3.4002999999999999E-6</v>
      </c>
      <c r="M601" s="1">
        <v>1.5319953000000001E-2</v>
      </c>
      <c r="N601" s="1">
        <v>1.527536E-2</v>
      </c>
      <c r="O601" s="1"/>
      <c r="P601" s="1"/>
      <c r="Q601" s="3">
        <f t="shared" si="54"/>
        <v>3.9895508790750339E-25</v>
      </c>
      <c r="R601" s="3">
        <f>SUM(Q601:$Q$1260)</f>
        <v>1.8382183327016907E-4</v>
      </c>
      <c r="S601" s="1"/>
      <c r="T601" s="1">
        <v>659</v>
      </c>
      <c r="U601" s="1">
        <f t="shared" si="59"/>
        <v>6.0000000000000053E-2</v>
      </c>
      <c r="V601" s="1">
        <f t="shared" si="55"/>
        <v>1.9554896524203898E-18</v>
      </c>
      <c r="W601" s="1">
        <f t="shared" si="56"/>
        <v>1.1732937914522349E-19</v>
      </c>
    </row>
    <row r="602" spans="1:23" x14ac:dyDescent="0.3">
      <c r="A602" s="2">
        <v>43181</v>
      </c>
      <c r="B602" s="1">
        <v>2691.360107</v>
      </c>
      <c r="C602" s="1">
        <v>2695.679932</v>
      </c>
      <c r="D602" s="1">
        <v>2641.5900879999999</v>
      </c>
      <c r="E602" s="1">
        <v>2643.6899410000001</v>
      </c>
      <c r="F602" s="1">
        <v>2643.6899410000001</v>
      </c>
      <c r="G602" s="1">
        <v>3739800000</v>
      </c>
      <c r="H602" s="1"/>
      <c r="I602" s="1">
        <f t="shared" si="57"/>
        <v>-2.5484887259038472E-2</v>
      </c>
      <c r="J602" s="1">
        <v>-2.5162889000000001E-2</v>
      </c>
      <c r="K602" s="3">
        <f t="shared" si="58"/>
        <v>6.4947947860590145E-4</v>
      </c>
      <c r="L602" s="1">
        <v>6.3317099999999997E-4</v>
      </c>
      <c r="M602" s="1">
        <v>1.5331403E-2</v>
      </c>
      <c r="N602" s="1">
        <v>1.5286777E-2</v>
      </c>
      <c r="O602" s="1"/>
      <c r="P602" s="1"/>
      <c r="Q602" s="3">
        <f t="shared" si="54"/>
        <v>7.9031447151872679E-23</v>
      </c>
      <c r="R602" s="3">
        <f>SUM(Q602:$Q$1260)</f>
        <v>1.8382183327016907E-4</v>
      </c>
      <c r="S602" s="1"/>
      <c r="T602" s="1">
        <v>658</v>
      </c>
      <c r="U602" s="1">
        <f t="shared" si="59"/>
        <v>6.0000000000000053E-2</v>
      </c>
      <c r="V602" s="1">
        <f t="shared" si="55"/>
        <v>2.0803081408727555E-18</v>
      </c>
      <c r="W602" s="1">
        <f t="shared" si="56"/>
        <v>1.2481848845236544E-19</v>
      </c>
    </row>
    <row r="603" spans="1:23" x14ac:dyDescent="0.3">
      <c r="A603" s="2">
        <v>43182</v>
      </c>
      <c r="B603" s="1">
        <v>2646.709961</v>
      </c>
      <c r="C603" s="1">
        <v>2657.669922</v>
      </c>
      <c r="D603" s="1">
        <v>2585.889893</v>
      </c>
      <c r="E603" s="1">
        <v>2588.26001</v>
      </c>
      <c r="F603" s="1">
        <v>2588.26001</v>
      </c>
      <c r="G603" s="1">
        <v>3815080000</v>
      </c>
      <c r="H603" s="1"/>
      <c r="I603" s="1">
        <f t="shared" si="57"/>
        <v>-2.1189807067529817E-2</v>
      </c>
      <c r="J603" s="1">
        <v>-2.096688E-2</v>
      </c>
      <c r="K603" s="3">
        <f t="shared" si="58"/>
        <v>4.4900792355913658E-4</v>
      </c>
      <c r="L603" s="1">
        <v>4.3961E-4</v>
      </c>
      <c r="M603" s="1">
        <v>1.5310849E-2</v>
      </c>
      <c r="N603" s="1">
        <v>1.5266500000000001E-2</v>
      </c>
      <c r="O603" s="1"/>
      <c r="P603" s="1"/>
      <c r="Q603" s="3">
        <f t="shared" si="54"/>
        <v>5.8373889051642941E-23</v>
      </c>
      <c r="R603" s="3">
        <f>SUM(Q603:$Q$1260)</f>
        <v>1.8382183327016907E-4</v>
      </c>
      <c r="S603" s="1"/>
      <c r="T603" s="1">
        <v>657</v>
      </c>
      <c r="U603" s="1">
        <f t="shared" si="59"/>
        <v>6.0000000000000053E-2</v>
      </c>
      <c r="V603" s="1">
        <f t="shared" si="55"/>
        <v>2.2130937668859103E-18</v>
      </c>
      <c r="W603" s="1">
        <f t="shared" si="56"/>
        <v>1.3278562601315472E-19</v>
      </c>
    </row>
    <row r="604" spans="1:23" x14ac:dyDescent="0.3">
      <c r="A604" s="2">
        <v>43185</v>
      </c>
      <c r="B604" s="1">
        <v>2619.3500979999999</v>
      </c>
      <c r="C604" s="1">
        <v>2661.360107</v>
      </c>
      <c r="D604" s="1">
        <v>2601.8100589999999</v>
      </c>
      <c r="E604" s="1">
        <v>2658.5500489999999</v>
      </c>
      <c r="F604" s="1">
        <v>2658.5500489999999</v>
      </c>
      <c r="G604" s="1">
        <v>3511100000</v>
      </c>
      <c r="H604" s="1"/>
      <c r="I604" s="1">
        <f t="shared" si="57"/>
        <v>2.6795040680132134E-2</v>
      </c>
      <c r="J604" s="1">
        <v>2.7157256000000001E-2</v>
      </c>
      <c r="K604" s="3">
        <f t="shared" si="58"/>
        <v>7.1797420504993593E-4</v>
      </c>
      <c r="L604" s="1">
        <v>7.3751700000000003E-4</v>
      </c>
      <c r="M604" s="1">
        <v>1.5300179000000001E-2</v>
      </c>
      <c r="N604" s="1">
        <v>1.5255965999999999E-2</v>
      </c>
      <c r="O604" s="1"/>
      <c r="P604" s="1"/>
      <c r="Q604" s="3">
        <f t="shared" si="54"/>
        <v>1.0418261334079134E-22</v>
      </c>
      <c r="R604" s="3">
        <f>SUM(Q604:$Q$1260)</f>
        <v>1.8382183327016907E-4</v>
      </c>
      <c r="S604" s="1"/>
      <c r="T604" s="1">
        <v>656</v>
      </c>
      <c r="U604" s="1">
        <f t="shared" si="59"/>
        <v>6.0000000000000053E-2</v>
      </c>
      <c r="V604" s="1">
        <f t="shared" si="55"/>
        <v>2.354355071155224E-18</v>
      </c>
      <c r="W604" s="1">
        <f t="shared" si="56"/>
        <v>1.4126130426931356E-19</v>
      </c>
    </row>
    <row r="605" spans="1:23" x14ac:dyDescent="0.3">
      <c r="A605" s="2">
        <v>43186</v>
      </c>
      <c r="B605" s="1">
        <v>2667.570068</v>
      </c>
      <c r="C605" s="1">
        <v>2674.780029</v>
      </c>
      <c r="D605" s="1">
        <v>2596.1201169999999</v>
      </c>
      <c r="E605" s="1">
        <v>2612.6201169999999</v>
      </c>
      <c r="F605" s="1">
        <v>2612.6201169999999</v>
      </c>
      <c r="G605" s="1">
        <v>3706350000</v>
      </c>
      <c r="H605" s="1"/>
      <c r="I605" s="1">
        <f t="shared" si="57"/>
        <v>-1.7427285781738779E-2</v>
      </c>
      <c r="J605" s="1">
        <v>-1.7276309E-2</v>
      </c>
      <c r="K605" s="3">
        <f t="shared" si="58"/>
        <v>3.0371028971839457E-4</v>
      </c>
      <c r="L605" s="1">
        <v>2.9847100000000002E-4</v>
      </c>
      <c r="M605" s="1">
        <v>1.5276055E-2</v>
      </c>
      <c r="N605" s="1">
        <v>1.5231216000000001E-2</v>
      </c>
      <c r="O605" s="1"/>
      <c r="P605" s="1"/>
      <c r="Q605" s="3">
        <f t="shared" si="54"/>
        <v>4.4853619943155621E-23</v>
      </c>
      <c r="R605" s="3">
        <f>SUM(Q605:$Q$1260)</f>
        <v>1.8382183327016907E-4</v>
      </c>
      <c r="S605" s="1"/>
      <c r="T605" s="1">
        <v>655</v>
      </c>
      <c r="U605" s="1">
        <f t="shared" si="59"/>
        <v>6.0000000000000053E-2</v>
      </c>
      <c r="V605" s="1">
        <f t="shared" si="55"/>
        <v>2.5046330544204503E-18</v>
      </c>
      <c r="W605" s="1">
        <f t="shared" si="56"/>
        <v>1.5027798326522716E-19</v>
      </c>
    </row>
    <row r="606" spans="1:23" x14ac:dyDescent="0.3">
      <c r="A606" s="2">
        <v>43187</v>
      </c>
      <c r="B606" s="1">
        <v>2611.3000489999999</v>
      </c>
      <c r="C606" s="1">
        <v>2632.6499020000001</v>
      </c>
      <c r="D606" s="1">
        <v>2593.0600589999999</v>
      </c>
      <c r="E606" s="1">
        <v>2605</v>
      </c>
      <c r="F606" s="1">
        <v>2605</v>
      </c>
      <c r="G606" s="1">
        <v>3864500000</v>
      </c>
      <c r="H606" s="1"/>
      <c r="I606" s="1">
        <f t="shared" si="57"/>
        <v>-2.9209188276955976E-3</v>
      </c>
      <c r="J606" s="1">
        <v>-2.916657E-3</v>
      </c>
      <c r="K606" s="3">
        <f t="shared" si="58"/>
        <v>8.5317667979866248E-6</v>
      </c>
      <c r="L606" s="3">
        <v>8.5068900000000008E-6</v>
      </c>
      <c r="M606" s="1">
        <v>1.5272539E-2</v>
      </c>
      <c r="N606" s="1">
        <v>1.5227752000000001E-2</v>
      </c>
      <c r="O606" s="1"/>
      <c r="P606" s="1"/>
      <c r="Q606" s="3">
        <f t="shared" si="54"/>
        <v>1.3599981628288601E-24</v>
      </c>
      <c r="R606" s="3">
        <f>SUM(Q606:$Q$1260)</f>
        <v>1.8382183327016907E-4</v>
      </c>
      <c r="S606" s="1"/>
      <c r="T606" s="1">
        <v>654</v>
      </c>
      <c r="U606" s="1">
        <f t="shared" si="59"/>
        <v>6.0000000000000053E-2</v>
      </c>
      <c r="V606" s="1">
        <f t="shared" si="55"/>
        <v>2.6645032493834581E-18</v>
      </c>
      <c r="W606" s="1">
        <f t="shared" si="56"/>
        <v>1.5987019496300762E-19</v>
      </c>
    </row>
    <row r="607" spans="1:23" x14ac:dyDescent="0.3">
      <c r="A607" s="2">
        <v>43188</v>
      </c>
      <c r="B607" s="1">
        <v>2614.4099120000001</v>
      </c>
      <c r="C607" s="1">
        <v>2659.070068</v>
      </c>
      <c r="D607" s="1">
        <v>2609.719971</v>
      </c>
      <c r="E607" s="1">
        <v>2640.8701169999999</v>
      </c>
      <c r="F607" s="1">
        <v>2640.8701169999999</v>
      </c>
      <c r="G607" s="1">
        <v>3565990000</v>
      </c>
      <c r="H607" s="1"/>
      <c r="I607" s="1">
        <f t="shared" si="57"/>
        <v>1.3675777422843996E-2</v>
      </c>
      <c r="J607" s="1">
        <v>1.3769719E-2</v>
      </c>
      <c r="K607" s="3">
        <f t="shared" si="58"/>
        <v>1.8702688811916956E-4</v>
      </c>
      <c r="L607" s="1">
        <v>1.89605E-4</v>
      </c>
      <c r="M607" s="1">
        <v>1.5283784E-2</v>
      </c>
      <c r="N607" s="1">
        <v>1.5238962E-2</v>
      </c>
      <c r="O607" s="1"/>
      <c r="P607" s="1"/>
      <c r="Q607" s="3">
        <f t="shared" si="54"/>
        <v>3.2247008846767085E-23</v>
      </c>
      <c r="R607" s="3">
        <f>SUM(Q607:$Q$1260)</f>
        <v>1.8382183327016907E-4</v>
      </c>
      <c r="S607" s="1"/>
      <c r="T607" s="1">
        <v>653</v>
      </c>
      <c r="U607" s="1">
        <f t="shared" si="59"/>
        <v>6.0000000000000053E-2</v>
      </c>
      <c r="V607" s="1">
        <f t="shared" si="55"/>
        <v>2.834577924876019E-18</v>
      </c>
      <c r="W607" s="1">
        <f t="shared" si="56"/>
        <v>1.700746754925613E-19</v>
      </c>
    </row>
    <row r="608" spans="1:23" x14ac:dyDescent="0.3">
      <c r="A608" s="2">
        <v>43192</v>
      </c>
      <c r="B608" s="1">
        <v>2633.4499510000001</v>
      </c>
      <c r="C608" s="1">
        <v>2638.3000489999999</v>
      </c>
      <c r="D608" s="1">
        <v>2553.8000489999999</v>
      </c>
      <c r="E608" s="1">
        <v>2581.8798830000001</v>
      </c>
      <c r="F608" s="1">
        <v>2581.8798830000001</v>
      </c>
      <c r="G608" s="1">
        <v>3598520000</v>
      </c>
      <c r="H608" s="1"/>
      <c r="I608" s="1">
        <f t="shared" si="57"/>
        <v>-2.2590682199874954E-2</v>
      </c>
      <c r="J608" s="1">
        <v>-2.2337422999999999E-2</v>
      </c>
      <c r="K608" s="3">
        <f t="shared" si="58"/>
        <v>5.1033892225574708E-4</v>
      </c>
      <c r="L608" s="1">
        <v>4.9896000000000001E-4</v>
      </c>
      <c r="M608" s="1">
        <v>1.5286117E-2</v>
      </c>
      <c r="N608" s="1">
        <v>1.5241167999999999E-2</v>
      </c>
      <c r="O608" s="1"/>
      <c r="P608" s="1"/>
      <c r="Q608" s="3">
        <f t="shared" si="54"/>
        <v>9.0277085195498294E-23</v>
      </c>
      <c r="R608" s="3">
        <f>SUM(Q608:$Q$1260)</f>
        <v>1.8382183327016907E-4</v>
      </c>
      <c r="S608" s="1"/>
      <c r="T608" s="1">
        <v>652</v>
      </c>
      <c r="U608" s="1">
        <f t="shared" si="59"/>
        <v>6.0000000000000053E-2</v>
      </c>
      <c r="V608" s="1">
        <f t="shared" si="55"/>
        <v>3.0155084307191696E-18</v>
      </c>
      <c r="W608" s="1">
        <f t="shared" si="56"/>
        <v>1.8093050584315033E-19</v>
      </c>
    </row>
    <row r="609" spans="1:23" x14ac:dyDescent="0.3">
      <c r="A609" s="2">
        <v>43193</v>
      </c>
      <c r="B609" s="1">
        <v>2592.169922</v>
      </c>
      <c r="C609" s="1">
        <v>2619.139893</v>
      </c>
      <c r="D609" s="1">
        <v>2575.48999</v>
      </c>
      <c r="E609" s="1">
        <v>2614.4499510000001</v>
      </c>
      <c r="F609" s="1">
        <v>2614.4499510000001</v>
      </c>
      <c r="G609" s="1">
        <v>3392810000</v>
      </c>
      <c r="H609" s="1"/>
      <c r="I609" s="1">
        <f t="shared" si="57"/>
        <v>1.2535961177379224E-2</v>
      </c>
      <c r="J609" s="1">
        <v>1.2614866000000001E-2</v>
      </c>
      <c r="K609" s="3">
        <f t="shared" si="58"/>
        <v>1.5715032264075911E-4</v>
      </c>
      <c r="L609" s="1">
        <v>1.59135E-4</v>
      </c>
      <c r="M609" s="1">
        <v>1.5272231000000001E-2</v>
      </c>
      <c r="N609" s="1">
        <v>1.5227457999999999E-2</v>
      </c>
      <c r="O609" s="1"/>
      <c r="P609" s="1"/>
      <c r="Q609" s="3">
        <f t="shared" si="54"/>
        <v>3.0630187284414604E-23</v>
      </c>
      <c r="R609" s="3">
        <f>SUM(Q609:$Q$1260)</f>
        <v>1.8382183327016907E-4</v>
      </c>
      <c r="S609" s="1"/>
      <c r="T609" s="1">
        <v>651</v>
      </c>
      <c r="U609" s="1">
        <f t="shared" si="59"/>
        <v>6.0000000000000053E-2</v>
      </c>
      <c r="V609" s="1">
        <f t="shared" si="55"/>
        <v>3.2079876922544357E-18</v>
      </c>
      <c r="W609" s="1">
        <f t="shared" si="56"/>
        <v>1.9247926153526631E-19</v>
      </c>
    </row>
    <row r="610" spans="1:23" x14ac:dyDescent="0.3">
      <c r="A610" s="2">
        <v>43194</v>
      </c>
      <c r="B610" s="1">
        <v>2584.040039</v>
      </c>
      <c r="C610" s="1">
        <v>2649.860107</v>
      </c>
      <c r="D610" s="1">
        <v>2573.610107</v>
      </c>
      <c r="E610" s="1">
        <v>2644.6899410000001</v>
      </c>
      <c r="F610" s="1">
        <v>2644.6899410000001</v>
      </c>
      <c r="G610" s="1">
        <v>3350340000</v>
      </c>
      <c r="H610" s="1"/>
      <c r="I610" s="1">
        <f t="shared" si="57"/>
        <v>1.150010225857756E-2</v>
      </c>
      <c r="J610" s="1">
        <v>1.1566483000000001E-2</v>
      </c>
      <c r="K610" s="3">
        <f t="shared" si="58"/>
        <v>1.322523519577407E-4</v>
      </c>
      <c r="L610" s="1">
        <v>1.3378399999999999E-4</v>
      </c>
      <c r="M610" s="1">
        <v>1.5276056999999999E-2</v>
      </c>
      <c r="N610" s="1">
        <v>1.5231177E-2</v>
      </c>
      <c r="O610" s="1"/>
      <c r="P610" s="1"/>
      <c r="Q610" s="3">
        <f t="shared" si="54"/>
        <v>2.7394303750249009E-23</v>
      </c>
      <c r="R610" s="3">
        <f>SUM(Q610:$Q$1260)</f>
        <v>1.8382183327016907E-4</v>
      </c>
      <c r="S610" s="1"/>
      <c r="T610" s="1">
        <v>650</v>
      </c>
      <c r="U610" s="1">
        <f t="shared" si="59"/>
        <v>6.0000000000000053E-2</v>
      </c>
      <c r="V610" s="1">
        <f t="shared" si="55"/>
        <v>3.4127528641004635E-18</v>
      </c>
      <c r="W610" s="1">
        <f t="shared" si="56"/>
        <v>2.0476517184602799E-19</v>
      </c>
    </row>
    <row r="611" spans="1:23" x14ac:dyDescent="0.3">
      <c r="A611" s="2">
        <v>43195</v>
      </c>
      <c r="B611" s="1">
        <v>2657.360107</v>
      </c>
      <c r="C611" s="1">
        <v>2672.080078</v>
      </c>
      <c r="D611" s="1">
        <v>2649.580078</v>
      </c>
      <c r="E611" s="1">
        <v>2662.8400879999999</v>
      </c>
      <c r="F611" s="1">
        <v>2662.8400879999999</v>
      </c>
      <c r="G611" s="1">
        <v>3178970000</v>
      </c>
      <c r="H611" s="1"/>
      <c r="I611" s="1">
        <f t="shared" si="57"/>
        <v>6.8394215963354203E-3</v>
      </c>
      <c r="J611" s="1">
        <v>6.8628639999999998E-3</v>
      </c>
      <c r="K611" s="3">
        <f t="shared" si="58"/>
        <v>4.6777687772419349E-5</v>
      </c>
      <c r="L611" s="3">
        <v>4.7098899999999997E-5</v>
      </c>
      <c r="M611" s="1">
        <v>1.5281147E-2</v>
      </c>
      <c r="N611" s="1">
        <v>1.5236174999999999E-2</v>
      </c>
      <c r="O611" s="1"/>
      <c r="P611" s="1"/>
      <c r="Q611" s="3">
        <f t="shared" si="54"/>
        <v>1.0259802502403071E-23</v>
      </c>
      <c r="R611" s="3">
        <f>SUM(Q611:$Q$1260)</f>
        <v>1.8382183327016907E-4</v>
      </c>
      <c r="S611" s="1"/>
      <c r="T611" s="1">
        <v>649</v>
      </c>
      <c r="U611" s="1">
        <f t="shared" si="59"/>
        <v>6.0000000000000053E-2</v>
      </c>
      <c r="V611" s="1">
        <f t="shared" si="55"/>
        <v>3.6305881532983654E-18</v>
      </c>
      <c r="W611" s="1">
        <f t="shared" si="56"/>
        <v>2.178352891979021E-19</v>
      </c>
    </row>
    <row r="612" spans="1:23" x14ac:dyDescent="0.3">
      <c r="A612" s="2">
        <v>43196</v>
      </c>
      <c r="B612" s="1">
        <v>2645.820068</v>
      </c>
      <c r="C612" s="1">
        <v>2656.8798830000001</v>
      </c>
      <c r="D612" s="1">
        <v>2586.2700199999999</v>
      </c>
      <c r="E612" s="1">
        <v>2604.469971</v>
      </c>
      <c r="F612" s="1">
        <v>2604.469971</v>
      </c>
      <c r="G612" s="1">
        <v>3299700000</v>
      </c>
      <c r="H612" s="1"/>
      <c r="I612" s="1">
        <f t="shared" si="57"/>
        <v>-2.216406698415278E-2</v>
      </c>
      <c r="J612" s="1">
        <v>-2.1920248999999999E-2</v>
      </c>
      <c r="K612" s="3">
        <f t="shared" si="58"/>
        <v>4.9124586527801131E-4</v>
      </c>
      <c r="L612" s="1">
        <v>4.8049699999999998E-4</v>
      </c>
      <c r="M612" s="1">
        <v>1.5290559E-2</v>
      </c>
      <c r="N612" s="1">
        <v>1.5245536000000001E-2</v>
      </c>
      <c r="O612" s="1"/>
      <c r="P612" s="1"/>
      <c r="Q612" s="3">
        <f t="shared" si="54"/>
        <v>1.1135021590821745E-22</v>
      </c>
      <c r="R612" s="3">
        <f>SUM(Q612:$Q$1260)</f>
        <v>1.8382183327016907E-4</v>
      </c>
      <c r="S612" s="1"/>
      <c r="T612" s="1">
        <v>648</v>
      </c>
      <c r="U612" s="1">
        <f t="shared" si="59"/>
        <v>6.0000000000000053E-2</v>
      </c>
      <c r="V612" s="1">
        <f t="shared" si="55"/>
        <v>3.8623278226578363E-18</v>
      </c>
      <c r="W612" s="1">
        <f t="shared" si="56"/>
        <v>2.3173966935947039E-19</v>
      </c>
    </row>
    <row r="613" spans="1:23" x14ac:dyDescent="0.3">
      <c r="A613" s="2">
        <v>43199</v>
      </c>
      <c r="B613" s="1">
        <v>2617.179932</v>
      </c>
      <c r="C613" s="1">
        <v>2653.5500489999999</v>
      </c>
      <c r="D613" s="1">
        <v>2610.790039</v>
      </c>
      <c r="E613" s="1">
        <v>2613.1599120000001</v>
      </c>
      <c r="F613" s="1">
        <v>2613.1599120000001</v>
      </c>
      <c r="G613" s="1">
        <v>3062960000</v>
      </c>
      <c r="H613" s="1"/>
      <c r="I613" s="1">
        <f t="shared" si="57"/>
        <v>3.3309948117507698E-3</v>
      </c>
      <c r="J613" s="1">
        <v>3.3365489999999999E-3</v>
      </c>
      <c r="K613" s="3">
        <f t="shared" si="58"/>
        <v>1.1095526435910546E-5</v>
      </c>
      <c r="L613" s="3">
        <v>1.1132600000000001E-5</v>
      </c>
      <c r="M613" s="1">
        <v>1.5277562E-2</v>
      </c>
      <c r="N613" s="1">
        <v>1.5232704E-2</v>
      </c>
      <c r="O613" s="1"/>
      <c r="P613" s="1"/>
      <c r="Q613" s="3">
        <f t="shared" si="54"/>
        <v>2.7445372799055739E-24</v>
      </c>
      <c r="R613" s="3">
        <f>SUM(Q613:$Q$1260)</f>
        <v>1.8382183327016907E-4</v>
      </c>
      <c r="S613" s="1"/>
      <c r="T613" s="1">
        <v>647</v>
      </c>
      <c r="U613" s="1">
        <f t="shared" si="59"/>
        <v>6.0000000000000053E-2</v>
      </c>
      <c r="V613" s="1">
        <f t="shared" si="55"/>
        <v>4.1088593858062082E-18</v>
      </c>
      <c r="W613" s="1">
        <f t="shared" si="56"/>
        <v>2.4653156314837269E-19</v>
      </c>
    </row>
    <row r="614" spans="1:23" x14ac:dyDescent="0.3">
      <c r="A614" s="2">
        <v>43200</v>
      </c>
      <c r="B614" s="1">
        <v>2638.4099120000001</v>
      </c>
      <c r="C614" s="1">
        <v>2665.4499510000001</v>
      </c>
      <c r="D614" s="1">
        <v>2635.780029</v>
      </c>
      <c r="E614" s="1">
        <v>2656.8701169999999</v>
      </c>
      <c r="F614" s="1">
        <v>2656.8701169999999</v>
      </c>
      <c r="G614" s="1">
        <v>3543930000</v>
      </c>
      <c r="H614" s="1"/>
      <c r="I614" s="1">
        <f t="shared" si="57"/>
        <v>1.658859896759754E-2</v>
      </c>
      <c r="J614" s="1">
        <v>1.6726953999999999E-2</v>
      </c>
      <c r="K614" s="3">
        <f t="shared" si="58"/>
        <v>2.7518161570777816E-4</v>
      </c>
      <c r="L614" s="1">
        <v>2.7979099999999999E-4</v>
      </c>
      <c r="M614" s="1">
        <v>1.5288803E-2</v>
      </c>
      <c r="N614" s="1">
        <v>1.5243908E-2</v>
      </c>
      <c r="O614" s="1"/>
      <c r="P614" s="1"/>
      <c r="Q614" s="3">
        <f t="shared" si="54"/>
        <v>7.338011977111315E-23</v>
      </c>
      <c r="R614" s="3">
        <f>SUM(Q614:$Q$1260)</f>
        <v>1.8382183327016907E-4</v>
      </c>
      <c r="S614" s="1"/>
      <c r="T614" s="1">
        <v>646</v>
      </c>
      <c r="U614" s="1">
        <f t="shared" si="59"/>
        <v>6.0000000000000053E-2</v>
      </c>
      <c r="V614" s="1">
        <f t="shared" si="55"/>
        <v>4.3711270061768183E-18</v>
      </c>
      <c r="W614" s="1">
        <f t="shared" si="56"/>
        <v>2.6226762037060931E-19</v>
      </c>
    </row>
    <row r="615" spans="1:23" x14ac:dyDescent="0.3">
      <c r="A615" s="2">
        <v>43201</v>
      </c>
      <c r="B615" s="1">
        <v>2643.889893</v>
      </c>
      <c r="C615" s="1">
        <v>2661.429932</v>
      </c>
      <c r="D615" s="1">
        <v>2639.25</v>
      </c>
      <c r="E615" s="1">
        <v>2642.1899410000001</v>
      </c>
      <c r="F615" s="1">
        <v>2642.1899410000001</v>
      </c>
      <c r="G615" s="1">
        <v>3020760000</v>
      </c>
      <c r="H615" s="1"/>
      <c r="I615" s="1">
        <f t="shared" si="57"/>
        <v>-5.5406858556443965E-3</v>
      </c>
      <c r="J615" s="1">
        <v>-5.525365E-3</v>
      </c>
      <c r="K615" s="3">
        <f t="shared" si="58"/>
        <v>3.0699199750937876E-5</v>
      </c>
      <c r="L615" s="3">
        <v>3.05297E-5</v>
      </c>
      <c r="M615" s="1">
        <v>1.5286704999999999E-2</v>
      </c>
      <c r="N615" s="1">
        <v>1.5241617000000001E-2</v>
      </c>
      <c r="O615" s="1"/>
      <c r="P615" s="1"/>
      <c r="Q615" s="3">
        <f t="shared" si="54"/>
        <v>8.5180337974772238E-24</v>
      </c>
      <c r="R615" s="3">
        <f>SUM(Q615:$Q$1260)</f>
        <v>1.8382183327016907E-4</v>
      </c>
      <c r="S615" s="1"/>
      <c r="T615" s="1">
        <v>645</v>
      </c>
      <c r="U615" s="1">
        <f t="shared" si="59"/>
        <v>6.0000000000000053E-2</v>
      </c>
      <c r="V615" s="1">
        <f t="shared" si="55"/>
        <v>4.6501351129540612E-18</v>
      </c>
      <c r="W615" s="1">
        <f t="shared" si="56"/>
        <v>2.790081067772439E-19</v>
      </c>
    </row>
    <row r="616" spans="1:23" x14ac:dyDescent="0.3">
      <c r="A616" s="2">
        <v>43202</v>
      </c>
      <c r="B616" s="1">
        <v>2653.830078</v>
      </c>
      <c r="C616" s="1">
        <v>2674.719971</v>
      </c>
      <c r="D616" s="1">
        <v>2653.830078</v>
      </c>
      <c r="E616" s="1">
        <v>2663.98999</v>
      </c>
      <c r="F616" s="1">
        <v>2663.98999</v>
      </c>
      <c r="G616" s="1">
        <v>3021320000</v>
      </c>
      <c r="H616" s="1"/>
      <c r="I616" s="1">
        <f t="shared" si="57"/>
        <v>8.2168987634330705E-3</v>
      </c>
      <c r="J616" s="1">
        <v>8.2507499999999994E-3</v>
      </c>
      <c r="K616" s="3">
        <f t="shared" si="58"/>
        <v>6.7517425288507926E-5</v>
      </c>
      <c r="L616" s="3">
        <v>6.8074899999999994E-5</v>
      </c>
      <c r="M616" s="1">
        <v>1.5296995000000001E-2</v>
      </c>
      <c r="N616" s="1">
        <v>1.5251872E-2</v>
      </c>
      <c r="O616" s="1"/>
      <c r="P616" s="1"/>
      <c r="Q616" s="3">
        <f t="shared" si="54"/>
        <v>2.0205796774521488E-23</v>
      </c>
      <c r="R616" s="3">
        <f>SUM(Q616:$Q$1260)</f>
        <v>1.8382183327016907E-4</v>
      </c>
      <c r="S616" s="1"/>
      <c r="T616" s="1">
        <v>644</v>
      </c>
      <c r="U616" s="1">
        <f t="shared" si="59"/>
        <v>6.0000000000000053E-2</v>
      </c>
      <c r="V616" s="1">
        <f t="shared" si="55"/>
        <v>4.9469522478234694E-18</v>
      </c>
      <c r="W616" s="1">
        <f t="shared" si="56"/>
        <v>2.968171348694084E-19</v>
      </c>
    </row>
    <row r="617" spans="1:23" x14ac:dyDescent="0.3">
      <c r="A617" s="2">
        <v>43203</v>
      </c>
      <c r="B617" s="1">
        <v>2676.8999020000001</v>
      </c>
      <c r="C617" s="1">
        <v>2680.26001</v>
      </c>
      <c r="D617" s="1">
        <v>2645.0500489999999</v>
      </c>
      <c r="E617" s="1">
        <v>2656.3000489999999</v>
      </c>
      <c r="F617" s="1">
        <v>2656.3000489999999</v>
      </c>
      <c r="G617" s="1">
        <v>2960910000</v>
      </c>
      <c r="H617" s="1"/>
      <c r="I617" s="1">
        <f t="shared" si="57"/>
        <v>-2.8907996740231202E-3</v>
      </c>
      <c r="J617" s="1">
        <v>-2.8866249999999999E-3</v>
      </c>
      <c r="K617" s="3">
        <f t="shared" si="58"/>
        <v>8.3567227553321771E-6</v>
      </c>
      <c r="L617" s="3">
        <v>8.3326099999999995E-6</v>
      </c>
      <c r="M617" s="1">
        <v>1.5305442000000001E-2</v>
      </c>
      <c r="N617" s="1">
        <v>1.5260259999999999E-2</v>
      </c>
      <c r="O617" s="1"/>
      <c r="P617" s="1"/>
      <c r="Q617" s="3">
        <f t="shared" si="54"/>
        <v>2.6311291767916823E-24</v>
      </c>
      <c r="R617" s="3">
        <f>SUM(Q617:$Q$1260)</f>
        <v>1.8382183327016907E-4</v>
      </c>
      <c r="S617" s="1"/>
      <c r="T617" s="1">
        <v>643</v>
      </c>
      <c r="U617" s="1">
        <f t="shared" si="59"/>
        <v>6.0000000000000053E-2</v>
      </c>
      <c r="V617" s="1">
        <f t="shared" si="55"/>
        <v>5.2627151572590102E-18</v>
      </c>
      <c r="W617" s="1">
        <f t="shared" si="56"/>
        <v>3.1576290943554089E-19</v>
      </c>
    </row>
    <row r="618" spans="1:23" x14ac:dyDescent="0.3">
      <c r="A618" s="2">
        <v>43206</v>
      </c>
      <c r="B618" s="1">
        <v>2670.1000979999999</v>
      </c>
      <c r="C618" s="1">
        <v>2686.48999</v>
      </c>
      <c r="D618" s="1">
        <v>2665.1599120000001</v>
      </c>
      <c r="E618" s="1">
        <v>2677.8400879999999</v>
      </c>
      <c r="F618" s="1">
        <v>2677.8400879999999</v>
      </c>
      <c r="G618" s="1">
        <v>3019700000</v>
      </c>
      <c r="H618" s="1"/>
      <c r="I618" s="1">
        <f t="shared" si="57"/>
        <v>8.076336777702902E-3</v>
      </c>
      <c r="J618" s="1">
        <v>8.1090380000000007E-3</v>
      </c>
      <c r="K618" s="3">
        <f t="shared" si="58"/>
        <v>6.5227215746876491E-5</v>
      </c>
      <c r="L618" s="3">
        <v>6.5756500000000006E-5</v>
      </c>
      <c r="M618" s="1">
        <v>1.5316915E-2</v>
      </c>
      <c r="N618" s="1">
        <v>1.5271697000000001E-2</v>
      </c>
      <c r="O618" s="1"/>
      <c r="P618" s="1"/>
      <c r="Q618" s="3">
        <f t="shared" si="54"/>
        <v>2.2088791227976755E-23</v>
      </c>
      <c r="R618" s="3">
        <f>SUM(Q618:$Q$1260)</f>
        <v>1.8382183327016907E-4</v>
      </c>
      <c r="S618" s="1"/>
      <c r="T618" s="1">
        <v>642</v>
      </c>
      <c r="U618" s="1">
        <f t="shared" si="59"/>
        <v>6.0000000000000053E-2</v>
      </c>
      <c r="V618" s="1">
        <f t="shared" si="55"/>
        <v>5.598633146020224E-18</v>
      </c>
      <c r="W618" s="1">
        <f t="shared" si="56"/>
        <v>3.3591798876121376E-19</v>
      </c>
    </row>
    <row r="619" spans="1:23" x14ac:dyDescent="0.3">
      <c r="A619" s="2">
        <v>43207</v>
      </c>
      <c r="B619" s="1">
        <v>2692.73999</v>
      </c>
      <c r="C619" s="1">
        <v>2713.3400879999999</v>
      </c>
      <c r="D619" s="1">
        <v>2692.0500489999999</v>
      </c>
      <c r="E619" s="1">
        <v>2706.389893</v>
      </c>
      <c r="F619" s="1">
        <v>2706.389893</v>
      </c>
      <c r="G619" s="1">
        <v>3234360000</v>
      </c>
      <c r="H619" s="1"/>
      <c r="I619" s="1">
        <f t="shared" si="57"/>
        <v>1.0605071728903286E-2</v>
      </c>
      <c r="J619" s="1">
        <v>1.0661505E-2</v>
      </c>
      <c r="K619" s="3">
        <f t="shared" si="58"/>
        <v>1.1246754637518372E-4</v>
      </c>
      <c r="L619" s="1">
        <v>1.13668E-4</v>
      </c>
      <c r="M619" s="1">
        <v>1.5325525E-2</v>
      </c>
      <c r="N619" s="1">
        <v>1.5280248E-2</v>
      </c>
      <c r="O619" s="1"/>
      <c r="P619" s="1"/>
      <c r="Q619" s="3">
        <f t="shared" si="54"/>
        <v>4.0620346751606001E-23</v>
      </c>
      <c r="R619" s="3">
        <f>SUM(Q619:$Q$1260)</f>
        <v>1.8382183327016907E-4</v>
      </c>
      <c r="S619" s="1"/>
      <c r="T619" s="1">
        <v>641</v>
      </c>
      <c r="U619" s="1">
        <f t="shared" si="59"/>
        <v>6.0000000000000053E-2</v>
      </c>
      <c r="V619" s="1">
        <f t="shared" si="55"/>
        <v>5.9559927085321535E-18</v>
      </c>
      <c r="W619" s="1">
        <f t="shared" si="56"/>
        <v>3.5735956251192952E-19</v>
      </c>
    </row>
    <row r="620" spans="1:23" x14ac:dyDescent="0.3">
      <c r="A620" s="2">
        <v>43208</v>
      </c>
      <c r="B620" s="1">
        <v>2710.110107</v>
      </c>
      <c r="C620" s="1">
        <v>2717.48999</v>
      </c>
      <c r="D620" s="1">
        <v>2703.6298830000001</v>
      </c>
      <c r="E620" s="1">
        <v>2708.639893</v>
      </c>
      <c r="F620" s="1">
        <v>2708.639893</v>
      </c>
      <c r="G620" s="1">
        <v>3383410000</v>
      </c>
      <c r="H620" s="1"/>
      <c r="I620" s="1">
        <f t="shared" si="57"/>
        <v>8.3102040742370005E-4</v>
      </c>
      <c r="J620" s="1">
        <v>8.3136600000000005E-4</v>
      </c>
      <c r="K620" s="3">
        <f t="shared" si="58"/>
        <v>6.9059491755465241E-7</v>
      </c>
      <c r="L620" s="3">
        <v>6.9116900000000004E-7</v>
      </c>
      <c r="M620" s="1">
        <v>1.5331754E-2</v>
      </c>
      <c r="N620" s="1">
        <v>1.5286394E-2</v>
      </c>
      <c r="O620" s="1"/>
      <c r="P620" s="1"/>
      <c r="Q620" s="3">
        <f t="shared" si="54"/>
        <v>2.6276154410830623E-25</v>
      </c>
      <c r="R620" s="3">
        <f>SUM(Q620:$Q$1260)</f>
        <v>1.8382183327016907E-4</v>
      </c>
      <c r="S620" s="1"/>
      <c r="T620" s="1">
        <v>640</v>
      </c>
      <c r="U620" s="1">
        <f t="shared" si="59"/>
        <v>6.0000000000000053E-2</v>
      </c>
      <c r="V620" s="1">
        <f t="shared" si="55"/>
        <v>6.3361624558852697E-18</v>
      </c>
      <c r="W620" s="1">
        <f t="shared" si="56"/>
        <v>3.8016974735311652E-19</v>
      </c>
    </row>
    <row r="621" spans="1:23" x14ac:dyDescent="0.3">
      <c r="A621" s="2">
        <v>43209</v>
      </c>
      <c r="B621" s="1">
        <v>2701.1599120000001</v>
      </c>
      <c r="C621" s="1">
        <v>2702.8400879999999</v>
      </c>
      <c r="D621" s="1">
        <v>2681.8999020000001</v>
      </c>
      <c r="E621" s="1">
        <v>2693.1298830000001</v>
      </c>
      <c r="F621" s="1">
        <v>2693.1298830000001</v>
      </c>
      <c r="G621" s="1">
        <v>3349370000</v>
      </c>
      <c r="H621" s="1"/>
      <c r="I621" s="1">
        <f t="shared" si="57"/>
        <v>-5.7425818819625924E-3</v>
      </c>
      <c r="J621" s="1">
        <v>-5.7261250000000003E-3</v>
      </c>
      <c r="K621" s="3">
        <f t="shared" si="58"/>
        <v>3.2977246671045033E-5</v>
      </c>
      <c r="L621" s="3">
        <v>3.27885E-5</v>
      </c>
      <c r="M621" s="1">
        <v>1.5343692000000001E-2</v>
      </c>
      <c r="N621" s="1">
        <v>1.5298297000000001E-2</v>
      </c>
      <c r="O621" s="1"/>
      <c r="P621" s="1"/>
      <c r="Q621" s="3">
        <f t="shared" si="54"/>
        <v>1.3260846554348574E-23</v>
      </c>
      <c r="R621" s="3">
        <f>SUM(Q621:$Q$1260)</f>
        <v>1.8382183327016907E-4</v>
      </c>
      <c r="S621" s="1"/>
      <c r="T621" s="1">
        <v>639</v>
      </c>
      <c r="U621" s="1">
        <f t="shared" si="59"/>
        <v>6.0000000000000053E-2</v>
      </c>
      <c r="V621" s="1">
        <f t="shared" si="55"/>
        <v>6.7405983573247548E-18</v>
      </c>
      <c r="W621" s="1">
        <f t="shared" si="56"/>
        <v>4.0443590143948565E-19</v>
      </c>
    </row>
    <row r="622" spans="1:23" x14ac:dyDescent="0.3">
      <c r="A622" s="2">
        <v>43210</v>
      </c>
      <c r="B622" s="1">
        <v>2692.5600589999999</v>
      </c>
      <c r="C622" s="1">
        <v>2693.9399410000001</v>
      </c>
      <c r="D622" s="1">
        <v>2660.610107</v>
      </c>
      <c r="E622" s="1">
        <v>2670.139893</v>
      </c>
      <c r="F622" s="1">
        <v>2670.139893</v>
      </c>
      <c r="G622" s="1">
        <v>3388590000</v>
      </c>
      <c r="H622" s="1"/>
      <c r="I622" s="1">
        <f t="shared" si="57"/>
        <v>-8.5731770999769308E-3</v>
      </c>
      <c r="J622" s="1">
        <v>-8.5365319999999995E-3</v>
      </c>
      <c r="K622" s="3">
        <f t="shared" si="58"/>
        <v>7.3499365587568853E-5</v>
      </c>
      <c r="L622" s="3">
        <v>7.2872400000000004E-5</v>
      </c>
      <c r="M622" s="1">
        <v>1.5354013E-2</v>
      </c>
      <c r="N622" s="1">
        <v>1.5308581999999999E-2</v>
      </c>
      <c r="O622" s="1"/>
      <c r="P622" s="1"/>
      <c r="Q622" s="3">
        <f t="shared" si="54"/>
        <v>3.1353419983041253E-23</v>
      </c>
      <c r="R622" s="3">
        <f>SUM(Q622:$Q$1260)</f>
        <v>1.8382183327016907E-4</v>
      </c>
      <c r="S622" s="1"/>
      <c r="T622" s="1">
        <v>638</v>
      </c>
      <c r="U622" s="1">
        <f t="shared" si="59"/>
        <v>6.0000000000000053E-2</v>
      </c>
      <c r="V622" s="1">
        <f t="shared" si="55"/>
        <v>7.1708493163029316E-18</v>
      </c>
      <c r="W622" s="1">
        <f t="shared" si="56"/>
        <v>4.3025095897817629E-19</v>
      </c>
    </row>
    <row r="623" spans="1:23" x14ac:dyDescent="0.3">
      <c r="A623" s="2">
        <v>43213</v>
      </c>
      <c r="B623" s="1">
        <v>2675.3999020000001</v>
      </c>
      <c r="C623" s="1">
        <v>2682.860107</v>
      </c>
      <c r="D623" s="1">
        <v>2657.98999</v>
      </c>
      <c r="E623" s="1">
        <v>2670.290039</v>
      </c>
      <c r="F623" s="1">
        <v>2670.290039</v>
      </c>
      <c r="G623" s="1">
        <v>3017480000</v>
      </c>
      <c r="H623" s="1"/>
      <c r="I623" s="1">
        <f t="shared" si="57"/>
        <v>5.6229929781411334E-5</v>
      </c>
      <c r="J623" s="3">
        <v>5.6231499999999999E-5</v>
      </c>
      <c r="K623" s="3">
        <f t="shared" si="58"/>
        <v>3.1618050032224491E-9</v>
      </c>
      <c r="L623" s="3">
        <v>3.1619799999999999E-9</v>
      </c>
      <c r="M623" s="1">
        <v>1.5362292E-2</v>
      </c>
      <c r="N623" s="1">
        <v>1.531683E-2</v>
      </c>
      <c r="O623" s="1"/>
      <c r="P623" s="1"/>
      <c r="Q623" s="3">
        <f t="shared" si="54"/>
        <v>1.4472818375210783E-27</v>
      </c>
      <c r="R623" s="3">
        <f>SUM(Q623:$Q$1260)</f>
        <v>1.8382183327016907E-4</v>
      </c>
      <c r="S623" s="1"/>
      <c r="T623" s="1">
        <v>637</v>
      </c>
      <c r="U623" s="1">
        <f t="shared" si="59"/>
        <v>6.0000000000000053E-2</v>
      </c>
      <c r="V623" s="1">
        <f t="shared" si="55"/>
        <v>7.6285631024499258E-18</v>
      </c>
      <c r="W623" s="1">
        <f t="shared" si="56"/>
        <v>4.5771378614699595E-19</v>
      </c>
    </row>
    <row r="624" spans="1:23" x14ac:dyDescent="0.3">
      <c r="A624" s="2">
        <v>43214</v>
      </c>
      <c r="B624" s="1">
        <v>2680.8000489999999</v>
      </c>
      <c r="C624" s="1">
        <v>2683.5500489999999</v>
      </c>
      <c r="D624" s="1">
        <v>2617.320068</v>
      </c>
      <c r="E624" s="1">
        <v>2634.5600589999999</v>
      </c>
      <c r="F624" s="1">
        <v>2634.5600589999999</v>
      </c>
      <c r="G624" s="1">
        <v>3706740000</v>
      </c>
      <c r="H624" s="1"/>
      <c r="I624" s="1">
        <f t="shared" si="57"/>
        <v>-1.34708878288692E-2</v>
      </c>
      <c r="J624" s="1">
        <v>-1.3380560999999999E-2</v>
      </c>
      <c r="K624" s="3">
        <f t="shared" si="58"/>
        <v>1.8146481889797633E-4</v>
      </c>
      <c r="L624" s="1">
        <v>1.79039E-4</v>
      </c>
      <c r="M624" s="1">
        <v>1.5374346000000001E-2</v>
      </c>
      <c r="N624" s="1">
        <v>1.5328848000000001E-2</v>
      </c>
      <c r="O624" s="1"/>
      <c r="P624" s="1"/>
      <c r="Q624" s="3">
        <f t="shared" si="54"/>
        <v>8.71793814446511E-23</v>
      </c>
      <c r="R624" s="3">
        <f>SUM(Q624:$Q$1260)</f>
        <v>1.8382183327016907E-4</v>
      </c>
      <c r="S624" s="1"/>
      <c r="T624" s="1">
        <v>636</v>
      </c>
      <c r="U624" s="1">
        <f t="shared" si="59"/>
        <v>6.0000000000000053E-2</v>
      </c>
      <c r="V624" s="1">
        <f t="shared" si="55"/>
        <v>8.1154926621807744E-18</v>
      </c>
      <c r="W624" s="1">
        <f t="shared" si="56"/>
        <v>4.8692955973084689E-19</v>
      </c>
    </row>
    <row r="625" spans="1:23" x14ac:dyDescent="0.3">
      <c r="A625" s="2">
        <v>43215</v>
      </c>
      <c r="B625" s="1">
        <v>2634.919922</v>
      </c>
      <c r="C625" s="1">
        <v>2645.3000489999999</v>
      </c>
      <c r="D625" s="1">
        <v>2612.669922</v>
      </c>
      <c r="E625" s="1">
        <v>2639.3999020000001</v>
      </c>
      <c r="F625" s="1">
        <v>2639.3999020000001</v>
      </c>
      <c r="G625" s="1">
        <v>3499440000</v>
      </c>
      <c r="H625" s="1"/>
      <c r="I625" s="1">
        <f t="shared" si="57"/>
        <v>1.835373948385443E-3</v>
      </c>
      <c r="J625" s="1">
        <v>1.837059E-3</v>
      </c>
      <c r="K625" s="3">
        <f t="shared" si="58"/>
        <v>3.368597530411971E-6</v>
      </c>
      <c r="L625" s="3">
        <v>3.37479E-6</v>
      </c>
      <c r="M625" s="1">
        <v>1.5377152999999999E-2</v>
      </c>
      <c r="N625" s="1">
        <v>1.5331654E-2</v>
      </c>
      <c r="O625" s="1"/>
      <c r="P625" s="1"/>
      <c r="Q625" s="3">
        <f t="shared" si="54"/>
        <v>1.7481755413660262E-24</v>
      </c>
      <c r="R625" s="3">
        <f>SUM(Q625:$Q$1260)</f>
        <v>1.8382183327016907E-4</v>
      </c>
      <c r="S625" s="1"/>
      <c r="T625" s="1">
        <v>635</v>
      </c>
      <c r="U625" s="1">
        <f t="shared" si="59"/>
        <v>6.0000000000000053E-2</v>
      </c>
      <c r="V625" s="1">
        <f t="shared" si="55"/>
        <v>8.6335028321072062E-18</v>
      </c>
      <c r="W625" s="1">
        <f t="shared" si="56"/>
        <v>5.1801016992643284E-19</v>
      </c>
    </row>
    <row r="626" spans="1:23" x14ac:dyDescent="0.3">
      <c r="A626" s="2">
        <v>43216</v>
      </c>
      <c r="B626" s="1">
        <v>2651.6499020000001</v>
      </c>
      <c r="C626" s="1">
        <v>2676.4799800000001</v>
      </c>
      <c r="D626" s="1">
        <v>2647.1599120000001</v>
      </c>
      <c r="E626" s="1">
        <v>2666.9399410000001</v>
      </c>
      <c r="F626" s="1">
        <v>2666.9399410000001</v>
      </c>
      <c r="G626" s="1">
        <v>3665720000</v>
      </c>
      <c r="H626" s="1"/>
      <c r="I626" s="1">
        <f t="shared" si="57"/>
        <v>1.0380144165286856E-2</v>
      </c>
      <c r="J626" s="1">
        <v>1.0434205E-2</v>
      </c>
      <c r="K626" s="3">
        <f t="shared" si="58"/>
        <v>1.0774739289213877E-4</v>
      </c>
      <c r="L626" s="1">
        <v>1.08873E-4</v>
      </c>
      <c r="M626" s="1">
        <v>1.5389084000000001E-2</v>
      </c>
      <c r="N626" s="1">
        <v>1.5343549E-2</v>
      </c>
      <c r="O626" s="1"/>
      <c r="P626" s="1"/>
      <c r="Q626" s="3">
        <f t="shared" si="54"/>
        <v>5.9997150245106938E-23</v>
      </c>
      <c r="R626" s="3">
        <f>SUM(Q626:$Q$1260)</f>
        <v>1.8382183327016907E-4</v>
      </c>
      <c r="S626" s="1"/>
      <c r="T626" s="1">
        <v>634</v>
      </c>
      <c r="U626" s="1">
        <f t="shared" si="59"/>
        <v>6.0000000000000053E-2</v>
      </c>
      <c r="V626" s="1">
        <f t="shared" si="55"/>
        <v>9.1845774809651121E-18</v>
      </c>
      <c r="W626" s="1">
        <f t="shared" si="56"/>
        <v>5.5107464885790724E-19</v>
      </c>
    </row>
    <row r="627" spans="1:23" x14ac:dyDescent="0.3">
      <c r="A627" s="2">
        <v>43217</v>
      </c>
      <c r="B627" s="1">
        <v>2675.469971</v>
      </c>
      <c r="C627" s="1">
        <v>2677.3500979999999</v>
      </c>
      <c r="D627" s="1">
        <v>2659.01001</v>
      </c>
      <c r="E627" s="1">
        <v>2669.9099120000001</v>
      </c>
      <c r="F627" s="1">
        <v>2669.9099120000001</v>
      </c>
      <c r="G627" s="1">
        <v>3219030000</v>
      </c>
      <c r="H627" s="1"/>
      <c r="I627" s="1">
        <f t="shared" si="57"/>
        <v>1.1130053827261748E-3</v>
      </c>
      <c r="J627" s="1">
        <v>1.113625E-3</v>
      </c>
      <c r="K627" s="3">
        <f t="shared" si="58"/>
        <v>1.2387809819774388E-6</v>
      </c>
      <c r="L627" s="3">
        <v>1.24016E-6</v>
      </c>
      <c r="M627" s="1">
        <v>1.5395697E-2</v>
      </c>
      <c r="N627" s="1">
        <v>1.5350081E-2</v>
      </c>
      <c r="O627" s="1"/>
      <c r="P627" s="1"/>
      <c r="Q627" s="3">
        <f t="shared" si="54"/>
        <v>7.270433367315131E-25</v>
      </c>
      <c r="R627" s="3">
        <f>SUM(Q627:$Q$1260)</f>
        <v>1.8382183327016907E-4</v>
      </c>
      <c r="S627" s="1"/>
      <c r="T627" s="1">
        <v>633</v>
      </c>
      <c r="U627" s="1">
        <f t="shared" si="59"/>
        <v>6.0000000000000053E-2</v>
      </c>
      <c r="V627" s="1">
        <f t="shared" si="55"/>
        <v>9.770827107409695E-18</v>
      </c>
      <c r="W627" s="1">
        <f t="shared" si="56"/>
        <v>5.8624962644458223E-19</v>
      </c>
    </row>
    <row r="628" spans="1:23" x14ac:dyDescent="0.3">
      <c r="A628" s="2">
        <v>43220</v>
      </c>
      <c r="B628" s="1">
        <v>2682.51001</v>
      </c>
      <c r="C628" s="1">
        <v>2682.8701169999999</v>
      </c>
      <c r="D628" s="1">
        <v>2648.040039</v>
      </c>
      <c r="E628" s="1">
        <v>2648.0500489999999</v>
      </c>
      <c r="F628" s="1">
        <v>2648.0500489999999</v>
      </c>
      <c r="G628" s="1">
        <v>3734530000</v>
      </c>
      <c r="H628" s="1"/>
      <c r="I628" s="1">
        <f t="shared" si="57"/>
        <v>-8.221192443049306E-3</v>
      </c>
      <c r="J628" s="1">
        <v>-8.1874909999999999E-3</v>
      </c>
      <c r="K628" s="3">
        <f t="shared" si="58"/>
        <v>6.7588005185651012E-5</v>
      </c>
      <c r="L628" s="3">
        <v>6.7034999999999998E-5</v>
      </c>
      <c r="M628" s="1">
        <v>1.5407789999999999E-2</v>
      </c>
      <c r="N628" s="1">
        <v>1.5362137E-2</v>
      </c>
      <c r="O628" s="1"/>
      <c r="P628" s="1"/>
      <c r="Q628" s="3">
        <f t="shared" si="54"/>
        <v>4.1807706073098479E-23</v>
      </c>
      <c r="R628" s="3">
        <f>SUM(Q628:$Q$1260)</f>
        <v>1.8382183327016907E-4</v>
      </c>
      <c r="S628" s="1"/>
      <c r="T628" s="1">
        <v>632</v>
      </c>
      <c r="U628" s="1">
        <f t="shared" si="59"/>
        <v>6.0000000000000053E-2</v>
      </c>
      <c r="V628" s="1">
        <f t="shared" si="55"/>
        <v>1.0394496922776272E-17</v>
      </c>
      <c r="W628" s="1">
        <f t="shared" si="56"/>
        <v>6.2366981536657686E-19</v>
      </c>
    </row>
    <row r="629" spans="1:23" x14ac:dyDescent="0.3">
      <c r="A629" s="2">
        <v>43221</v>
      </c>
      <c r="B629" s="1">
        <v>2642.959961</v>
      </c>
      <c r="C629" s="1">
        <v>2655.2700199999999</v>
      </c>
      <c r="D629" s="1">
        <v>2625.4099120000001</v>
      </c>
      <c r="E629" s="1">
        <v>2654.8000489999999</v>
      </c>
      <c r="F629" s="1">
        <v>2654.8000489999999</v>
      </c>
      <c r="G629" s="1">
        <v>3559850000</v>
      </c>
      <c r="H629" s="1"/>
      <c r="I629" s="1">
        <f t="shared" si="57"/>
        <v>2.54580217086239E-3</v>
      </c>
      <c r="J629" s="1">
        <v>2.5490449999999998E-3</v>
      </c>
      <c r="K629" s="3">
        <f t="shared" si="58"/>
        <v>6.4811086931676572E-6</v>
      </c>
      <c r="L629" s="3">
        <v>6.4976299999999998E-6</v>
      </c>
      <c r="M629" s="1">
        <v>1.5416506999999999E-2</v>
      </c>
      <c r="N629" s="1">
        <v>1.5370821999999999E-2</v>
      </c>
      <c r="O629" s="1"/>
      <c r="P629" s="1"/>
      <c r="Q629" s="3">
        <f t="shared" si="54"/>
        <v>4.3110379812982237E-24</v>
      </c>
      <c r="R629" s="3">
        <f>SUM(Q629:$Q$1260)</f>
        <v>1.8382183327016907E-4</v>
      </c>
      <c r="S629" s="1"/>
      <c r="T629" s="1">
        <v>631</v>
      </c>
      <c r="U629" s="1">
        <f t="shared" si="59"/>
        <v>6.0000000000000053E-2</v>
      </c>
      <c r="V629" s="1">
        <f t="shared" si="55"/>
        <v>1.1057975449761989E-17</v>
      </c>
      <c r="W629" s="1">
        <f t="shared" si="56"/>
        <v>6.6347852698571994E-19</v>
      </c>
    </row>
    <row r="630" spans="1:23" x14ac:dyDescent="0.3">
      <c r="A630" s="2">
        <v>43222</v>
      </c>
      <c r="B630" s="1">
        <v>2654.23999</v>
      </c>
      <c r="C630" s="1">
        <v>2660.8701169999999</v>
      </c>
      <c r="D630" s="1">
        <v>2631.6999510000001</v>
      </c>
      <c r="E630" s="1">
        <v>2635.669922</v>
      </c>
      <c r="F630" s="1">
        <v>2635.669922</v>
      </c>
      <c r="G630" s="1">
        <v>4010770000</v>
      </c>
      <c r="H630" s="1"/>
      <c r="I630" s="1">
        <f t="shared" si="57"/>
        <v>-7.2319512187172617E-3</v>
      </c>
      <c r="J630" s="1">
        <v>-7.2058640000000002E-3</v>
      </c>
      <c r="K630" s="3">
        <f t="shared" si="58"/>
        <v>5.2301118429906086E-5</v>
      </c>
      <c r="L630" s="3">
        <v>5.1924500000000001E-5</v>
      </c>
      <c r="M630" s="1">
        <v>1.5428384999999999E-2</v>
      </c>
      <c r="N630" s="1">
        <v>1.5382662E-2</v>
      </c>
      <c r="O630" s="1"/>
      <c r="P630" s="1"/>
      <c r="Q630" s="3">
        <f t="shared" si="54"/>
        <v>3.6649777419648958E-23</v>
      </c>
      <c r="R630" s="3">
        <f>SUM(Q630:$Q$1260)</f>
        <v>1.8382183327016907E-4</v>
      </c>
      <c r="S630" s="1"/>
      <c r="T630" s="1">
        <v>630</v>
      </c>
      <c r="U630" s="1">
        <f t="shared" si="59"/>
        <v>6.0000000000000053E-2</v>
      </c>
      <c r="V630" s="1">
        <f t="shared" si="55"/>
        <v>1.1763803669959564E-17</v>
      </c>
      <c r="W630" s="1">
        <f t="shared" si="56"/>
        <v>7.0582822019757447E-19</v>
      </c>
    </row>
    <row r="631" spans="1:23" x14ac:dyDescent="0.3">
      <c r="A631" s="2">
        <v>43223</v>
      </c>
      <c r="B631" s="1">
        <v>2628.080078</v>
      </c>
      <c r="C631" s="1">
        <v>2637.139893</v>
      </c>
      <c r="D631" s="1">
        <v>2594.6201169999999</v>
      </c>
      <c r="E631" s="1">
        <v>2629.7299800000001</v>
      </c>
      <c r="F631" s="1">
        <v>2629.7299800000001</v>
      </c>
      <c r="G631" s="1">
        <v>3851470000</v>
      </c>
      <c r="H631" s="1"/>
      <c r="I631" s="1">
        <f t="shared" si="57"/>
        <v>-2.256217810740562E-3</v>
      </c>
      <c r="J631" s="1">
        <v>-2.2536740000000002E-3</v>
      </c>
      <c r="K631" s="3">
        <f t="shared" si="58"/>
        <v>5.090518809502934E-6</v>
      </c>
      <c r="L631" s="3">
        <v>5.0790500000000001E-6</v>
      </c>
      <c r="M631" s="1">
        <v>1.5437935999999999E-2</v>
      </c>
      <c r="N631" s="1">
        <v>1.5392179000000001E-2</v>
      </c>
      <c r="O631" s="1"/>
      <c r="P631" s="1"/>
      <c r="Q631" s="3">
        <f t="shared" si="54"/>
        <v>3.8137625763771171E-24</v>
      </c>
      <c r="R631" s="3">
        <f>SUM(Q631:$Q$1260)</f>
        <v>1.8382183327016907E-4</v>
      </c>
      <c r="S631" s="1"/>
      <c r="T631" s="1">
        <v>629</v>
      </c>
      <c r="U631" s="1">
        <f t="shared" si="59"/>
        <v>6.0000000000000053E-2</v>
      </c>
      <c r="V631" s="1">
        <f t="shared" si="55"/>
        <v>1.2514684755276131E-17</v>
      </c>
      <c r="W631" s="1">
        <f t="shared" si="56"/>
        <v>7.508810853165685E-19</v>
      </c>
    </row>
    <row r="632" spans="1:23" x14ac:dyDescent="0.3">
      <c r="A632" s="2">
        <v>43224</v>
      </c>
      <c r="B632" s="1">
        <v>2621.4499510000001</v>
      </c>
      <c r="C632" s="1">
        <v>2670.929932</v>
      </c>
      <c r="D632" s="1">
        <v>2615.320068</v>
      </c>
      <c r="E632" s="1">
        <v>2663.419922</v>
      </c>
      <c r="F632" s="1">
        <v>2663.419922</v>
      </c>
      <c r="G632" s="1">
        <v>3327220000</v>
      </c>
      <c r="H632" s="1"/>
      <c r="I632" s="1">
        <f t="shared" si="57"/>
        <v>1.2729810253517449E-2</v>
      </c>
      <c r="J632" s="1">
        <v>1.2811179000000001E-2</v>
      </c>
      <c r="K632" s="3">
        <f t="shared" si="58"/>
        <v>1.6204806909055799E-4</v>
      </c>
      <c r="L632" s="1">
        <v>1.6412600000000001E-4</v>
      </c>
      <c r="M632" s="1">
        <v>1.5449941E-2</v>
      </c>
      <c r="N632" s="1">
        <v>1.5404147E-2</v>
      </c>
      <c r="O632" s="1"/>
      <c r="P632" s="1"/>
      <c r="Q632" s="3">
        <f t="shared" si="54"/>
        <v>1.3110543511560336E-22</v>
      </c>
      <c r="R632" s="3">
        <f>SUM(Q632:$Q$1260)</f>
        <v>1.8382183327016907E-4</v>
      </c>
      <c r="S632" s="1"/>
      <c r="T632" s="1">
        <v>628</v>
      </c>
      <c r="U632" s="1">
        <f t="shared" si="59"/>
        <v>6.0000000000000053E-2</v>
      </c>
      <c r="V632" s="1">
        <f t="shared" si="55"/>
        <v>1.3313494420506525E-17</v>
      </c>
      <c r="W632" s="1">
        <f t="shared" si="56"/>
        <v>7.9880966523039215E-19</v>
      </c>
    </row>
    <row r="633" spans="1:23" x14ac:dyDescent="0.3">
      <c r="A633" s="2">
        <v>43227</v>
      </c>
      <c r="B633" s="1">
        <v>2680.3400879999999</v>
      </c>
      <c r="C633" s="1">
        <v>2683.3500979999999</v>
      </c>
      <c r="D633" s="1">
        <v>2664.6999510000001</v>
      </c>
      <c r="E633" s="1">
        <v>2672.6298830000001</v>
      </c>
      <c r="F633" s="1">
        <v>2672.6298830000001</v>
      </c>
      <c r="G633" s="1">
        <v>3237960000</v>
      </c>
      <c r="H633" s="1"/>
      <c r="I633" s="1">
        <f t="shared" si="57"/>
        <v>3.4519805782134557E-3</v>
      </c>
      <c r="J633" s="1">
        <v>3.4579459999999999E-3</v>
      </c>
      <c r="K633" s="3">
        <f t="shared" si="58"/>
        <v>1.1916169912362904E-5</v>
      </c>
      <c r="L633" s="3">
        <v>1.19574E-5</v>
      </c>
      <c r="M633" s="1">
        <v>1.5453891000000001E-2</v>
      </c>
      <c r="N633" s="1">
        <v>1.5407982000000001E-2</v>
      </c>
      <c r="O633" s="1"/>
      <c r="P633" s="1"/>
      <c r="Q633" s="3">
        <f t="shared" si="54"/>
        <v>1.0161368820240309E-23</v>
      </c>
      <c r="R633" s="3">
        <f>SUM(Q633:$Q$1260)</f>
        <v>1.8382183327016907E-4</v>
      </c>
      <c r="S633" s="1"/>
      <c r="T633" s="1">
        <v>627</v>
      </c>
      <c r="U633" s="1">
        <f t="shared" si="59"/>
        <v>6.0000000000000053E-2</v>
      </c>
      <c r="V633" s="1">
        <f t="shared" si="55"/>
        <v>1.4163291936709067E-17</v>
      </c>
      <c r="W633" s="1">
        <f t="shared" si="56"/>
        <v>8.4979751620254477E-19</v>
      </c>
    </row>
    <row r="634" spans="1:23" x14ac:dyDescent="0.3">
      <c r="A634" s="2">
        <v>43228</v>
      </c>
      <c r="B634" s="1">
        <v>2670.26001</v>
      </c>
      <c r="C634" s="1">
        <v>2676.3400879999999</v>
      </c>
      <c r="D634" s="1">
        <v>2655.1999510000001</v>
      </c>
      <c r="E634" s="1">
        <v>2671.919922</v>
      </c>
      <c r="F634" s="1">
        <v>2671.919922</v>
      </c>
      <c r="G634" s="1">
        <v>3717570000</v>
      </c>
      <c r="H634" s="1"/>
      <c r="I634" s="1">
        <f t="shared" si="57"/>
        <v>-2.6567663510656126E-4</v>
      </c>
      <c r="J634" s="1">
        <v>-2.65641E-4</v>
      </c>
      <c r="K634" s="3">
        <f t="shared" si="58"/>
        <v>7.0584074441544904E-8</v>
      </c>
      <c r="L634" s="3">
        <v>7.05653E-8</v>
      </c>
      <c r="M634" s="1">
        <v>1.5465595E-2</v>
      </c>
      <c r="N634" s="1">
        <v>1.5419647E-2</v>
      </c>
      <c r="O634" s="1"/>
      <c r="P634" s="1"/>
      <c r="Q634" s="3">
        <f t="shared" si="54"/>
        <v>6.3793847521369608E-26</v>
      </c>
      <c r="R634" s="3">
        <f>SUM(Q634:$Q$1260)</f>
        <v>1.8382183327016907E-4</v>
      </c>
      <c r="S634" s="1"/>
      <c r="T634" s="1">
        <v>626</v>
      </c>
      <c r="U634" s="1">
        <f t="shared" si="59"/>
        <v>6.0000000000000053E-2</v>
      </c>
      <c r="V634" s="1">
        <f t="shared" si="55"/>
        <v>1.5067331847562839E-17</v>
      </c>
      <c r="W634" s="1">
        <f t="shared" si="56"/>
        <v>9.0403991085377104E-19</v>
      </c>
    </row>
    <row r="635" spans="1:23" x14ac:dyDescent="0.3">
      <c r="A635" s="2">
        <v>43229</v>
      </c>
      <c r="B635" s="1">
        <v>2678.1201169999999</v>
      </c>
      <c r="C635" s="1">
        <v>2701.2700199999999</v>
      </c>
      <c r="D635" s="1">
        <v>2674.139893</v>
      </c>
      <c r="E635" s="1">
        <v>2697.790039</v>
      </c>
      <c r="F635" s="1">
        <v>2697.790039</v>
      </c>
      <c r="G635" s="1">
        <v>3909500000</v>
      </c>
      <c r="H635" s="1"/>
      <c r="I635" s="1">
        <f t="shared" si="57"/>
        <v>9.6356478649187744E-3</v>
      </c>
      <c r="J635" s="1">
        <v>9.6822200000000001E-3</v>
      </c>
      <c r="K635" s="3">
        <f t="shared" si="58"/>
        <v>9.2845709776713731E-5</v>
      </c>
      <c r="L635" s="3">
        <v>9.3745400000000005E-5</v>
      </c>
      <c r="M635" s="1">
        <v>1.5477939E-2</v>
      </c>
      <c r="N635" s="1">
        <v>1.5431953999999999E-2</v>
      </c>
      <c r="O635" s="1"/>
      <c r="P635" s="1"/>
      <c r="Q635" s="3">
        <f t="shared" si="54"/>
        <v>9.0159130913777802E-23</v>
      </c>
      <c r="R635" s="3">
        <f>SUM(Q635:$Q$1260)</f>
        <v>1.8382183327016907E-4</v>
      </c>
      <c r="S635" s="1"/>
      <c r="T635" s="1">
        <v>625</v>
      </c>
      <c r="U635" s="1">
        <f t="shared" si="59"/>
        <v>6.0000000000000053E-2</v>
      </c>
      <c r="V635" s="1">
        <f t="shared" si="55"/>
        <v>1.602907643357749E-17</v>
      </c>
      <c r="W635" s="1">
        <f t="shared" si="56"/>
        <v>9.6174458601465029E-19</v>
      </c>
    </row>
    <row r="636" spans="1:23" x14ac:dyDescent="0.3">
      <c r="A636" s="2">
        <v>43230</v>
      </c>
      <c r="B636" s="1">
        <v>2705.0200199999999</v>
      </c>
      <c r="C636" s="1">
        <v>2726.110107</v>
      </c>
      <c r="D636" s="1">
        <v>2704.540039</v>
      </c>
      <c r="E636" s="1">
        <v>2723.070068</v>
      </c>
      <c r="F636" s="1">
        <v>2723.070068</v>
      </c>
      <c r="G636" s="1">
        <v>3333050000</v>
      </c>
      <c r="H636" s="1"/>
      <c r="I636" s="1">
        <f t="shared" si="57"/>
        <v>9.3270114950413738E-3</v>
      </c>
      <c r="J636" s="1">
        <v>9.3706439999999992E-3</v>
      </c>
      <c r="K636" s="3">
        <f t="shared" si="58"/>
        <v>8.6993143428633918E-5</v>
      </c>
      <c r="L636" s="3">
        <v>8.7808999999999999E-5</v>
      </c>
      <c r="M636" s="1">
        <v>1.5485521E-2</v>
      </c>
      <c r="N636" s="1">
        <v>1.5439461999999999E-2</v>
      </c>
      <c r="O636" s="1"/>
      <c r="P636" s="1"/>
      <c r="Q636" s="3">
        <f t="shared" si="54"/>
        <v>8.98402450567664E-23</v>
      </c>
      <c r="R636" s="3">
        <f>SUM(Q636:$Q$1260)</f>
        <v>1.8382183327016907E-4</v>
      </c>
      <c r="S636" s="1"/>
      <c r="T636" s="1">
        <v>624</v>
      </c>
      <c r="U636" s="1">
        <f t="shared" si="59"/>
        <v>6.0000000000000053E-2</v>
      </c>
      <c r="V636" s="1">
        <f t="shared" si="55"/>
        <v>1.7052208971890944E-17</v>
      </c>
      <c r="W636" s="1">
        <f t="shared" si="56"/>
        <v>1.0231325383134576E-18</v>
      </c>
    </row>
    <row r="637" spans="1:23" x14ac:dyDescent="0.3">
      <c r="A637" s="2">
        <v>43231</v>
      </c>
      <c r="B637" s="1">
        <v>2722.6999510000001</v>
      </c>
      <c r="C637" s="1">
        <v>2732.860107</v>
      </c>
      <c r="D637" s="1">
        <v>2717.4499510000001</v>
      </c>
      <c r="E637" s="1">
        <v>2727.719971</v>
      </c>
      <c r="F637" s="1">
        <v>2727.719971</v>
      </c>
      <c r="G637" s="1">
        <v>2862700000</v>
      </c>
      <c r="H637" s="1"/>
      <c r="I637" s="1">
        <f t="shared" si="57"/>
        <v>1.7061395117717584E-3</v>
      </c>
      <c r="J637" s="1">
        <v>1.707596E-3</v>
      </c>
      <c r="K637" s="3">
        <f t="shared" si="58"/>
        <v>2.910912033628774E-6</v>
      </c>
      <c r="L637" s="3">
        <v>2.9158800000000002E-6</v>
      </c>
      <c r="M637" s="1">
        <v>1.5493425999999999E-2</v>
      </c>
      <c r="N637" s="1">
        <v>1.5447295E-2</v>
      </c>
      <c r="O637" s="1"/>
      <c r="P637" s="1"/>
      <c r="Q637" s="3">
        <f t="shared" si="54"/>
        <v>3.173757133848346E-24</v>
      </c>
      <c r="R637" s="3">
        <f>SUM(Q637:$Q$1260)</f>
        <v>1.8382183327016907E-4</v>
      </c>
      <c r="S637" s="1"/>
      <c r="T637" s="1">
        <v>623</v>
      </c>
      <c r="U637" s="1">
        <f t="shared" si="59"/>
        <v>6.0000000000000053E-2</v>
      </c>
      <c r="V637" s="1">
        <f t="shared" si="55"/>
        <v>1.8140647842437177E-17</v>
      </c>
      <c r="W637" s="1">
        <f t="shared" si="56"/>
        <v>1.0884388705462315E-18</v>
      </c>
    </row>
    <row r="638" spans="1:23" x14ac:dyDescent="0.3">
      <c r="A638" s="2">
        <v>43234</v>
      </c>
      <c r="B638" s="1">
        <v>2738.469971</v>
      </c>
      <c r="C638" s="1">
        <v>2742.1000979999999</v>
      </c>
      <c r="D638" s="1">
        <v>2725.469971</v>
      </c>
      <c r="E638" s="1">
        <v>2730.1298830000001</v>
      </c>
      <c r="F638" s="1">
        <v>2730.1298830000001</v>
      </c>
      <c r="G638" s="1">
        <v>2972660000</v>
      </c>
      <c r="H638" s="1"/>
      <c r="I638" s="1">
        <f t="shared" si="57"/>
        <v>8.8309946996841199E-4</v>
      </c>
      <c r="J638" s="1">
        <v>8.8349000000000001E-4</v>
      </c>
      <c r="K638" s="3">
        <f t="shared" si="58"/>
        <v>7.7986467385849024E-7</v>
      </c>
      <c r="L638" s="3">
        <v>7.8055399999999999E-7</v>
      </c>
      <c r="M638" s="1">
        <v>1.5505705E-2</v>
      </c>
      <c r="N638" s="1">
        <v>1.5459535999999999E-2</v>
      </c>
      <c r="O638" s="1"/>
      <c r="P638" s="1"/>
      <c r="Q638" s="3">
        <f t="shared" si="54"/>
        <v>9.0381416400036513E-25</v>
      </c>
      <c r="R638" s="3">
        <f>SUM(Q638:$Q$1260)</f>
        <v>1.8382183327016907E-4</v>
      </c>
      <c r="S638" s="1"/>
      <c r="T638" s="1">
        <v>622</v>
      </c>
      <c r="U638" s="1">
        <f t="shared" si="59"/>
        <v>6.0000000000000053E-2</v>
      </c>
      <c r="V638" s="1">
        <f t="shared" si="55"/>
        <v>1.9298561534507635E-17</v>
      </c>
      <c r="W638" s="1">
        <f t="shared" si="56"/>
        <v>1.1579136920704592E-18</v>
      </c>
    </row>
    <row r="639" spans="1:23" x14ac:dyDescent="0.3">
      <c r="A639" s="2">
        <v>43235</v>
      </c>
      <c r="B639" s="1">
        <v>2718.5900879999999</v>
      </c>
      <c r="C639" s="1">
        <v>2718.5900879999999</v>
      </c>
      <c r="D639" s="1">
        <v>2701.9099120000001</v>
      </c>
      <c r="E639" s="1">
        <v>2711.4499510000001</v>
      </c>
      <c r="F639" s="1">
        <v>2711.4499510000001</v>
      </c>
      <c r="G639" s="1">
        <v>3290680000</v>
      </c>
      <c r="H639" s="1"/>
      <c r="I639" s="1">
        <f t="shared" si="57"/>
        <v>-6.8656551760573987E-3</v>
      </c>
      <c r="J639" s="1">
        <v>-6.84214E-3</v>
      </c>
      <c r="K639" s="3">
        <f t="shared" si="58"/>
        <v>4.7137220996523754E-5</v>
      </c>
      <c r="L639" s="3">
        <v>4.6814899999999998E-5</v>
      </c>
      <c r="M639" s="1">
        <v>1.5518123999999999E-2</v>
      </c>
      <c r="N639" s="1">
        <v>1.5471917999999999E-2</v>
      </c>
      <c r="O639" s="1"/>
      <c r="P639" s="1"/>
      <c r="Q639" s="3">
        <f t="shared" si="54"/>
        <v>5.7667674152031201E-23</v>
      </c>
      <c r="R639" s="3">
        <f>SUM(Q639:$Q$1260)</f>
        <v>1.8382183327016907E-4</v>
      </c>
      <c r="S639" s="1"/>
      <c r="T639" s="1">
        <v>621</v>
      </c>
      <c r="U639" s="1">
        <f t="shared" si="59"/>
        <v>6.0000000000000053E-2</v>
      </c>
      <c r="V639" s="1">
        <f t="shared" si="55"/>
        <v>2.0530384611178332E-17</v>
      </c>
      <c r="W639" s="1">
        <f t="shared" si="56"/>
        <v>1.231823076670701E-18</v>
      </c>
    </row>
    <row r="640" spans="1:23" x14ac:dyDescent="0.3">
      <c r="A640" s="2">
        <v>43236</v>
      </c>
      <c r="B640" s="1">
        <v>2712.6201169999999</v>
      </c>
      <c r="C640" s="1">
        <v>2727.76001</v>
      </c>
      <c r="D640" s="1">
        <v>2712.169922</v>
      </c>
      <c r="E640" s="1">
        <v>2722.459961</v>
      </c>
      <c r="F640" s="1">
        <v>2722.459961</v>
      </c>
      <c r="G640" s="1">
        <v>3202670000</v>
      </c>
      <c r="H640" s="1"/>
      <c r="I640" s="1">
        <f t="shared" si="57"/>
        <v>4.0523399338602221E-3</v>
      </c>
      <c r="J640" s="1">
        <v>4.0605620000000002E-3</v>
      </c>
      <c r="K640" s="3">
        <f t="shared" si="58"/>
        <v>1.642145893955827E-5</v>
      </c>
      <c r="L640" s="3">
        <v>1.6488199999999999E-5</v>
      </c>
      <c r="M640" s="1">
        <v>1.5528169E-2</v>
      </c>
      <c r="N640" s="1">
        <v>1.5481928000000001E-2</v>
      </c>
      <c r="O640" s="1"/>
      <c r="P640" s="1"/>
      <c r="Q640" s="3">
        <f t="shared" si="54"/>
        <v>2.1606963034853036E-23</v>
      </c>
      <c r="R640" s="3">
        <f>SUM(Q640:$Q$1260)</f>
        <v>1.8382183327016907E-4</v>
      </c>
      <c r="S640" s="1"/>
      <c r="T640" s="1">
        <v>620</v>
      </c>
      <c r="U640" s="1">
        <f t="shared" si="59"/>
        <v>6.0000000000000053E-2</v>
      </c>
      <c r="V640" s="1">
        <f t="shared" si="55"/>
        <v>2.184083469274291E-17</v>
      </c>
      <c r="W640" s="1">
        <f t="shared" si="56"/>
        <v>1.3104500815645757E-18</v>
      </c>
    </row>
    <row r="641" spans="1:23" x14ac:dyDescent="0.3">
      <c r="A641" s="2">
        <v>43237</v>
      </c>
      <c r="B641" s="1">
        <v>2719.709961</v>
      </c>
      <c r="C641" s="1">
        <v>2731.959961</v>
      </c>
      <c r="D641" s="1">
        <v>2711.360107</v>
      </c>
      <c r="E641" s="1">
        <v>2720.1298830000001</v>
      </c>
      <c r="F641" s="1">
        <v>2720.1298830000001</v>
      </c>
      <c r="G641" s="1">
        <v>3475400000</v>
      </c>
      <c r="H641" s="1"/>
      <c r="I641" s="1">
        <f t="shared" si="57"/>
        <v>-8.5623874263671856E-4</v>
      </c>
      <c r="J641" s="1">
        <v>-8.5587200000000003E-4</v>
      </c>
      <c r="K641" s="3">
        <f t="shared" si="58"/>
        <v>7.3314478439210876E-7</v>
      </c>
      <c r="L641" s="3">
        <v>7.3251700000000002E-7</v>
      </c>
      <c r="M641" s="1">
        <v>1.5539835E-2</v>
      </c>
      <c r="N641" s="1">
        <v>1.5493551E-2</v>
      </c>
      <c r="O641" s="1"/>
      <c r="P641" s="1"/>
      <c r="Q641" s="3">
        <f t="shared" si="54"/>
        <v>1.0211988961674877E-24</v>
      </c>
      <c r="R641" s="3">
        <f>SUM(Q641:$Q$1260)</f>
        <v>1.8382183327016907E-4</v>
      </c>
      <c r="S641" s="1"/>
      <c r="T641" s="1">
        <v>619</v>
      </c>
      <c r="U641" s="1">
        <f t="shared" si="59"/>
        <v>6.0000000000000053E-2</v>
      </c>
      <c r="V641" s="1">
        <f t="shared" si="55"/>
        <v>2.3234930524194587E-17</v>
      </c>
      <c r="W641" s="1">
        <f t="shared" si="56"/>
        <v>1.3940958314516764E-18</v>
      </c>
    </row>
    <row r="642" spans="1:23" x14ac:dyDescent="0.3">
      <c r="A642" s="2">
        <v>43238</v>
      </c>
      <c r="B642" s="1">
        <v>2717.3500979999999</v>
      </c>
      <c r="C642" s="1">
        <v>2719.5</v>
      </c>
      <c r="D642" s="1">
        <v>2709.179932</v>
      </c>
      <c r="E642" s="1">
        <v>2712.969971</v>
      </c>
      <c r="F642" s="1">
        <v>2712.969971</v>
      </c>
      <c r="G642" s="1">
        <v>3368690000</v>
      </c>
      <c r="H642" s="1"/>
      <c r="I642" s="1">
        <f t="shared" si="57"/>
        <v>-2.6356652140528051E-3</v>
      </c>
      <c r="J642" s="1">
        <v>-2.6321949999999999E-3</v>
      </c>
      <c r="K642" s="3">
        <f t="shared" si="58"/>
        <v>6.9467311205680187E-6</v>
      </c>
      <c r="L642" s="3">
        <v>6.9284499999999997E-6</v>
      </c>
      <c r="M642" s="1">
        <v>1.5552343999999999E-2</v>
      </c>
      <c r="N642" s="1">
        <v>1.5506023000000001E-2</v>
      </c>
      <c r="O642" s="1"/>
      <c r="P642" s="1"/>
      <c r="Q642" s="3">
        <f t="shared" si="54"/>
        <v>1.0275450280235497E-23</v>
      </c>
      <c r="R642" s="3">
        <f>SUM(Q642:$Q$1260)</f>
        <v>1.8382183327016907E-4</v>
      </c>
      <c r="S642" s="1"/>
      <c r="T642" s="1">
        <v>618</v>
      </c>
      <c r="U642" s="1">
        <f t="shared" si="59"/>
        <v>6.0000000000000053E-2</v>
      </c>
      <c r="V642" s="1">
        <f t="shared" si="55"/>
        <v>2.471801119595169E-17</v>
      </c>
      <c r="W642" s="1">
        <f t="shared" si="56"/>
        <v>1.4830806717571027E-18</v>
      </c>
    </row>
    <row r="643" spans="1:23" x14ac:dyDescent="0.3">
      <c r="A643" s="2">
        <v>43241</v>
      </c>
      <c r="B643" s="1">
        <v>2735.389893</v>
      </c>
      <c r="C643" s="1">
        <v>2739.1899410000001</v>
      </c>
      <c r="D643" s="1">
        <v>2725.6999510000001</v>
      </c>
      <c r="E643" s="1">
        <v>2733.01001</v>
      </c>
      <c r="F643" s="1">
        <v>2733.01001</v>
      </c>
      <c r="G643" s="1">
        <v>3019890000</v>
      </c>
      <c r="H643" s="1"/>
      <c r="I643" s="1">
        <f t="shared" si="57"/>
        <v>7.3596045242624092E-3</v>
      </c>
      <c r="J643" s="1">
        <v>7.3867530000000002E-3</v>
      </c>
      <c r="K643" s="3">
        <f t="shared" si="58"/>
        <v>5.4163778753543723E-5</v>
      </c>
      <c r="L643" s="3">
        <v>5.4564100000000002E-5</v>
      </c>
      <c r="M643" s="1">
        <v>1.556456E-2</v>
      </c>
      <c r="N643" s="1">
        <v>1.5518202E-2</v>
      </c>
      <c r="O643" s="1"/>
      <c r="P643" s="1"/>
      <c r="Q643" s="3">
        <f t="shared" ref="Q643:Q706" si="60">W643*L643</f>
        <v>8.6088257533852907E-23</v>
      </c>
      <c r="R643" s="3">
        <f>SUM(Q643:$Q$1260)</f>
        <v>1.8382183327016907E-4</v>
      </c>
      <c r="S643" s="1"/>
      <c r="T643" s="1">
        <v>617</v>
      </c>
      <c r="U643" s="1">
        <f t="shared" si="59"/>
        <v>6.0000000000000053E-2</v>
      </c>
      <c r="V643" s="1">
        <f t="shared" ref="V643:V706" si="61">$W$1^T643</f>
        <v>2.6295756591437966E-17</v>
      </c>
      <c r="W643" s="1">
        <f t="shared" ref="W643:W706" si="62">U643*V643</f>
        <v>1.5777453954862795E-18</v>
      </c>
    </row>
    <row r="644" spans="1:23" x14ac:dyDescent="0.3">
      <c r="A644" s="2">
        <v>43242</v>
      </c>
      <c r="B644" s="1">
        <v>2738.3400879999999</v>
      </c>
      <c r="C644" s="1">
        <v>2742.23999</v>
      </c>
      <c r="D644" s="1">
        <v>2721.8798830000001</v>
      </c>
      <c r="E644" s="1">
        <v>2724.4399410000001</v>
      </c>
      <c r="F644" s="1">
        <v>2724.4399410000001</v>
      </c>
      <c r="G644" s="1">
        <v>3366310000</v>
      </c>
      <c r="H644" s="1"/>
      <c r="I644" s="1">
        <f t="shared" ref="I644:I707" si="63">LN(E644/E643)</f>
        <v>-3.1406888277453991E-3</v>
      </c>
      <c r="J644" s="1">
        <v>-3.1357619999999998E-3</v>
      </c>
      <c r="K644" s="3">
        <f t="shared" ref="K644:K707" si="64">I644^2</f>
        <v>9.8639263127247691E-6</v>
      </c>
      <c r="L644" s="3">
        <v>9.8330000000000006E-6</v>
      </c>
      <c r="M644" s="1">
        <v>1.5574350000000001E-2</v>
      </c>
      <c r="N644" s="1">
        <v>1.5527935E-2</v>
      </c>
      <c r="O644" s="1"/>
      <c r="P644" s="1"/>
      <c r="Q644" s="3">
        <f t="shared" si="60"/>
        <v>1.6504223908315518E-23</v>
      </c>
      <c r="R644" s="3">
        <f>SUM(Q644:$Q$1260)</f>
        <v>1.8382183327016907E-4</v>
      </c>
      <c r="S644" s="1"/>
      <c r="T644" s="1">
        <v>616</v>
      </c>
      <c r="U644" s="1">
        <f t="shared" ref="U644:U707" si="65">1-$W$1</f>
        <v>6.0000000000000053E-2</v>
      </c>
      <c r="V644" s="1">
        <f t="shared" si="61"/>
        <v>2.7974209139827623E-17</v>
      </c>
      <c r="W644" s="1">
        <f t="shared" si="62"/>
        <v>1.678452548389659E-18</v>
      </c>
    </row>
    <row r="645" spans="1:23" x14ac:dyDescent="0.3">
      <c r="A645" s="2">
        <v>43243</v>
      </c>
      <c r="B645" s="1">
        <v>2713.9799800000001</v>
      </c>
      <c r="C645" s="1">
        <v>2733.330078</v>
      </c>
      <c r="D645" s="1">
        <v>2709.540039</v>
      </c>
      <c r="E645" s="1">
        <v>2733.290039</v>
      </c>
      <c r="F645" s="1">
        <v>2733.290039</v>
      </c>
      <c r="G645" s="1">
        <v>3326290000</v>
      </c>
      <c r="H645" s="1"/>
      <c r="I645" s="1">
        <f t="shared" si="63"/>
        <v>3.2431453331457786E-3</v>
      </c>
      <c r="J645" s="1">
        <v>3.2484100000000002E-3</v>
      </c>
      <c r="K645" s="3">
        <f t="shared" si="64"/>
        <v>1.0517991651905242E-5</v>
      </c>
      <c r="L645" s="3">
        <v>1.05522E-5</v>
      </c>
      <c r="M645" s="1">
        <v>1.5586473E-2</v>
      </c>
      <c r="N645" s="1">
        <v>1.554002E-2</v>
      </c>
      <c r="O645" s="1"/>
      <c r="P645" s="1"/>
      <c r="Q645" s="3">
        <f t="shared" si="60"/>
        <v>1.8841879767146127E-23</v>
      </c>
      <c r="R645" s="3">
        <f>SUM(Q645:$Q$1260)</f>
        <v>1.8382183327016907E-4</v>
      </c>
      <c r="S645" s="1"/>
      <c r="T645" s="1">
        <v>615</v>
      </c>
      <c r="U645" s="1">
        <f t="shared" si="65"/>
        <v>6.0000000000000053E-2</v>
      </c>
      <c r="V645" s="1">
        <f t="shared" si="61"/>
        <v>2.9759796957263427E-17</v>
      </c>
      <c r="W645" s="1">
        <f t="shared" si="62"/>
        <v>1.7855878174358074E-18</v>
      </c>
    </row>
    <row r="646" spans="1:23" x14ac:dyDescent="0.3">
      <c r="A646" s="2">
        <v>43244</v>
      </c>
      <c r="B646" s="1">
        <v>2730.9399410000001</v>
      </c>
      <c r="C646" s="1">
        <v>2731.969971</v>
      </c>
      <c r="D646" s="1">
        <v>2707.3798830000001</v>
      </c>
      <c r="E646" s="1">
        <v>2727.76001</v>
      </c>
      <c r="F646" s="1">
        <v>2727.76001</v>
      </c>
      <c r="G646" s="1">
        <v>3256030000</v>
      </c>
      <c r="H646" s="1"/>
      <c r="I646" s="1">
        <f t="shared" si="63"/>
        <v>-2.0252628489341846E-3</v>
      </c>
      <c r="J646" s="1">
        <v>-2.0232129999999998E-3</v>
      </c>
      <c r="K646" s="3">
        <f t="shared" si="64"/>
        <v>4.1016896072730099E-6</v>
      </c>
      <c r="L646" s="3">
        <v>4.0933899999999998E-6</v>
      </c>
      <c r="M646" s="1">
        <v>1.5598592E-2</v>
      </c>
      <c r="N646" s="1">
        <v>1.5552098E-2</v>
      </c>
      <c r="O646" s="1"/>
      <c r="P646" s="1"/>
      <c r="Q646" s="3">
        <f t="shared" si="60"/>
        <v>7.7756460808654905E-24</v>
      </c>
      <c r="R646" s="3">
        <f>SUM(Q646:$Q$1260)</f>
        <v>1.8382183327016907E-4</v>
      </c>
      <c r="S646" s="1"/>
      <c r="T646" s="1">
        <v>614</v>
      </c>
      <c r="U646" s="1">
        <f t="shared" si="65"/>
        <v>6.0000000000000053E-2</v>
      </c>
      <c r="V646" s="1">
        <f t="shared" si="61"/>
        <v>3.1659358465173867E-17</v>
      </c>
      <c r="W646" s="1">
        <f t="shared" si="62"/>
        <v>1.8995615079104339E-18</v>
      </c>
    </row>
    <row r="647" spans="1:23" x14ac:dyDescent="0.3">
      <c r="A647" s="2">
        <v>43245</v>
      </c>
      <c r="B647" s="1">
        <v>2723.6000979999999</v>
      </c>
      <c r="C647" s="1">
        <v>2727.360107</v>
      </c>
      <c r="D647" s="1">
        <v>2714.98999</v>
      </c>
      <c r="E647" s="1">
        <v>2721.330078</v>
      </c>
      <c r="F647" s="1">
        <v>2721.330078</v>
      </c>
      <c r="G647" s="1">
        <v>2995260000</v>
      </c>
      <c r="H647" s="1"/>
      <c r="I647" s="1">
        <f t="shared" si="63"/>
        <v>-2.3600031860415097E-3</v>
      </c>
      <c r="J647" s="1">
        <v>-2.3572210000000001E-3</v>
      </c>
      <c r="K647" s="3">
        <f t="shared" si="64"/>
        <v>5.5696150381260772E-6</v>
      </c>
      <c r="L647" s="3">
        <v>5.5564900000000002E-6</v>
      </c>
      <c r="M647" s="1">
        <v>1.5611075E-2</v>
      </c>
      <c r="N647" s="1">
        <v>1.5564543E-2</v>
      </c>
      <c r="O647" s="1"/>
      <c r="P647" s="1"/>
      <c r="Q647" s="3">
        <f t="shared" si="60"/>
        <v>1.1228611194775791E-23</v>
      </c>
      <c r="R647" s="3">
        <f>SUM(Q647:$Q$1260)</f>
        <v>1.8382183327016907E-4</v>
      </c>
      <c r="S647" s="1"/>
      <c r="T647" s="1">
        <v>613</v>
      </c>
      <c r="U647" s="1">
        <f t="shared" si="65"/>
        <v>6.0000000000000053E-2</v>
      </c>
      <c r="V647" s="1">
        <f t="shared" si="61"/>
        <v>3.3680168579972193E-17</v>
      </c>
      <c r="W647" s="1">
        <f t="shared" si="62"/>
        <v>2.0208101147983332E-18</v>
      </c>
    </row>
    <row r="648" spans="1:23" x14ac:dyDescent="0.3">
      <c r="A648" s="2">
        <v>43249</v>
      </c>
      <c r="B648" s="1">
        <v>2705.110107</v>
      </c>
      <c r="C648" s="1">
        <v>2710.669922</v>
      </c>
      <c r="D648" s="1">
        <v>2676.8100589999999</v>
      </c>
      <c r="E648" s="1">
        <v>2689.860107</v>
      </c>
      <c r="F648" s="1">
        <v>2689.860107</v>
      </c>
      <c r="G648" s="1">
        <v>3736890000</v>
      </c>
      <c r="H648" s="1"/>
      <c r="I648" s="1">
        <f t="shared" si="63"/>
        <v>-1.1631572622697848E-2</v>
      </c>
      <c r="J648" s="1">
        <v>-1.1564187E-2</v>
      </c>
      <c r="K648" s="3">
        <f t="shared" si="64"/>
        <v>1.3529348167709408E-4</v>
      </c>
      <c r="L648" s="1">
        <v>1.3373000000000001E-4</v>
      </c>
      <c r="M648" s="1">
        <v>1.5623512000000001E-2</v>
      </c>
      <c r="N648" s="1">
        <v>1.5576942E-2</v>
      </c>
      <c r="O648" s="1"/>
      <c r="P648" s="1"/>
      <c r="Q648" s="3">
        <f t="shared" si="60"/>
        <v>2.8749248579997996E-22</v>
      </c>
      <c r="R648" s="3">
        <f>SUM(Q648:$Q$1260)</f>
        <v>1.8382183327016907E-4</v>
      </c>
      <c r="S648" s="1"/>
      <c r="T648" s="1">
        <v>612</v>
      </c>
      <c r="U648" s="1">
        <f t="shared" si="65"/>
        <v>6.0000000000000053E-2</v>
      </c>
      <c r="V648" s="1">
        <f t="shared" si="61"/>
        <v>3.5829966574438505E-17</v>
      </c>
      <c r="W648" s="1">
        <f t="shared" si="62"/>
        <v>2.1497979944663123E-18</v>
      </c>
    </row>
    <row r="649" spans="1:23" x14ac:dyDescent="0.3">
      <c r="A649" s="2">
        <v>43250</v>
      </c>
      <c r="B649" s="1">
        <v>2702.429932</v>
      </c>
      <c r="C649" s="1">
        <v>2729.3400879999999</v>
      </c>
      <c r="D649" s="1">
        <v>2702.429932</v>
      </c>
      <c r="E649" s="1">
        <v>2724.01001</v>
      </c>
      <c r="F649" s="1">
        <v>2724.01001</v>
      </c>
      <c r="G649" s="1">
        <v>3561050000</v>
      </c>
      <c r="H649" s="1"/>
      <c r="I649" s="1">
        <f t="shared" si="63"/>
        <v>1.2615875594803282E-2</v>
      </c>
      <c r="J649" s="1">
        <v>1.2695791E-2</v>
      </c>
      <c r="K649" s="3">
        <f t="shared" si="64"/>
        <v>1.5916031702355307E-4</v>
      </c>
      <c r="L649" s="1">
        <v>1.6118299999999999E-4</v>
      </c>
      <c r="M649" s="1">
        <v>1.5629200999999999E-2</v>
      </c>
      <c r="N649" s="1">
        <v>1.5582611999999999E-2</v>
      </c>
      <c r="O649" s="1"/>
      <c r="P649" s="1"/>
      <c r="Q649" s="3">
        <f t="shared" si="60"/>
        <v>3.6862860653411014E-22</v>
      </c>
      <c r="R649" s="3">
        <f>SUM(Q649:$Q$1260)</f>
        <v>1.8382183327016907E-4</v>
      </c>
      <c r="S649" s="1"/>
      <c r="T649" s="1">
        <v>611</v>
      </c>
      <c r="U649" s="1">
        <f t="shared" si="65"/>
        <v>6.0000000000000053E-2</v>
      </c>
      <c r="V649" s="1">
        <f t="shared" si="61"/>
        <v>3.811698571748777E-17</v>
      </c>
      <c r="W649" s="1">
        <f t="shared" si="62"/>
        <v>2.287019143049268E-18</v>
      </c>
    </row>
    <row r="650" spans="1:23" x14ac:dyDescent="0.3">
      <c r="A650" s="2">
        <v>43251</v>
      </c>
      <c r="B650" s="1">
        <v>2720.9799800000001</v>
      </c>
      <c r="C650" s="1">
        <v>2722.5</v>
      </c>
      <c r="D650" s="1">
        <v>2700.679932</v>
      </c>
      <c r="E650" s="1">
        <v>2705.2700199999999</v>
      </c>
      <c r="F650" s="1">
        <v>2705.2700199999999</v>
      </c>
      <c r="G650" s="1">
        <v>4235370000</v>
      </c>
      <c r="H650" s="1"/>
      <c r="I650" s="1">
        <f t="shared" si="63"/>
        <v>-6.9033331562017184E-3</v>
      </c>
      <c r="J650" s="1">
        <v>-6.8795599999999998E-3</v>
      </c>
      <c r="K650" s="3">
        <f t="shared" si="64"/>
        <v>4.7656008665513977E-5</v>
      </c>
      <c r="L650" s="3">
        <v>4.7328299999999999E-5</v>
      </c>
      <c r="M650" s="1">
        <v>1.5633656999999999E-2</v>
      </c>
      <c r="N650" s="1">
        <v>1.5586951999999999E-2</v>
      </c>
      <c r="O650" s="1"/>
      <c r="P650" s="1"/>
      <c r="Q650" s="3">
        <f t="shared" si="60"/>
        <v>1.151497107531688E-22</v>
      </c>
      <c r="R650" s="3">
        <f>SUM(Q650:$Q$1260)</f>
        <v>1.8382183327016907E-4</v>
      </c>
      <c r="S650" s="1"/>
      <c r="T650" s="1">
        <v>610</v>
      </c>
      <c r="U650" s="1">
        <f t="shared" si="65"/>
        <v>6.0000000000000053E-2</v>
      </c>
      <c r="V650" s="1">
        <f t="shared" si="61"/>
        <v>4.0549984805838051E-17</v>
      </c>
      <c r="W650" s="1">
        <f t="shared" si="62"/>
        <v>2.4329990883502853E-18</v>
      </c>
    </row>
    <row r="651" spans="1:23" x14ac:dyDescent="0.3">
      <c r="A651" s="2">
        <v>43252</v>
      </c>
      <c r="B651" s="1">
        <v>2718.6999510000001</v>
      </c>
      <c r="C651" s="1">
        <v>2736.929932</v>
      </c>
      <c r="D651" s="1">
        <v>2718.6999510000001</v>
      </c>
      <c r="E651" s="1">
        <v>2734.6201169999999</v>
      </c>
      <c r="F651" s="1">
        <v>2734.6201169999999</v>
      </c>
      <c r="G651" s="1">
        <v>3684130000</v>
      </c>
      <c r="H651" s="1"/>
      <c r="I651" s="1">
        <f t="shared" si="63"/>
        <v>1.0790799467401633E-2</v>
      </c>
      <c r="J651" s="1">
        <v>1.084923E-2</v>
      </c>
      <c r="K651" s="3">
        <f t="shared" si="64"/>
        <v>1.1644135314567537E-4</v>
      </c>
      <c r="L651" s="1">
        <v>1.17706E-4</v>
      </c>
      <c r="M651" s="1">
        <v>1.5643969000000001E-2</v>
      </c>
      <c r="N651" s="1">
        <v>1.5597227E-2</v>
      </c>
      <c r="O651" s="1"/>
      <c r="P651" s="1"/>
      <c r="Q651" s="3">
        <f t="shared" si="60"/>
        <v>3.0465807520570073E-22</v>
      </c>
      <c r="R651" s="3">
        <f>SUM(Q651:$Q$1260)</f>
        <v>1.8382183327016907E-4</v>
      </c>
      <c r="S651" s="1"/>
      <c r="T651" s="1">
        <v>609</v>
      </c>
      <c r="U651" s="1">
        <f t="shared" si="65"/>
        <v>6.0000000000000053E-2</v>
      </c>
      <c r="V651" s="1">
        <f t="shared" si="61"/>
        <v>4.3138281708338359E-17</v>
      </c>
      <c r="W651" s="1">
        <f t="shared" si="62"/>
        <v>2.5882969025003037E-18</v>
      </c>
    </row>
    <row r="652" spans="1:23" x14ac:dyDescent="0.3">
      <c r="A652" s="2">
        <v>43255</v>
      </c>
      <c r="B652" s="1">
        <v>2741.669922</v>
      </c>
      <c r="C652" s="1">
        <v>2749.1599120000001</v>
      </c>
      <c r="D652" s="1">
        <v>2740.540039</v>
      </c>
      <c r="E652" s="1">
        <v>2746.8701169999999</v>
      </c>
      <c r="F652" s="1">
        <v>2746.8701169999999</v>
      </c>
      <c r="G652" s="1">
        <v>3376510000</v>
      </c>
      <c r="H652" s="1"/>
      <c r="I652" s="1">
        <f t="shared" si="63"/>
        <v>4.4695948986579392E-3</v>
      </c>
      <c r="J652" s="1">
        <v>4.4795979999999996E-3</v>
      </c>
      <c r="K652" s="3">
        <f t="shared" si="64"/>
        <v>1.9977278558109073E-5</v>
      </c>
      <c r="L652" s="3">
        <v>2.0066799999999999E-5</v>
      </c>
      <c r="M652" s="1">
        <v>1.5650701E-2</v>
      </c>
      <c r="N652" s="1">
        <v>1.5603868999999999E-2</v>
      </c>
      <c r="O652" s="1"/>
      <c r="P652" s="1"/>
      <c r="Q652" s="3">
        <f t="shared" si="60"/>
        <v>5.5254081152226699E-23</v>
      </c>
      <c r="R652" s="3">
        <f>SUM(Q652:$Q$1260)</f>
        <v>1.8382183327016907E-4</v>
      </c>
      <c r="S652" s="1"/>
      <c r="T652" s="1">
        <v>608</v>
      </c>
      <c r="U652" s="1">
        <f t="shared" si="65"/>
        <v>6.0000000000000053E-2</v>
      </c>
      <c r="V652" s="1">
        <f t="shared" si="61"/>
        <v>4.5891789051423786E-17</v>
      </c>
      <c r="W652" s="1">
        <f t="shared" si="62"/>
        <v>2.7535073430854296E-18</v>
      </c>
    </row>
    <row r="653" spans="1:23" x14ac:dyDescent="0.3">
      <c r="A653" s="2">
        <v>43256</v>
      </c>
      <c r="B653" s="1">
        <v>2748.459961</v>
      </c>
      <c r="C653" s="1">
        <v>2752.610107</v>
      </c>
      <c r="D653" s="1">
        <v>2739.51001</v>
      </c>
      <c r="E653" s="1">
        <v>2748.8000489999999</v>
      </c>
      <c r="F653" s="1">
        <v>2748.8000489999999</v>
      </c>
      <c r="G653" s="1">
        <v>3517790000</v>
      </c>
      <c r="H653" s="1"/>
      <c r="I653" s="1">
        <f t="shared" si="63"/>
        <v>7.0234640036242536E-4</v>
      </c>
      <c r="J653" s="1">
        <v>7.0259299999999995E-4</v>
      </c>
      <c r="K653" s="3">
        <f t="shared" si="64"/>
        <v>4.9329046610205629E-7</v>
      </c>
      <c r="L653" s="3">
        <v>4.9363699999999999E-7</v>
      </c>
      <c r="M653" s="1">
        <v>1.5662517000000001E-2</v>
      </c>
      <c r="N653" s="1">
        <v>1.5615641E-2</v>
      </c>
      <c r="O653" s="1"/>
      <c r="P653" s="1"/>
      <c r="Q653" s="3">
        <f t="shared" si="60"/>
        <v>1.4459926641687899E-24</v>
      </c>
      <c r="R653" s="3">
        <f>SUM(Q653:$Q$1260)</f>
        <v>1.8382183327016907E-4</v>
      </c>
      <c r="S653" s="1"/>
      <c r="T653" s="1">
        <v>607</v>
      </c>
      <c r="U653" s="1">
        <f t="shared" si="65"/>
        <v>6.0000000000000053E-2</v>
      </c>
      <c r="V653" s="1">
        <f t="shared" si="61"/>
        <v>4.8821052182365735E-17</v>
      </c>
      <c r="W653" s="1">
        <f t="shared" si="62"/>
        <v>2.9292631309419468E-18</v>
      </c>
    </row>
    <row r="654" spans="1:23" x14ac:dyDescent="0.3">
      <c r="A654" s="2">
        <v>43257</v>
      </c>
      <c r="B654" s="1">
        <v>2753.25</v>
      </c>
      <c r="C654" s="1">
        <v>2772.389893</v>
      </c>
      <c r="D654" s="1">
        <v>2748.459961</v>
      </c>
      <c r="E654" s="1">
        <v>2772.3500979999999</v>
      </c>
      <c r="F654" s="1">
        <v>2772.3500979999999</v>
      </c>
      <c r="G654" s="1">
        <v>3651640000</v>
      </c>
      <c r="H654" s="1"/>
      <c r="I654" s="1">
        <f t="shared" si="63"/>
        <v>8.5309006987769002E-3</v>
      </c>
      <c r="J654" s="1">
        <v>8.5673929999999995E-3</v>
      </c>
      <c r="K654" s="3">
        <f t="shared" si="64"/>
        <v>7.2776266732392205E-5</v>
      </c>
      <c r="L654" s="3">
        <v>7.3400199999999996E-5</v>
      </c>
      <c r="M654" s="1">
        <v>1.5675386999999999E-2</v>
      </c>
      <c r="N654" s="1">
        <v>1.5628473E-2</v>
      </c>
      <c r="O654" s="1"/>
      <c r="P654" s="1"/>
      <c r="Q654" s="3">
        <f t="shared" si="60"/>
        <v>2.2873244645081389E-22</v>
      </c>
      <c r="R654" s="3">
        <f>SUM(Q654:$Q$1260)</f>
        <v>1.8382183327016907E-4</v>
      </c>
      <c r="S654" s="1"/>
      <c r="T654" s="1">
        <v>606</v>
      </c>
      <c r="U654" s="1">
        <f t="shared" si="65"/>
        <v>6.0000000000000053E-2</v>
      </c>
      <c r="V654" s="1">
        <f t="shared" si="61"/>
        <v>5.1937289555708232E-17</v>
      </c>
      <c r="W654" s="1">
        <f t="shared" si="62"/>
        <v>3.1162373733424966E-18</v>
      </c>
    </row>
    <row r="655" spans="1:23" x14ac:dyDescent="0.3">
      <c r="A655" s="2">
        <v>43258</v>
      </c>
      <c r="B655" s="1">
        <v>2774.8400879999999</v>
      </c>
      <c r="C655" s="1">
        <v>2779.8999020000001</v>
      </c>
      <c r="D655" s="1">
        <v>2760.1599120000001</v>
      </c>
      <c r="E655" s="1">
        <v>2770.3701169999999</v>
      </c>
      <c r="F655" s="1">
        <v>2770.3701169999999</v>
      </c>
      <c r="G655" s="1">
        <v>3711330000</v>
      </c>
      <c r="H655" s="1"/>
      <c r="I655" s="1">
        <f t="shared" si="63"/>
        <v>-7.1444381365731767E-4</v>
      </c>
      <c r="J655" s="1">
        <v>-7.1418899999999995E-4</v>
      </c>
      <c r="K655" s="3">
        <f t="shared" si="64"/>
        <v>5.1042996287321206E-7</v>
      </c>
      <c r="L655" s="3">
        <v>5.1006499999999998E-7</v>
      </c>
      <c r="M655" s="1">
        <v>1.5684488E-2</v>
      </c>
      <c r="N655" s="1">
        <v>1.5637505999999999E-2</v>
      </c>
      <c r="O655" s="1"/>
      <c r="P655" s="1"/>
      <c r="Q655" s="3">
        <f t="shared" si="60"/>
        <v>1.6909400168446171E-24</v>
      </c>
      <c r="R655" s="3">
        <f>SUM(Q655:$Q$1260)</f>
        <v>1.8382183327016907E-4</v>
      </c>
      <c r="S655" s="1"/>
      <c r="T655" s="1">
        <v>605</v>
      </c>
      <c r="U655" s="1">
        <f t="shared" si="65"/>
        <v>6.0000000000000053E-2</v>
      </c>
      <c r="V655" s="1">
        <f t="shared" si="61"/>
        <v>5.5252435697561938E-17</v>
      </c>
      <c r="W655" s="1">
        <f t="shared" si="62"/>
        <v>3.3151461418537192E-18</v>
      </c>
    </row>
    <row r="656" spans="1:23" x14ac:dyDescent="0.3">
      <c r="A656" s="2">
        <v>43259</v>
      </c>
      <c r="B656" s="1">
        <v>2765.8400879999999</v>
      </c>
      <c r="C656" s="1">
        <v>2779.389893</v>
      </c>
      <c r="D656" s="1">
        <v>2763.5900879999999</v>
      </c>
      <c r="E656" s="1">
        <v>2779.030029</v>
      </c>
      <c r="F656" s="1">
        <v>2779.030029</v>
      </c>
      <c r="G656" s="1">
        <v>3123210000</v>
      </c>
      <c r="H656" s="1"/>
      <c r="I656" s="1">
        <f t="shared" si="63"/>
        <v>3.1210288686051267E-3</v>
      </c>
      <c r="J656" s="1">
        <v>3.1259040000000001E-3</v>
      </c>
      <c r="K656" s="3">
        <f t="shared" si="64"/>
        <v>9.740821198666598E-6</v>
      </c>
      <c r="L656" s="3">
        <v>9.7712799999999994E-6</v>
      </c>
      <c r="M656" s="1">
        <v>1.5697418000000001E-2</v>
      </c>
      <c r="N656" s="1">
        <v>1.5650397999999999E-2</v>
      </c>
      <c r="O656" s="1"/>
      <c r="P656" s="1"/>
      <c r="Q656" s="3">
        <f t="shared" si="60"/>
        <v>3.4460873609545121E-23</v>
      </c>
      <c r="R656" s="3">
        <f>SUM(Q656:$Q$1260)</f>
        <v>1.8382183327016907E-4</v>
      </c>
      <c r="S656" s="1"/>
      <c r="T656" s="1">
        <v>604</v>
      </c>
      <c r="U656" s="1">
        <f t="shared" si="65"/>
        <v>6.0000000000000053E-2</v>
      </c>
      <c r="V656" s="1">
        <f t="shared" si="61"/>
        <v>5.8779186912299946E-17</v>
      </c>
      <c r="W656" s="1">
        <f t="shared" si="62"/>
        <v>3.5267512147379999E-18</v>
      </c>
    </row>
    <row r="657" spans="1:23" x14ac:dyDescent="0.3">
      <c r="A657" s="2">
        <v>43262</v>
      </c>
      <c r="B657" s="1">
        <v>2780.179932</v>
      </c>
      <c r="C657" s="1">
        <v>2790.209961</v>
      </c>
      <c r="D657" s="1">
        <v>2780.169922</v>
      </c>
      <c r="E657" s="1">
        <v>2782</v>
      </c>
      <c r="F657" s="1">
        <v>2782</v>
      </c>
      <c r="G657" s="1">
        <v>3232330000</v>
      </c>
      <c r="H657" s="1"/>
      <c r="I657" s="1">
        <f t="shared" si="63"/>
        <v>1.0681371137670548E-3</v>
      </c>
      <c r="J657" s="1">
        <v>1.068708E-3</v>
      </c>
      <c r="K657" s="3">
        <f t="shared" si="64"/>
        <v>1.1409168938066142E-6</v>
      </c>
      <c r="L657" s="3">
        <v>1.1421400000000001E-6</v>
      </c>
      <c r="M657" s="1">
        <v>1.5709893999999999E-2</v>
      </c>
      <c r="N657" s="1">
        <v>1.5662832000000002E-2</v>
      </c>
      <c r="O657" s="1"/>
      <c r="P657" s="1"/>
      <c r="Q657" s="3">
        <f t="shared" si="60"/>
        <v>4.2851528004264456E-24</v>
      </c>
      <c r="R657" s="3">
        <f>SUM(Q657:$Q$1260)</f>
        <v>1.8382183327016907E-4</v>
      </c>
      <c r="S657" s="1"/>
      <c r="T657" s="1">
        <v>603</v>
      </c>
      <c r="U657" s="1">
        <f t="shared" si="65"/>
        <v>6.0000000000000053E-2</v>
      </c>
      <c r="V657" s="1">
        <f t="shared" si="61"/>
        <v>6.253104990670206E-17</v>
      </c>
      <c r="W657" s="1">
        <f t="shared" si="62"/>
        <v>3.7518629944021271E-18</v>
      </c>
    </row>
    <row r="658" spans="1:23" x14ac:dyDescent="0.3">
      <c r="A658" s="2">
        <v>43263</v>
      </c>
      <c r="B658" s="1">
        <v>2785.6000979999999</v>
      </c>
      <c r="C658" s="1">
        <v>2789.8000489999999</v>
      </c>
      <c r="D658" s="1">
        <v>2778.780029</v>
      </c>
      <c r="E658" s="1">
        <v>2786.8500979999999</v>
      </c>
      <c r="F658" s="1">
        <v>2786.8500979999999</v>
      </c>
      <c r="G658" s="1">
        <v>3401010000</v>
      </c>
      <c r="H658" s="1"/>
      <c r="I658" s="1">
        <f t="shared" si="63"/>
        <v>1.7418674020510782E-3</v>
      </c>
      <c r="J658" s="1">
        <v>1.7433850000000001E-3</v>
      </c>
      <c r="K658" s="3">
        <f t="shared" si="64"/>
        <v>3.0341020463281726E-6</v>
      </c>
      <c r="L658" s="3">
        <v>3.0393899999999998E-6</v>
      </c>
      <c r="M658" s="1">
        <v>1.5722855000000001E-2</v>
      </c>
      <c r="N658" s="1">
        <v>1.5675754E-2</v>
      </c>
      <c r="O658" s="1"/>
      <c r="P658" s="1"/>
      <c r="Q658" s="3">
        <f t="shared" si="60"/>
        <v>1.2131249858038171E-23</v>
      </c>
      <c r="R658" s="3">
        <f>SUM(Q658:$Q$1260)</f>
        <v>1.8382183327016907E-4</v>
      </c>
      <c r="S658" s="1"/>
      <c r="T658" s="1">
        <v>602</v>
      </c>
      <c r="U658" s="1">
        <f t="shared" si="65"/>
        <v>6.0000000000000053E-2</v>
      </c>
      <c r="V658" s="1">
        <f t="shared" si="61"/>
        <v>6.6522393517768157E-17</v>
      </c>
      <c r="W658" s="1">
        <f t="shared" si="62"/>
        <v>3.9913436110660927E-18</v>
      </c>
    </row>
    <row r="659" spans="1:23" x14ac:dyDescent="0.3">
      <c r="A659" s="2">
        <v>43264</v>
      </c>
      <c r="B659" s="1">
        <v>2787.9399410000001</v>
      </c>
      <c r="C659" s="1">
        <v>2791.469971</v>
      </c>
      <c r="D659" s="1">
        <v>2774.6499020000001</v>
      </c>
      <c r="E659" s="1">
        <v>2775.6298830000001</v>
      </c>
      <c r="F659" s="1">
        <v>2775.6298830000001</v>
      </c>
      <c r="G659" s="1">
        <v>3779230000</v>
      </c>
      <c r="H659" s="1"/>
      <c r="I659" s="1">
        <f t="shared" si="63"/>
        <v>-4.0342545972063088E-3</v>
      </c>
      <c r="J659" s="1">
        <v>-4.0261280000000003E-3</v>
      </c>
      <c r="K659" s="3">
        <f t="shared" si="64"/>
        <v>1.6275210155080237E-5</v>
      </c>
      <c r="L659" s="3">
        <v>1.6209700000000002E-5</v>
      </c>
      <c r="M659" s="1">
        <v>1.5735748000000001E-2</v>
      </c>
      <c r="N659" s="1">
        <v>1.5688608E-2</v>
      </c>
      <c r="O659" s="1"/>
      <c r="P659" s="1"/>
      <c r="Q659" s="3">
        <f t="shared" si="60"/>
        <v>6.8828172906700056E-23</v>
      </c>
      <c r="R659" s="3">
        <f>SUM(Q659:$Q$1260)</f>
        <v>1.8382183327016907E-4</v>
      </c>
      <c r="S659" s="1"/>
      <c r="T659" s="1">
        <v>601</v>
      </c>
      <c r="U659" s="1">
        <f t="shared" si="65"/>
        <v>6.0000000000000053E-2</v>
      </c>
      <c r="V659" s="1">
        <f t="shared" si="61"/>
        <v>7.0768503742306548E-17</v>
      </c>
      <c r="W659" s="1">
        <f t="shared" si="62"/>
        <v>4.2461102245383966E-18</v>
      </c>
    </row>
    <row r="660" spans="1:23" x14ac:dyDescent="0.3">
      <c r="A660" s="2">
        <v>43265</v>
      </c>
      <c r="B660" s="1">
        <v>2783.209961</v>
      </c>
      <c r="C660" s="1">
        <v>2789.0600589999999</v>
      </c>
      <c r="D660" s="1">
        <v>2776.5200199999999</v>
      </c>
      <c r="E660" s="1">
        <v>2782.48999</v>
      </c>
      <c r="F660" s="1">
        <v>2782.48999</v>
      </c>
      <c r="G660" s="1">
        <v>3526890000</v>
      </c>
      <c r="H660" s="1"/>
      <c r="I660" s="1">
        <f t="shared" si="63"/>
        <v>2.4685003707192116E-3</v>
      </c>
      <c r="J660" s="1">
        <v>2.4715499999999999E-3</v>
      </c>
      <c r="K660" s="3">
        <f t="shared" si="64"/>
        <v>6.093494080240885E-6</v>
      </c>
      <c r="L660" s="3">
        <v>6.10856E-6</v>
      </c>
      <c r="M660" s="1">
        <v>1.5747974000000001E-2</v>
      </c>
      <c r="N660" s="1">
        <v>1.5700794000000001E-2</v>
      </c>
      <c r="O660" s="1"/>
      <c r="P660" s="1"/>
      <c r="Q660" s="3">
        <f t="shared" si="60"/>
        <v>2.7593211780006672E-23</v>
      </c>
      <c r="R660" s="3">
        <f>SUM(Q660:$Q$1260)</f>
        <v>1.8382183327016907E-4</v>
      </c>
      <c r="S660" s="1"/>
      <c r="T660" s="1">
        <v>600</v>
      </c>
      <c r="U660" s="1">
        <f t="shared" si="65"/>
        <v>6.0000000000000053E-2</v>
      </c>
      <c r="V660" s="1">
        <f t="shared" si="61"/>
        <v>7.5285642279049522E-17</v>
      </c>
      <c r="W660" s="1">
        <f t="shared" si="62"/>
        <v>4.5171385367429756E-18</v>
      </c>
    </row>
    <row r="661" spans="1:23" x14ac:dyDescent="0.3">
      <c r="A661" s="2">
        <v>43266</v>
      </c>
      <c r="B661" s="1">
        <v>2777.780029</v>
      </c>
      <c r="C661" s="1">
        <v>2782.8100589999999</v>
      </c>
      <c r="D661" s="1">
        <v>2761.7299800000001</v>
      </c>
      <c r="E661" s="1">
        <v>2779.6599120000001</v>
      </c>
      <c r="F661" s="1">
        <v>2779.6599120000001</v>
      </c>
      <c r="G661" s="1">
        <v>5428790000</v>
      </c>
      <c r="H661" s="1"/>
      <c r="I661" s="1">
        <f t="shared" si="63"/>
        <v>-1.0176202706102954E-3</v>
      </c>
      <c r="J661" s="1">
        <v>-1.0171030000000001E-3</v>
      </c>
      <c r="K661" s="3">
        <f t="shared" si="64"/>
        <v>1.0355510151569708E-6</v>
      </c>
      <c r="L661" s="3">
        <v>1.0345E-6</v>
      </c>
      <c r="M661" s="1">
        <v>1.576077E-2</v>
      </c>
      <c r="N661" s="1">
        <v>1.5713549E-2</v>
      </c>
      <c r="O661" s="1"/>
      <c r="P661" s="1"/>
      <c r="Q661" s="3">
        <f t="shared" si="60"/>
        <v>4.971255123681497E-24</v>
      </c>
      <c r="R661" s="3">
        <f>SUM(Q661:$Q$1260)</f>
        <v>1.8382183327016907E-4</v>
      </c>
      <c r="S661" s="1"/>
      <c r="T661" s="1">
        <v>599</v>
      </c>
      <c r="U661" s="1">
        <f t="shared" si="65"/>
        <v>6.0000000000000053E-2</v>
      </c>
      <c r="V661" s="1">
        <f t="shared" si="61"/>
        <v>8.0091108807499488E-17</v>
      </c>
      <c r="W661" s="1">
        <f t="shared" si="62"/>
        <v>4.8054665284499733E-18</v>
      </c>
    </row>
    <row r="662" spans="1:23" x14ac:dyDescent="0.3">
      <c r="A662" s="2">
        <v>43269</v>
      </c>
      <c r="B662" s="1">
        <v>2765.790039</v>
      </c>
      <c r="C662" s="1">
        <v>2774.98999</v>
      </c>
      <c r="D662" s="1">
        <v>2757.1201169999999</v>
      </c>
      <c r="E662" s="1">
        <v>2773.75</v>
      </c>
      <c r="F662" s="1">
        <v>2773.75</v>
      </c>
      <c r="G662" s="1">
        <v>3287150000</v>
      </c>
      <c r="H662" s="1"/>
      <c r="I662" s="1">
        <f t="shared" si="63"/>
        <v>-2.1283911415382649E-3</v>
      </c>
      <c r="J662" s="1">
        <v>-2.1261280000000001E-3</v>
      </c>
      <c r="K662" s="3">
        <f t="shared" si="64"/>
        <v>4.5300488513785586E-6</v>
      </c>
      <c r="L662" s="3">
        <v>4.5204199999999997E-6</v>
      </c>
      <c r="M662" s="1">
        <v>1.5773865000000001E-2</v>
      </c>
      <c r="N662" s="1">
        <v>1.5726605000000001E-2</v>
      </c>
      <c r="O662" s="1"/>
      <c r="P662" s="1"/>
      <c r="Q662" s="3">
        <f t="shared" si="60"/>
        <v>2.3109284047378545E-23</v>
      </c>
      <c r="R662" s="3">
        <f>SUM(Q662:$Q$1260)</f>
        <v>1.8382183327016907E-4</v>
      </c>
      <c r="S662" s="1"/>
      <c r="T662" s="1">
        <v>598</v>
      </c>
      <c r="U662" s="1">
        <f t="shared" si="65"/>
        <v>6.0000000000000053E-2</v>
      </c>
      <c r="V662" s="1">
        <f t="shared" si="61"/>
        <v>8.5203307242020746E-17</v>
      </c>
      <c r="W662" s="1">
        <f t="shared" si="62"/>
        <v>5.1121984345212496E-18</v>
      </c>
    </row>
    <row r="663" spans="1:23" x14ac:dyDescent="0.3">
      <c r="A663" s="2">
        <v>43270</v>
      </c>
      <c r="B663" s="1">
        <v>2752.01001</v>
      </c>
      <c r="C663" s="1">
        <v>2765.0500489999999</v>
      </c>
      <c r="D663" s="1">
        <v>2743.1899410000001</v>
      </c>
      <c r="E663" s="1">
        <v>2762.5900879999999</v>
      </c>
      <c r="F663" s="1">
        <v>2762.5900879999999</v>
      </c>
      <c r="G663" s="1">
        <v>3661470000</v>
      </c>
      <c r="H663" s="1"/>
      <c r="I663" s="1">
        <f t="shared" si="63"/>
        <v>-4.0315179117998779E-3</v>
      </c>
      <c r="J663" s="1">
        <v>-4.0234019999999997E-3</v>
      </c>
      <c r="K663" s="3">
        <f t="shared" si="64"/>
        <v>1.6253136673163247E-5</v>
      </c>
      <c r="L663" s="3">
        <v>1.6187800000000001E-5</v>
      </c>
      <c r="M663" s="1">
        <v>1.5786808999999999E-2</v>
      </c>
      <c r="N663" s="1">
        <v>1.5739507999999999E-2</v>
      </c>
      <c r="O663" s="1"/>
      <c r="P663" s="1"/>
      <c r="Q663" s="3">
        <f t="shared" si="60"/>
        <v>8.8037495551428804E-23</v>
      </c>
      <c r="R663" s="3">
        <f>SUM(Q663:$Q$1260)</f>
        <v>1.8382183327016907E-4</v>
      </c>
      <c r="S663" s="1"/>
      <c r="T663" s="1">
        <v>597</v>
      </c>
      <c r="U663" s="1">
        <f t="shared" si="65"/>
        <v>6.0000000000000053E-2</v>
      </c>
      <c r="V663" s="1">
        <f t="shared" si="61"/>
        <v>9.0641816214915668E-17</v>
      </c>
      <c r="W663" s="1">
        <f t="shared" si="62"/>
        <v>5.4385089728949452E-18</v>
      </c>
    </row>
    <row r="664" spans="1:23" x14ac:dyDescent="0.3">
      <c r="A664" s="2">
        <v>43271</v>
      </c>
      <c r="B664" s="1">
        <v>2769.7299800000001</v>
      </c>
      <c r="C664" s="1">
        <v>2774.860107</v>
      </c>
      <c r="D664" s="1">
        <v>2763.9099120000001</v>
      </c>
      <c r="E664" s="1">
        <v>2767.320068</v>
      </c>
      <c r="F664" s="1">
        <v>2767.320068</v>
      </c>
      <c r="G664" s="1">
        <v>3327600000</v>
      </c>
      <c r="H664" s="1"/>
      <c r="I664" s="1">
        <f t="shared" si="63"/>
        <v>1.710690054657128E-3</v>
      </c>
      <c r="J664" s="1">
        <v>1.712154E-3</v>
      </c>
      <c r="K664" s="3">
        <f t="shared" si="64"/>
        <v>2.9264604631028075E-6</v>
      </c>
      <c r="L664" s="3">
        <v>2.9314699999999998E-6</v>
      </c>
      <c r="M664" s="1">
        <v>1.5799163000000001E-2</v>
      </c>
      <c r="N664" s="1">
        <v>1.5751821999999999E-2</v>
      </c>
      <c r="O664" s="1"/>
      <c r="P664" s="1"/>
      <c r="Q664" s="3">
        <f t="shared" si="60"/>
        <v>1.6960453083800368E-23</v>
      </c>
      <c r="R664" s="3">
        <f>SUM(Q664:$Q$1260)</f>
        <v>1.8382183327016907E-4</v>
      </c>
      <c r="S664" s="1"/>
      <c r="T664" s="1">
        <v>596</v>
      </c>
      <c r="U664" s="1">
        <f t="shared" si="65"/>
        <v>6.0000000000000053E-2</v>
      </c>
      <c r="V664" s="1">
        <f t="shared" si="61"/>
        <v>9.6427464058420932E-17</v>
      </c>
      <c r="W664" s="1">
        <f t="shared" si="62"/>
        <v>5.7856478435052612E-18</v>
      </c>
    </row>
    <row r="665" spans="1:23" x14ac:dyDescent="0.3">
      <c r="A665" s="2">
        <v>43272</v>
      </c>
      <c r="B665" s="1">
        <v>2769.280029</v>
      </c>
      <c r="C665" s="1">
        <v>2769.280029</v>
      </c>
      <c r="D665" s="1">
        <v>2744.389893</v>
      </c>
      <c r="E665" s="1">
        <v>2749.76001</v>
      </c>
      <c r="F665" s="1">
        <v>2749.76001</v>
      </c>
      <c r="G665" s="1">
        <v>3300060000</v>
      </c>
      <c r="H665" s="1"/>
      <c r="I665" s="1">
        <f t="shared" si="63"/>
        <v>-6.3657286281216608E-3</v>
      </c>
      <c r="J665" s="1">
        <v>-6.3455100000000004E-3</v>
      </c>
      <c r="K665" s="3">
        <f t="shared" si="64"/>
        <v>4.0522500966887679E-5</v>
      </c>
      <c r="L665" s="3">
        <v>4.0265500000000003E-5</v>
      </c>
      <c r="M665" s="1">
        <v>1.5812257E-2</v>
      </c>
      <c r="N665" s="1">
        <v>1.5764876000000001E-2</v>
      </c>
      <c r="O665" s="1"/>
      <c r="P665" s="1"/>
      <c r="Q665" s="3">
        <f t="shared" si="60"/>
        <v>2.4783191834325654E-22</v>
      </c>
      <c r="R665" s="3">
        <f>SUM(Q665:$Q$1260)</f>
        <v>1.8382183327016907E-4</v>
      </c>
      <c r="S665" s="1"/>
      <c r="T665" s="1">
        <v>595</v>
      </c>
      <c r="U665" s="1">
        <f t="shared" si="65"/>
        <v>6.0000000000000053E-2</v>
      </c>
      <c r="V665" s="1">
        <f t="shared" si="61"/>
        <v>1.0258240857278823E-16</v>
      </c>
      <c r="W665" s="1">
        <f t="shared" si="62"/>
        <v>6.1549445143672996E-18</v>
      </c>
    </row>
    <row r="666" spans="1:23" x14ac:dyDescent="0.3">
      <c r="A666" s="2">
        <v>43273</v>
      </c>
      <c r="B666" s="1">
        <v>2760.790039</v>
      </c>
      <c r="C666" s="1">
        <v>2764.169922</v>
      </c>
      <c r="D666" s="1">
        <v>2752.679932</v>
      </c>
      <c r="E666" s="1">
        <v>2754.8798830000001</v>
      </c>
      <c r="F666" s="1">
        <v>2754.8798830000001</v>
      </c>
      <c r="G666" s="1">
        <v>5450550000</v>
      </c>
      <c r="H666" s="1"/>
      <c r="I666" s="1">
        <f t="shared" si="63"/>
        <v>1.860203237960289E-3</v>
      </c>
      <c r="J666" s="1">
        <v>1.861934E-3</v>
      </c>
      <c r="K666" s="3">
        <f t="shared" si="64"/>
        <v>3.4603560865179438E-6</v>
      </c>
      <c r="L666" s="3">
        <v>3.4668E-6</v>
      </c>
      <c r="M666" s="1">
        <v>1.5823387000000001E-2</v>
      </c>
      <c r="N666" s="1">
        <v>1.5775965999999999E-2</v>
      </c>
      <c r="O666" s="1"/>
      <c r="P666" s="1"/>
      <c r="Q666" s="3">
        <f t="shared" si="60"/>
        <v>2.2699959194051653E-23</v>
      </c>
      <c r="R666" s="3">
        <f>SUM(Q666:$Q$1260)</f>
        <v>1.8382183327016907E-4</v>
      </c>
      <c r="S666" s="1"/>
      <c r="T666" s="1">
        <v>594</v>
      </c>
      <c r="U666" s="1">
        <f t="shared" si="65"/>
        <v>6.0000000000000053E-2</v>
      </c>
      <c r="V666" s="1">
        <f t="shared" si="61"/>
        <v>1.0913022188594493E-16</v>
      </c>
      <c r="W666" s="1">
        <f t="shared" si="62"/>
        <v>6.5478133131567017E-18</v>
      </c>
    </row>
    <row r="667" spans="1:23" x14ac:dyDescent="0.3">
      <c r="A667" s="2">
        <v>43276</v>
      </c>
      <c r="B667" s="1">
        <v>2742.9399410000001</v>
      </c>
      <c r="C667" s="1">
        <v>2742.9399410000001</v>
      </c>
      <c r="D667" s="1">
        <v>2698.669922</v>
      </c>
      <c r="E667" s="1">
        <v>2717.070068</v>
      </c>
      <c r="F667" s="1">
        <v>2717.070068</v>
      </c>
      <c r="G667" s="1">
        <v>3655080000</v>
      </c>
      <c r="H667" s="1"/>
      <c r="I667" s="1">
        <f t="shared" si="63"/>
        <v>-1.3819723168097358E-2</v>
      </c>
      <c r="J667" s="1">
        <v>-1.3724669E-2</v>
      </c>
      <c r="K667" s="3">
        <f t="shared" si="64"/>
        <v>1.9098474844284687E-4</v>
      </c>
      <c r="L667" s="1">
        <v>1.8836699999999999E-4</v>
      </c>
      <c r="M667" s="1">
        <v>1.5836517000000001E-2</v>
      </c>
      <c r="N667" s="1">
        <v>1.5789055E-2</v>
      </c>
      <c r="O667" s="1"/>
      <c r="P667" s="1"/>
      <c r="Q667" s="3">
        <f t="shared" si="60"/>
        <v>1.3121190961270088E-21</v>
      </c>
      <c r="R667" s="3">
        <f>SUM(Q667:$Q$1260)</f>
        <v>1.8382183327016907E-4</v>
      </c>
      <c r="S667" s="1"/>
      <c r="T667" s="1">
        <v>593</v>
      </c>
      <c r="U667" s="1">
        <f t="shared" si="65"/>
        <v>6.0000000000000053E-2</v>
      </c>
      <c r="V667" s="1">
        <f t="shared" si="61"/>
        <v>1.1609598072972864E-16</v>
      </c>
      <c r="W667" s="1">
        <f t="shared" si="62"/>
        <v>6.9657588437837241E-18</v>
      </c>
    </row>
    <row r="668" spans="1:23" x14ac:dyDescent="0.3">
      <c r="A668" s="2">
        <v>43277</v>
      </c>
      <c r="B668" s="1">
        <v>2722.1201169999999</v>
      </c>
      <c r="C668" s="1">
        <v>2732.9099120000001</v>
      </c>
      <c r="D668" s="1">
        <v>2715.6000979999999</v>
      </c>
      <c r="E668" s="1">
        <v>2723.0600589999999</v>
      </c>
      <c r="F668" s="1">
        <v>2723.0600589999999</v>
      </c>
      <c r="G668" s="1">
        <v>3555090000</v>
      </c>
      <c r="H668" s="1"/>
      <c r="I668" s="1">
        <f t="shared" si="63"/>
        <v>2.2021507871512656E-3</v>
      </c>
      <c r="J668" s="1">
        <v>2.2045770000000001E-3</v>
      </c>
      <c r="K668" s="3">
        <f t="shared" si="64"/>
        <v>4.8494680893509381E-6</v>
      </c>
      <c r="L668" s="3">
        <v>4.8601600000000002E-6</v>
      </c>
      <c r="M668" s="1">
        <v>1.5839701000000001E-2</v>
      </c>
      <c r="N668" s="1">
        <v>1.5792239E-2</v>
      </c>
      <c r="O668" s="1"/>
      <c r="P668" s="1"/>
      <c r="Q668" s="3">
        <f t="shared" si="60"/>
        <v>3.6015640959791396E-23</v>
      </c>
      <c r="R668" s="3">
        <f>SUM(Q668:$Q$1260)</f>
        <v>1.8382183327016907E-4</v>
      </c>
      <c r="S668" s="1"/>
      <c r="T668" s="1">
        <v>592</v>
      </c>
      <c r="U668" s="1">
        <f t="shared" si="65"/>
        <v>6.0000000000000053E-2</v>
      </c>
      <c r="V668" s="1">
        <f t="shared" si="61"/>
        <v>1.2350636247843474E-16</v>
      </c>
      <c r="W668" s="1">
        <f t="shared" si="62"/>
        <v>7.4103817487060905E-18</v>
      </c>
    </row>
    <row r="669" spans="1:23" x14ac:dyDescent="0.3">
      <c r="A669" s="2">
        <v>43278</v>
      </c>
      <c r="B669" s="1">
        <v>2728.4499510000001</v>
      </c>
      <c r="C669" s="1">
        <v>2746.0900879999999</v>
      </c>
      <c r="D669" s="1">
        <v>2699.3798830000001</v>
      </c>
      <c r="E669" s="1">
        <v>2699.6298830000001</v>
      </c>
      <c r="F669" s="1">
        <v>2699.6298830000001</v>
      </c>
      <c r="G669" s="1">
        <v>3776090000</v>
      </c>
      <c r="H669" s="1"/>
      <c r="I669" s="1">
        <f t="shared" si="63"/>
        <v>-8.6415863928759502E-3</v>
      </c>
      <c r="J669" s="1">
        <v>-8.6043549999999993E-3</v>
      </c>
      <c r="K669" s="3">
        <f t="shared" si="64"/>
        <v>7.467701538553878E-5</v>
      </c>
      <c r="L669" s="3">
        <v>7.4034899999999998E-5</v>
      </c>
      <c r="M669" s="1">
        <v>1.5852814999999999E-2</v>
      </c>
      <c r="N669" s="1">
        <v>1.5805311999999998E-2</v>
      </c>
      <c r="O669" s="1"/>
      <c r="P669" s="1"/>
      <c r="Q669" s="3">
        <f t="shared" si="60"/>
        <v>5.8364560822051115E-22</v>
      </c>
      <c r="R669" s="3">
        <f>SUM(Q669:$Q$1260)</f>
        <v>1.8382183327016907E-4</v>
      </c>
      <c r="S669" s="1"/>
      <c r="T669" s="1">
        <v>591</v>
      </c>
      <c r="U669" s="1">
        <f t="shared" si="65"/>
        <v>6.0000000000000053E-2</v>
      </c>
      <c r="V669" s="1">
        <f t="shared" si="61"/>
        <v>1.3138974731748374E-16</v>
      </c>
      <c r="W669" s="1">
        <f t="shared" si="62"/>
        <v>7.8833848390490319E-18</v>
      </c>
    </row>
    <row r="670" spans="1:23" x14ac:dyDescent="0.3">
      <c r="A670" s="2">
        <v>43279</v>
      </c>
      <c r="B670" s="1">
        <v>2698.6899410000001</v>
      </c>
      <c r="C670" s="1">
        <v>2724.3400879999999</v>
      </c>
      <c r="D670" s="1">
        <v>2691.98999</v>
      </c>
      <c r="E670" s="1">
        <v>2716.3100589999999</v>
      </c>
      <c r="F670" s="1">
        <v>2716.3100589999999</v>
      </c>
      <c r="G670" s="1">
        <v>3428140000</v>
      </c>
      <c r="H670" s="1"/>
      <c r="I670" s="1">
        <f t="shared" si="63"/>
        <v>6.1596800991367559E-3</v>
      </c>
      <c r="J670" s="1">
        <v>6.1786899999999997E-3</v>
      </c>
      <c r="K670" s="3">
        <f t="shared" si="64"/>
        <v>3.7941658923701397E-5</v>
      </c>
      <c r="L670" s="3">
        <v>3.8176200000000002E-5</v>
      </c>
      <c r="M670" s="1">
        <v>1.5862239E-2</v>
      </c>
      <c r="N670" s="1">
        <v>1.5814701E-2</v>
      </c>
      <c r="O670" s="1"/>
      <c r="P670" s="1"/>
      <c r="Q670" s="3">
        <f t="shared" si="60"/>
        <v>3.2016774073670612E-22</v>
      </c>
      <c r="R670" s="3">
        <f>SUM(Q670:$Q$1260)</f>
        <v>1.8382183327016907E-4</v>
      </c>
      <c r="S670" s="1"/>
      <c r="T670" s="1">
        <v>590</v>
      </c>
      <c r="U670" s="1">
        <f t="shared" si="65"/>
        <v>6.0000000000000053E-2</v>
      </c>
      <c r="V670" s="1">
        <f t="shared" si="61"/>
        <v>1.3977632693349339E-16</v>
      </c>
      <c r="W670" s="1">
        <f t="shared" si="62"/>
        <v>8.3865796160096102E-18</v>
      </c>
    </row>
    <row r="671" spans="1:23" x14ac:dyDescent="0.3">
      <c r="A671" s="2">
        <v>43280</v>
      </c>
      <c r="B671" s="1">
        <v>2727.1298830000001</v>
      </c>
      <c r="C671" s="1">
        <v>2743.26001</v>
      </c>
      <c r="D671" s="1">
        <v>2718.030029</v>
      </c>
      <c r="E671" s="1">
        <v>2718.3701169999999</v>
      </c>
      <c r="F671" s="1">
        <v>2718.3701169999999</v>
      </c>
      <c r="G671" s="1">
        <v>3565620000</v>
      </c>
      <c r="H671" s="1"/>
      <c r="I671" s="1">
        <f t="shared" si="63"/>
        <v>7.5811566898234637E-4</v>
      </c>
      <c r="J671" s="1">
        <v>7.5840300000000005E-4</v>
      </c>
      <c r="K671" s="3">
        <f t="shared" si="64"/>
        <v>5.7473936755655057E-7</v>
      </c>
      <c r="L671" s="3">
        <v>5.7517499999999996E-7</v>
      </c>
      <c r="M671" s="1">
        <v>1.587365E-2</v>
      </c>
      <c r="N671" s="1">
        <v>1.5826059E-2</v>
      </c>
      <c r="O671" s="1"/>
      <c r="P671" s="1"/>
      <c r="Q671" s="3">
        <f t="shared" si="60"/>
        <v>5.1316499262109859E-24</v>
      </c>
      <c r="R671" s="3">
        <f>SUM(Q671:$Q$1260)</f>
        <v>1.8382183327016907E-4</v>
      </c>
      <c r="S671" s="1"/>
      <c r="T671" s="1">
        <v>589</v>
      </c>
      <c r="U671" s="1">
        <f t="shared" si="65"/>
        <v>6.0000000000000053E-2</v>
      </c>
      <c r="V671" s="1">
        <f t="shared" si="61"/>
        <v>1.4869822014201422E-16</v>
      </c>
      <c r="W671" s="1">
        <f t="shared" si="62"/>
        <v>8.9218932085208609E-18</v>
      </c>
    </row>
    <row r="672" spans="1:23" x14ac:dyDescent="0.3">
      <c r="A672" s="2">
        <v>43283</v>
      </c>
      <c r="B672" s="1">
        <v>2704.9499510000001</v>
      </c>
      <c r="C672" s="1">
        <v>2727.26001</v>
      </c>
      <c r="D672" s="1">
        <v>2698.9499510000001</v>
      </c>
      <c r="E672" s="1">
        <v>2726.709961</v>
      </c>
      <c r="F672" s="1">
        <v>2726.709961</v>
      </c>
      <c r="G672" s="1">
        <v>3073650000</v>
      </c>
      <c r="H672" s="1"/>
      <c r="I672" s="1">
        <f t="shared" si="63"/>
        <v>3.0632609261900135E-3</v>
      </c>
      <c r="J672" s="1">
        <v>3.067958E-3</v>
      </c>
      <c r="K672" s="3">
        <f t="shared" si="64"/>
        <v>9.3835675019224993E-6</v>
      </c>
      <c r="L672" s="3">
        <v>9.4123600000000005E-6</v>
      </c>
      <c r="M672" s="1">
        <v>1.5887089E-2</v>
      </c>
      <c r="N672" s="1">
        <v>1.5839458000000001E-2</v>
      </c>
      <c r="O672" s="1"/>
      <c r="P672" s="1"/>
      <c r="Q672" s="3">
        <f t="shared" si="60"/>
        <v>8.933624548952493E-23</v>
      </c>
      <c r="R672" s="3">
        <f>SUM(Q672:$Q$1260)</f>
        <v>1.8382183327016907E-4</v>
      </c>
      <c r="S672" s="1"/>
      <c r="T672" s="1">
        <v>588</v>
      </c>
      <c r="U672" s="1">
        <f t="shared" si="65"/>
        <v>6.0000000000000053E-2</v>
      </c>
      <c r="V672" s="1">
        <f t="shared" si="61"/>
        <v>1.5818959589575983E-16</v>
      </c>
      <c r="W672" s="1">
        <f t="shared" si="62"/>
        <v>9.4913757537455987E-18</v>
      </c>
    </row>
    <row r="673" spans="1:23" x14ac:dyDescent="0.3">
      <c r="A673" s="2">
        <v>43284</v>
      </c>
      <c r="B673" s="1">
        <v>2733.2700199999999</v>
      </c>
      <c r="C673" s="1">
        <v>2736.580078</v>
      </c>
      <c r="D673" s="1">
        <v>2711.1599120000001</v>
      </c>
      <c r="E673" s="1">
        <v>2713.219971</v>
      </c>
      <c r="F673" s="1">
        <v>2713.219971</v>
      </c>
      <c r="G673" s="1">
        <v>1911470000</v>
      </c>
      <c r="H673" s="1"/>
      <c r="I673" s="1">
        <f t="shared" si="63"/>
        <v>-4.9596291940371519E-3</v>
      </c>
      <c r="J673" s="1">
        <v>-4.947351E-3</v>
      </c>
      <c r="K673" s="3">
        <f t="shared" si="64"/>
        <v>2.4597921742345609E-5</v>
      </c>
      <c r="L673" s="3">
        <v>2.4476300000000001E-5</v>
      </c>
      <c r="M673" s="1">
        <v>1.5900091000000002E-2</v>
      </c>
      <c r="N673" s="1">
        <v>1.5852417000000001E-2</v>
      </c>
      <c r="O673" s="1"/>
      <c r="P673" s="1"/>
      <c r="Q673" s="3">
        <f t="shared" si="60"/>
        <v>2.471422982568121E-22</v>
      </c>
      <c r="R673" s="3">
        <f>SUM(Q673:$Q$1260)</f>
        <v>1.8382183327016907E-4</v>
      </c>
      <c r="S673" s="1"/>
      <c r="T673" s="1">
        <v>587</v>
      </c>
      <c r="U673" s="1">
        <f t="shared" si="65"/>
        <v>6.0000000000000053E-2</v>
      </c>
      <c r="V673" s="1">
        <f t="shared" si="61"/>
        <v>1.6828680414442533E-16</v>
      </c>
      <c r="W673" s="1">
        <f t="shared" si="62"/>
        <v>1.0097208248665529E-17</v>
      </c>
    </row>
    <row r="674" spans="1:23" x14ac:dyDescent="0.3">
      <c r="A674" s="2">
        <v>43286</v>
      </c>
      <c r="B674" s="1">
        <v>2724.1899410000001</v>
      </c>
      <c r="C674" s="1">
        <v>2737.830078</v>
      </c>
      <c r="D674" s="1">
        <v>2716.0200199999999</v>
      </c>
      <c r="E674" s="1">
        <v>2736.610107</v>
      </c>
      <c r="F674" s="1">
        <v>2736.610107</v>
      </c>
      <c r="G674" s="1">
        <v>2953420000</v>
      </c>
      <c r="H674" s="1"/>
      <c r="I674" s="1">
        <f t="shared" si="63"/>
        <v>8.5838564819602902E-3</v>
      </c>
      <c r="J674" s="1">
        <v>8.6208029999999998E-3</v>
      </c>
      <c r="K674" s="3">
        <f t="shared" si="64"/>
        <v>7.368259210289169E-5</v>
      </c>
      <c r="L674" s="3">
        <v>7.4318299999999996E-5</v>
      </c>
      <c r="M674" s="1">
        <v>1.5912312000000001E-2</v>
      </c>
      <c r="N674" s="1">
        <v>1.5864596000000002E-2</v>
      </c>
      <c r="O674" s="1"/>
      <c r="P674" s="1"/>
      <c r="Q674" s="3">
        <f t="shared" si="60"/>
        <v>7.9830569339021205E-22</v>
      </c>
      <c r="R674" s="3">
        <f>SUM(Q674:$Q$1260)</f>
        <v>1.8382183327016907E-4</v>
      </c>
      <c r="S674" s="1"/>
      <c r="T674" s="1">
        <v>586</v>
      </c>
      <c r="U674" s="1">
        <f t="shared" si="65"/>
        <v>6.0000000000000053E-2</v>
      </c>
      <c r="V674" s="1">
        <f t="shared" si="61"/>
        <v>1.79028515047261E-16</v>
      </c>
      <c r="W674" s="1">
        <f t="shared" si="62"/>
        <v>1.0741710902835669E-17</v>
      </c>
    </row>
    <row r="675" spans="1:23" x14ac:dyDescent="0.3">
      <c r="A675" s="2">
        <v>43287</v>
      </c>
      <c r="B675" s="1">
        <v>2737.679932</v>
      </c>
      <c r="C675" s="1">
        <v>2764.4099120000001</v>
      </c>
      <c r="D675" s="1">
        <v>2733.5200199999999</v>
      </c>
      <c r="E675" s="1">
        <v>2759.820068</v>
      </c>
      <c r="F675" s="1">
        <v>2759.820068</v>
      </c>
      <c r="G675" s="1">
        <v>2554780000</v>
      </c>
      <c r="H675" s="1"/>
      <c r="I675" s="1">
        <f t="shared" si="63"/>
        <v>8.4455176245228913E-3</v>
      </c>
      <c r="J675" s="1">
        <v>8.4812819999999997E-3</v>
      </c>
      <c r="K675" s="3">
        <f t="shared" si="64"/>
        <v>7.1326767946126775E-5</v>
      </c>
      <c r="L675" s="3">
        <v>7.1932099999999995E-5</v>
      </c>
      <c r="M675" s="1">
        <v>1.5921935000000002E-2</v>
      </c>
      <c r="N675" s="1">
        <v>1.587415E-2</v>
      </c>
      <c r="O675" s="1"/>
      <c r="P675" s="1"/>
      <c r="Q675" s="3">
        <f t="shared" si="60"/>
        <v>8.2199342854666549E-22</v>
      </c>
      <c r="R675" s="3">
        <f>SUM(Q675:$Q$1260)</f>
        <v>1.8382183327016907E-4</v>
      </c>
      <c r="S675" s="1"/>
      <c r="T675" s="1">
        <v>585</v>
      </c>
      <c r="U675" s="1">
        <f t="shared" si="65"/>
        <v>6.0000000000000053E-2</v>
      </c>
      <c r="V675" s="1">
        <f t="shared" si="61"/>
        <v>1.9045586707155423E-16</v>
      </c>
      <c r="W675" s="1">
        <f t="shared" si="62"/>
        <v>1.1427352024293264E-17</v>
      </c>
    </row>
    <row r="676" spans="1:23" x14ac:dyDescent="0.3">
      <c r="A676" s="2">
        <v>43290</v>
      </c>
      <c r="B676" s="1">
        <v>2775.6201169999999</v>
      </c>
      <c r="C676" s="1">
        <v>2784.6499020000001</v>
      </c>
      <c r="D676" s="1">
        <v>2770.7299800000001</v>
      </c>
      <c r="E676" s="1">
        <v>2784.169922</v>
      </c>
      <c r="F676" s="1">
        <v>2784.169922</v>
      </c>
      <c r="G676" s="1">
        <v>3050040000</v>
      </c>
      <c r="H676" s="1"/>
      <c r="I676" s="1">
        <f t="shared" si="63"/>
        <v>8.7842909604549466E-3</v>
      </c>
      <c r="J676" s="1">
        <v>8.8229859999999997E-3</v>
      </c>
      <c r="K676" s="3">
        <f t="shared" si="64"/>
        <v>7.7163767677930495E-5</v>
      </c>
      <c r="L676" s="3">
        <v>7.7845100000000005E-5</v>
      </c>
      <c r="M676" s="1">
        <v>1.5931712000000001E-2</v>
      </c>
      <c r="N676" s="1">
        <v>1.5883858000000001E-2</v>
      </c>
      <c r="O676" s="1"/>
      <c r="P676" s="1"/>
      <c r="Q676" s="3">
        <f t="shared" si="60"/>
        <v>9.463440011343743E-22</v>
      </c>
      <c r="R676" s="3">
        <f>SUM(Q676:$Q$1260)</f>
        <v>1.8382183327016907E-4</v>
      </c>
      <c r="S676" s="1"/>
      <c r="T676" s="1">
        <v>584</v>
      </c>
      <c r="U676" s="1">
        <f t="shared" si="65"/>
        <v>6.0000000000000053E-2</v>
      </c>
      <c r="V676" s="1">
        <f t="shared" si="61"/>
        <v>2.0261262454420667E-16</v>
      </c>
      <c r="W676" s="1">
        <f t="shared" si="62"/>
        <v>1.2156757472652411E-17</v>
      </c>
    </row>
    <row r="677" spans="1:23" x14ac:dyDescent="0.3">
      <c r="A677" s="2">
        <v>43291</v>
      </c>
      <c r="B677" s="1">
        <v>2788.5600589999999</v>
      </c>
      <c r="C677" s="1">
        <v>2795.580078</v>
      </c>
      <c r="D677" s="1">
        <v>2786.23999</v>
      </c>
      <c r="E677" s="1">
        <v>2793.8400879999999</v>
      </c>
      <c r="F677" s="1">
        <v>2793.8400879999999</v>
      </c>
      <c r="G677" s="1">
        <v>3063850000</v>
      </c>
      <c r="H677" s="1"/>
      <c r="I677" s="1">
        <f t="shared" si="63"/>
        <v>3.4672493130737708E-3</v>
      </c>
      <c r="J677" s="1">
        <v>3.4732669999999999E-3</v>
      </c>
      <c r="K677" s="3">
        <f t="shared" si="64"/>
        <v>1.2021817799010535E-5</v>
      </c>
      <c r="L677" s="3">
        <v>1.2063600000000001E-5</v>
      </c>
      <c r="M677" s="1">
        <v>1.5941202000000002E-2</v>
      </c>
      <c r="N677" s="1">
        <v>1.5893277000000001E-2</v>
      </c>
      <c r="O677" s="1"/>
      <c r="P677" s="1"/>
      <c r="Q677" s="3">
        <f t="shared" si="60"/>
        <v>1.5601516962456342E-22</v>
      </c>
      <c r="R677" s="3">
        <f>SUM(Q677:$Q$1260)</f>
        <v>1.8382183327016907E-4</v>
      </c>
      <c r="S677" s="1"/>
      <c r="T677" s="1">
        <v>583</v>
      </c>
      <c r="U677" s="1">
        <f t="shared" si="65"/>
        <v>6.0000000000000053E-2</v>
      </c>
      <c r="V677" s="1">
        <f t="shared" si="61"/>
        <v>2.155453452597943E-16</v>
      </c>
      <c r="W677" s="1">
        <f t="shared" si="62"/>
        <v>1.2932720715587669E-17</v>
      </c>
    </row>
    <row r="678" spans="1:23" x14ac:dyDescent="0.3">
      <c r="A678" s="2">
        <v>43292</v>
      </c>
      <c r="B678" s="1">
        <v>2779.820068</v>
      </c>
      <c r="C678" s="1">
        <v>2785.9099120000001</v>
      </c>
      <c r="D678" s="1">
        <v>2770.7700199999999</v>
      </c>
      <c r="E678" s="1">
        <v>2774.0200199999999</v>
      </c>
      <c r="F678" s="1">
        <v>2774.0200199999999</v>
      </c>
      <c r="G678" s="1">
        <v>2964740000</v>
      </c>
      <c r="H678" s="1"/>
      <c r="I678" s="1">
        <f t="shared" si="63"/>
        <v>-7.1194862420864667E-3</v>
      </c>
      <c r="J678" s="1">
        <v>-7.0942030000000003E-3</v>
      </c>
      <c r="K678" s="3">
        <f t="shared" si="64"/>
        <v>5.0687084351258479E-5</v>
      </c>
      <c r="L678" s="3">
        <v>5.0327700000000003E-5</v>
      </c>
      <c r="M678" s="1">
        <v>1.5954222000000001E-2</v>
      </c>
      <c r="N678" s="1">
        <v>1.5906251999999999E-2</v>
      </c>
      <c r="O678" s="1"/>
      <c r="P678" s="1"/>
      <c r="Q678" s="3">
        <f t="shared" si="60"/>
        <v>6.9241924293391661E-22</v>
      </c>
      <c r="R678" s="3">
        <f>SUM(Q678:$Q$1260)</f>
        <v>1.8382183327016907E-4</v>
      </c>
      <c r="S678" s="1"/>
      <c r="T678" s="1">
        <v>582</v>
      </c>
      <c r="U678" s="1">
        <f t="shared" si="65"/>
        <v>6.0000000000000053E-2</v>
      </c>
      <c r="V678" s="1">
        <f t="shared" si="61"/>
        <v>2.2930355878701523E-16</v>
      </c>
      <c r="W678" s="1">
        <f t="shared" si="62"/>
        <v>1.3758213527220926E-17</v>
      </c>
    </row>
    <row r="679" spans="1:23" x14ac:dyDescent="0.3">
      <c r="A679" s="2">
        <v>43293</v>
      </c>
      <c r="B679" s="1">
        <v>2783.139893</v>
      </c>
      <c r="C679" s="1">
        <v>2799.219971</v>
      </c>
      <c r="D679" s="1">
        <v>2781.530029</v>
      </c>
      <c r="E679" s="1">
        <v>2798.290039</v>
      </c>
      <c r="F679" s="1">
        <v>2798.290039</v>
      </c>
      <c r="G679" s="1">
        <v>2821690000</v>
      </c>
      <c r="H679" s="1"/>
      <c r="I679" s="1">
        <f t="shared" si="63"/>
        <v>8.7109913888583079E-3</v>
      </c>
      <c r="J679" s="1">
        <v>8.7490420000000003E-3</v>
      </c>
      <c r="K679" s="3">
        <f t="shared" si="64"/>
        <v>7.5881370976763591E-5</v>
      </c>
      <c r="L679" s="3">
        <v>7.6545700000000001E-5</v>
      </c>
      <c r="M679" s="1">
        <v>1.5965195000000001E-2</v>
      </c>
      <c r="N679" s="1">
        <v>1.5917186E-2</v>
      </c>
      <c r="O679" s="1"/>
      <c r="P679" s="1"/>
      <c r="Q679" s="3">
        <f t="shared" si="60"/>
        <v>1.1203532821176539E-21</v>
      </c>
      <c r="R679" s="3">
        <f>SUM(Q679:$Q$1260)</f>
        <v>1.8382183327016907E-4</v>
      </c>
      <c r="S679" s="1"/>
      <c r="T679" s="1">
        <v>581</v>
      </c>
      <c r="U679" s="1">
        <f t="shared" si="65"/>
        <v>6.0000000000000053E-2</v>
      </c>
      <c r="V679" s="1">
        <f t="shared" si="61"/>
        <v>2.4393995615639917E-16</v>
      </c>
      <c r="W679" s="1">
        <f t="shared" si="62"/>
        <v>1.4636397369383962E-17</v>
      </c>
    </row>
    <row r="680" spans="1:23" x14ac:dyDescent="0.3">
      <c r="A680" s="2">
        <v>43294</v>
      </c>
      <c r="B680" s="1">
        <v>2796.929932</v>
      </c>
      <c r="C680" s="1">
        <v>2804.530029</v>
      </c>
      <c r="D680" s="1">
        <v>2791.6899410000001</v>
      </c>
      <c r="E680" s="1">
        <v>2801.3100589999999</v>
      </c>
      <c r="F680" s="1">
        <v>2801.3100589999999</v>
      </c>
      <c r="G680" s="1">
        <v>2614000000</v>
      </c>
      <c r="H680" s="1"/>
      <c r="I680" s="1">
        <f t="shared" si="63"/>
        <v>1.0786557039651253E-3</v>
      </c>
      <c r="J680" s="1">
        <v>1.0792379999999999E-3</v>
      </c>
      <c r="K680" s="3">
        <f t="shared" si="64"/>
        <v>1.1634981276965E-6</v>
      </c>
      <c r="L680" s="3">
        <v>1.1647499999999999E-6</v>
      </c>
      <c r="M680" s="1">
        <v>1.5974841E-2</v>
      </c>
      <c r="N680" s="1">
        <v>1.5926760000000002E-2</v>
      </c>
      <c r="O680" s="1"/>
      <c r="P680" s="1"/>
      <c r="Q680" s="3">
        <f t="shared" si="60"/>
        <v>1.8135897697861673E-23</v>
      </c>
      <c r="R680" s="3">
        <f>SUM(Q680:$Q$1260)</f>
        <v>1.8382183327016907E-4</v>
      </c>
      <c r="S680" s="1"/>
      <c r="T680" s="1">
        <v>580</v>
      </c>
      <c r="U680" s="1">
        <f t="shared" si="65"/>
        <v>6.0000000000000053E-2</v>
      </c>
      <c r="V680" s="1">
        <f t="shared" si="61"/>
        <v>2.5951059165574384E-16</v>
      </c>
      <c r="W680" s="1">
        <f t="shared" si="62"/>
        <v>1.5570635499344644E-17</v>
      </c>
    </row>
    <row r="681" spans="1:23" x14ac:dyDescent="0.3">
      <c r="A681" s="2">
        <v>43297</v>
      </c>
      <c r="B681" s="1">
        <v>2797.360107</v>
      </c>
      <c r="C681" s="1">
        <v>2801.1899410000001</v>
      </c>
      <c r="D681" s="1">
        <v>2793.389893</v>
      </c>
      <c r="E681" s="1">
        <v>2798.429932</v>
      </c>
      <c r="F681" s="1">
        <v>2798.429932</v>
      </c>
      <c r="G681" s="1">
        <v>2812230000</v>
      </c>
      <c r="H681" s="1"/>
      <c r="I681" s="1">
        <f t="shared" si="63"/>
        <v>-1.028664637499674E-3</v>
      </c>
      <c r="J681" s="1">
        <v>-1.028136E-3</v>
      </c>
      <c r="K681" s="3">
        <f t="shared" si="64"/>
        <v>1.0581509364423358E-6</v>
      </c>
      <c r="L681" s="3">
        <v>1.05706E-6</v>
      </c>
      <c r="M681" s="1">
        <v>1.5988544E-2</v>
      </c>
      <c r="N681" s="1">
        <v>1.5940421E-2</v>
      </c>
      <c r="O681" s="1"/>
      <c r="P681" s="1"/>
      <c r="Q681" s="3">
        <f t="shared" si="60"/>
        <v>1.7509676554188563E-23</v>
      </c>
      <c r="R681" s="3">
        <f>SUM(Q681:$Q$1260)</f>
        <v>1.8382183327016907E-4</v>
      </c>
      <c r="S681" s="1"/>
      <c r="T681" s="1">
        <v>579</v>
      </c>
      <c r="U681" s="1">
        <f t="shared" si="65"/>
        <v>6.0000000000000053E-2</v>
      </c>
      <c r="V681" s="1">
        <f t="shared" si="61"/>
        <v>2.7607509750611045E-16</v>
      </c>
      <c r="W681" s="1">
        <f t="shared" si="62"/>
        <v>1.6564505850366643E-17</v>
      </c>
    </row>
    <row r="682" spans="1:23" x14ac:dyDescent="0.3">
      <c r="A682" s="2">
        <v>43298</v>
      </c>
      <c r="B682" s="1">
        <v>2789.3400879999999</v>
      </c>
      <c r="C682" s="1">
        <v>2814.1899410000001</v>
      </c>
      <c r="D682" s="1">
        <v>2789.23999</v>
      </c>
      <c r="E682" s="1">
        <v>2809.5500489999999</v>
      </c>
      <c r="F682" s="1">
        <v>2809.5500489999999</v>
      </c>
      <c r="G682" s="1">
        <v>3050730000</v>
      </c>
      <c r="H682" s="1"/>
      <c r="I682" s="1">
        <f t="shared" si="63"/>
        <v>3.965824276198425E-3</v>
      </c>
      <c r="J682" s="1">
        <v>3.9736989999999998E-3</v>
      </c>
      <c r="K682" s="3">
        <f t="shared" si="64"/>
        <v>1.5727762189684763E-5</v>
      </c>
      <c r="L682" s="3">
        <v>1.57903E-5</v>
      </c>
      <c r="M682" s="1">
        <v>1.6002288E-2</v>
      </c>
      <c r="N682" s="1">
        <v>1.5954124E-2</v>
      </c>
      <c r="O682" s="1"/>
      <c r="P682" s="1"/>
      <c r="Q682" s="3">
        <f t="shared" si="60"/>
        <v>2.7825374120111109E-22</v>
      </c>
      <c r="R682" s="3">
        <f>SUM(Q682:$Q$1260)</f>
        <v>1.8382183327016907E-4</v>
      </c>
      <c r="S682" s="1"/>
      <c r="T682" s="1">
        <v>578</v>
      </c>
      <c r="U682" s="1">
        <f t="shared" si="65"/>
        <v>6.0000000000000053E-2</v>
      </c>
      <c r="V682" s="1">
        <f t="shared" si="61"/>
        <v>2.9369691224054304E-16</v>
      </c>
      <c r="W682" s="1">
        <f t="shared" si="62"/>
        <v>1.7621814734432599E-17</v>
      </c>
    </row>
    <row r="683" spans="1:23" x14ac:dyDescent="0.3">
      <c r="A683" s="2">
        <v>43299</v>
      </c>
      <c r="B683" s="1">
        <v>2811.3500979999999</v>
      </c>
      <c r="C683" s="1">
        <v>2816.76001</v>
      </c>
      <c r="D683" s="1">
        <v>2805.889893</v>
      </c>
      <c r="E683" s="1">
        <v>2815.6201169999999</v>
      </c>
      <c r="F683" s="1">
        <v>2815.6201169999999</v>
      </c>
      <c r="G683" s="1">
        <v>3089780000</v>
      </c>
      <c r="H683" s="1"/>
      <c r="I683" s="1">
        <f t="shared" si="63"/>
        <v>2.1581819489692655E-3</v>
      </c>
      <c r="J683" s="1">
        <v>2.1605119999999998E-3</v>
      </c>
      <c r="K683" s="3">
        <f t="shared" si="64"/>
        <v>4.6577493248567773E-6</v>
      </c>
      <c r="L683" s="3">
        <v>4.6678100000000003E-6</v>
      </c>
      <c r="M683" s="1">
        <v>1.6015274999999999E-2</v>
      </c>
      <c r="N683" s="1">
        <v>1.5967064999999999E-2</v>
      </c>
      <c r="O683" s="1"/>
      <c r="P683" s="1"/>
      <c r="Q683" s="3">
        <f t="shared" si="60"/>
        <v>8.7505620250565792E-23</v>
      </c>
      <c r="R683" s="3">
        <f>SUM(Q683:$Q$1260)</f>
        <v>1.8382183327016907E-4</v>
      </c>
      <c r="S683" s="1"/>
      <c r="T683" s="1">
        <v>577</v>
      </c>
      <c r="U683" s="1">
        <f t="shared" si="65"/>
        <v>6.0000000000000053E-2</v>
      </c>
      <c r="V683" s="1">
        <f t="shared" si="61"/>
        <v>3.1244352366015221E-16</v>
      </c>
      <c r="W683" s="1">
        <f t="shared" si="62"/>
        <v>1.8746611419609149E-17</v>
      </c>
    </row>
    <row r="684" spans="1:23" x14ac:dyDescent="0.3">
      <c r="A684" s="2">
        <v>43300</v>
      </c>
      <c r="B684" s="1">
        <v>2809.3701169999999</v>
      </c>
      <c r="C684" s="1">
        <v>2812.0500489999999</v>
      </c>
      <c r="D684" s="1">
        <v>2799.7700199999999</v>
      </c>
      <c r="E684" s="1">
        <v>2804.48999</v>
      </c>
      <c r="F684" s="1">
        <v>2804.48999</v>
      </c>
      <c r="G684" s="1">
        <v>3266700000</v>
      </c>
      <c r="H684" s="1"/>
      <c r="I684" s="1">
        <f t="shared" si="63"/>
        <v>-3.9608268660280945E-3</v>
      </c>
      <c r="J684" s="1">
        <v>-3.9529930000000001E-3</v>
      </c>
      <c r="K684" s="3">
        <f t="shared" si="64"/>
        <v>1.5688149462649938E-5</v>
      </c>
      <c r="L684" s="3">
        <v>1.56262E-5</v>
      </c>
      <c r="M684" s="1">
        <v>1.6028895000000001E-2</v>
      </c>
      <c r="N684" s="1">
        <v>1.5980642999999999E-2</v>
      </c>
      <c r="O684" s="1"/>
      <c r="P684" s="1"/>
      <c r="Q684" s="3">
        <f t="shared" si="60"/>
        <v>3.1163648868627284E-22</v>
      </c>
      <c r="R684" s="3">
        <f>SUM(Q684:$Q$1260)</f>
        <v>1.8382183327016907E-4</v>
      </c>
      <c r="S684" s="1"/>
      <c r="T684" s="1">
        <v>576</v>
      </c>
      <c r="U684" s="1">
        <f t="shared" si="65"/>
        <v>6.0000000000000053E-2</v>
      </c>
      <c r="V684" s="1">
        <f t="shared" si="61"/>
        <v>3.3238672729803426E-16</v>
      </c>
      <c r="W684" s="1">
        <f t="shared" si="62"/>
        <v>1.9943203637882074E-17</v>
      </c>
    </row>
    <row r="685" spans="1:23" x14ac:dyDescent="0.3">
      <c r="A685" s="2">
        <v>43301</v>
      </c>
      <c r="B685" s="1">
        <v>2804.5500489999999</v>
      </c>
      <c r="C685" s="1">
        <v>2809.6999510000001</v>
      </c>
      <c r="D685" s="1">
        <v>2800.01001</v>
      </c>
      <c r="E685" s="1">
        <v>2801.830078</v>
      </c>
      <c r="F685" s="1">
        <v>2801.830078</v>
      </c>
      <c r="G685" s="1">
        <v>3230210000</v>
      </c>
      <c r="H685" s="1"/>
      <c r="I685" s="1">
        <f t="shared" si="63"/>
        <v>-9.4889773231677382E-4</v>
      </c>
      <c r="J685" s="1">
        <v>-9.4844799999999996E-4</v>
      </c>
      <c r="K685" s="3">
        <f t="shared" si="64"/>
        <v>9.0040690639591575E-7</v>
      </c>
      <c r="L685" s="3">
        <v>8.9955300000000001E-7</v>
      </c>
      <c r="M685" s="1">
        <v>1.6041955E-2</v>
      </c>
      <c r="N685" s="1">
        <v>1.5993659E-2</v>
      </c>
      <c r="O685" s="1"/>
      <c r="P685" s="1"/>
      <c r="Q685" s="3">
        <f t="shared" si="60"/>
        <v>1.9085073044752907E-23</v>
      </c>
      <c r="R685" s="3">
        <f>SUM(Q685:$Q$1260)</f>
        <v>1.8382183327016907E-4</v>
      </c>
      <c r="S685" s="1"/>
      <c r="T685" s="1">
        <v>575</v>
      </c>
      <c r="U685" s="1">
        <f t="shared" si="65"/>
        <v>6.0000000000000053E-2</v>
      </c>
      <c r="V685" s="1">
        <f t="shared" si="61"/>
        <v>3.5360290138088749E-16</v>
      </c>
      <c r="W685" s="1">
        <f t="shared" si="62"/>
        <v>2.1216174082853269E-17</v>
      </c>
    </row>
    <row r="686" spans="1:23" x14ac:dyDescent="0.3">
      <c r="A686" s="2">
        <v>43304</v>
      </c>
      <c r="B686" s="1">
        <v>2799.169922</v>
      </c>
      <c r="C686" s="1">
        <v>2808.610107</v>
      </c>
      <c r="D686" s="1">
        <v>2795.139893</v>
      </c>
      <c r="E686" s="1">
        <v>2806.9799800000001</v>
      </c>
      <c r="F686" s="1">
        <v>2806.9799800000001</v>
      </c>
      <c r="G686" s="1">
        <v>2907430000</v>
      </c>
      <c r="H686" s="1"/>
      <c r="I686" s="1">
        <f t="shared" si="63"/>
        <v>1.8363622208507574E-3</v>
      </c>
      <c r="J686" s="1">
        <v>1.838049E-3</v>
      </c>
      <c r="K686" s="3">
        <f t="shared" si="64"/>
        <v>3.372226206167926E-6</v>
      </c>
      <c r="L686" s="3">
        <v>3.3784300000000001E-6</v>
      </c>
      <c r="M686" s="1">
        <v>1.6055849000000001E-2</v>
      </c>
      <c r="N686" s="1">
        <v>1.6007510999999999E-2</v>
      </c>
      <c r="O686" s="1"/>
      <c r="P686" s="1"/>
      <c r="Q686" s="3">
        <f t="shared" si="60"/>
        <v>7.6252509581631894E-23</v>
      </c>
      <c r="R686" s="3">
        <f>SUM(Q686:$Q$1260)</f>
        <v>1.8382183327016907E-4</v>
      </c>
      <c r="S686" s="1"/>
      <c r="T686" s="1">
        <v>574</v>
      </c>
      <c r="U686" s="1">
        <f t="shared" si="65"/>
        <v>6.0000000000000053E-2</v>
      </c>
      <c r="V686" s="1">
        <f t="shared" si="61"/>
        <v>3.7617329934136973E-16</v>
      </c>
      <c r="W686" s="1">
        <f t="shared" si="62"/>
        <v>2.2570397960482203E-17</v>
      </c>
    </row>
    <row r="687" spans="1:23" x14ac:dyDescent="0.3">
      <c r="A687" s="2">
        <v>43305</v>
      </c>
      <c r="B687" s="1">
        <v>2820.679932</v>
      </c>
      <c r="C687" s="1">
        <v>2829.98999</v>
      </c>
      <c r="D687" s="1">
        <v>2811.1201169999999</v>
      </c>
      <c r="E687" s="1">
        <v>2820.3999020000001</v>
      </c>
      <c r="F687" s="1">
        <v>2820.3999020000001</v>
      </c>
      <c r="G687" s="1">
        <v>3417530000</v>
      </c>
      <c r="H687" s="1"/>
      <c r="I687" s="1">
        <f t="shared" si="63"/>
        <v>4.7695189311680571E-3</v>
      </c>
      <c r="J687" s="1">
        <v>4.7809109999999997E-3</v>
      </c>
      <c r="K687" s="3">
        <f t="shared" si="64"/>
        <v>2.2748310834770486E-5</v>
      </c>
      <c r="L687" s="3">
        <v>2.2857099999999998E-5</v>
      </c>
      <c r="M687" s="1">
        <v>1.6069646E-2</v>
      </c>
      <c r="N687" s="1">
        <v>1.6021265999999999E-2</v>
      </c>
      <c r="O687" s="1"/>
      <c r="P687" s="1"/>
      <c r="Q687" s="3">
        <f t="shared" si="60"/>
        <v>5.4882323747078473E-22</v>
      </c>
      <c r="R687" s="3">
        <f>SUM(Q687:$Q$1260)</f>
        <v>1.8382183327016907E-4</v>
      </c>
      <c r="S687" s="1"/>
      <c r="T687" s="1">
        <v>573</v>
      </c>
      <c r="U687" s="1">
        <f t="shared" si="65"/>
        <v>6.0000000000000053E-2</v>
      </c>
      <c r="V687" s="1">
        <f t="shared" si="61"/>
        <v>4.0018436100145708E-16</v>
      </c>
      <c r="W687" s="1">
        <f t="shared" si="62"/>
        <v>2.4011061660087447E-17</v>
      </c>
    </row>
    <row r="688" spans="1:23" x14ac:dyDescent="0.3">
      <c r="A688" s="2">
        <v>43306</v>
      </c>
      <c r="B688" s="1">
        <v>2817.7299800000001</v>
      </c>
      <c r="C688" s="1">
        <v>2848.030029</v>
      </c>
      <c r="D688" s="1">
        <v>2817.7299800000001</v>
      </c>
      <c r="E688" s="1">
        <v>2846.070068</v>
      </c>
      <c r="F688" s="1">
        <v>2846.070068</v>
      </c>
      <c r="G688" s="1">
        <v>3553010000</v>
      </c>
      <c r="H688" s="1"/>
      <c r="I688" s="1">
        <f t="shared" si="63"/>
        <v>9.0604350659817777E-3</v>
      </c>
      <c r="J688" s="1">
        <v>9.1016050000000005E-3</v>
      </c>
      <c r="K688" s="3">
        <f t="shared" si="64"/>
        <v>8.2091483584872217E-5</v>
      </c>
      <c r="L688" s="3">
        <v>8.2839199999999998E-5</v>
      </c>
      <c r="M688" s="1">
        <v>1.6082427999999999E-2</v>
      </c>
      <c r="N688" s="1">
        <v>1.6033999E-2</v>
      </c>
      <c r="O688" s="1"/>
      <c r="P688" s="1"/>
      <c r="Q688" s="3">
        <f t="shared" si="60"/>
        <v>2.1160182330556555E-21</v>
      </c>
      <c r="R688" s="3">
        <f>SUM(Q688:$Q$1260)</f>
        <v>1.8382183327016907E-4</v>
      </c>
      <c r="S688" s="1"/>
      <c r="T688" s="1">
        <v>572</v>
      </c>
      <c r="U688" s="1">
        <f t="shared" si="65"/>
        <v>6.0000000000000053E-2</v>
      </c>
      <c r="V688" s="1">
        <f t="shared" si="61"/>
        <v>4.2572804361857146E-16</v>
      </c>
      <c r="W688" s="1">
        <f t="shared" si="62"/>
        <v>2.5543682617114309E-17</v>
      </c>
    </row>
    <row r="689" spans="1:23" x14ac:dyDescent="0.3">
      <c r="A689" s="2">
        <v>43307</v>
      </c>
      <c r="B689" s="1">
        <v>2835.48999</v>
      </c>
      <c r="C689" s="1">
        <v>2845.570068</v>
      </c>
      <c r="D689" s="1">
        <v>2835.26001</v>
      </c>
      <c r="E689" s="1">
        <v>2837.4399410000001</v>
      </c>
      <c r="F689" s="1">
        <v>2837.4399410000001</v>
      </c>
      <c r="G689" s="1">
        <v>3653330000</v>
      </c>
      <c r="H689" s="1"/>
      <c r="I689" s="1">
        <f t="shared" si="63"/>
        <v>-3.0369027657715817E-3</v>
      </c>
      <c r="J689" s="1">
        <v>-3.0322959999999999E-3</v>
      </c>
      <c r="K689" s="3">
        <f t="shared" si="64"/>
        <v>9.2227784087510824E-6</v>
      </c>
      <c r="L689" s="3">
        <v>9.1948200000000002E-6</v>
      </c>
      <c r="M689" s="1">
        <v>1.6092022000000001E-2</v>
      </c>
      <c r="N689" s="1">
        <v>1.6043516000000001E-2</v>
      </c>
      <c r="O689" s="1"/>
      <c r="P689" s="1"/>
      <c r="Q689" s="3">
        <f t="shared" si="60"/>
        <v>2.4986123808669681E-22</v>
      </c>
      <c r="R689" s="3">
        <f>SUM(Q689:$Q$1260)</f>
        <v>1.8382183327016907E-4</v>
      </c>
      <c r="S689" s="1"/>
      <c r="T689" s="1">
        <v>571</v>
      </c>
      <c r="U689" s="1">
        <f t="shared" si="65"/>
        <v>6.0000000000000053E-2</v>
      </c>
      <c r="V689" s="1">
        <f t="shared" si="61"/>
        <v>4.5290217406231006E-16</v>
      </c>
      <c r="W689" s="1">
        <f t="shared" si="62"/>
        <v>2.7174130443738627E-17</v>
      </c>
    </row>
    <row r="690" spans="1:23" x14ac:dyDescent="0.3">
      <c r="A690" s="2">
        <v>43308</v>
      </c>
      <c r="B690" s="1">
        <v>2842.3500979999999</v>
      </c>
      <c r="C690" s="1">
        <v>2843.169922</v>
      </c>
      <c r="D690" s="1">
        <v>2808.3400879999999</v>
      </c>
      <c r="E690" s="1">
        <v>2818.820068</v>
      </c>
      <c r="F690" s="1">
        <v>2818.820068</v>
      </c>
      <c r="G690" s="1">
        <v>3415710000</v>
      </c>
      <c r="H690" s="1"/>
      <c r="I690" s="1">
        <f t="shared" si="63"/>
        <v>-6.5838346291620022E-3</v>
      </c>
      <c r="J690" s="1">
        <v>-6.5622090000000003E-3</v>
      </c>
      <c r="K690" s="3">
        <f t="shared" si="64"/>
        <v>4.3346878424152761E-5</v>
      </c>
      <c r="L690" s="3">
        <v>4.3062599999999997E-5</v>
      </c>
      <c r="M690" s="1">
        <v>1.6105604999999999E-2</v>
      </c>
      <c r="N690" s="1">
        <v>1.6057056E-2</v>
      </c>
      <c r="O690" s="1"/>
      <c r="P690" s="1"/>
      <c r="Q690" s="3">
        <f t="shared" si="60"/>
        <v>1.2448816060069564E-21</v>
      </c>
      <c r="R690" s="3">
        <f>SUM(Q690:$Q$1260)</f>
        <v>1.8382183327016907E-4</v>
      </c>
      <c r="S690" s="1"/>
      <c r="T690" s="1">
        <v>570</v>
      </c>
      <c r="U690" s="1">
        <f t="shared" si="65"/>
        <v>6.0000000000000053E-2</v>
      </c>
      <c r="V690" s="1">
        <f t="shared" si="61"/>
        <v>4.8181082347054266E-16</v>
      </c>
      <c r="W690" s="1">
        <f t="shared" si="62"/>
        <v>2.8908649408232584E-17</v>
      </c>
    </row>
    <row r="691" spans="1:23" x14ac:dyDescent="0.3">
      <c r="A691" s="2">
        <v>43311</v>
      </c>
      <c r="B691" s="1">
        <v>2819</v>
      </c>
      <c r="C691" s="1">
        <v>2821.73999</v>
      </c>
      <c r="D691" s="1">
        <v>2798.110107</v>
      </c>
      <c r="E691" s="1">
        <v>2802.6000979999999</v>
      </c>
      <c r="F691" s="1">
        <v>2802.6000979999999</v>
      </c>
      <c r="G691" s="1">
        <v>3245770000</v>
      </c>
      <c r="H691" s="1"/>
      <c r="I691" s="1">
        <f t="shared" si="63"/>
        <v>-5.7707890654419306E-3</v>
      </c>
      <c r="J691" s="1">
        <v>-5.7541700000000003E-3</v>
      </c>
      <c r="K691" s="3">
        <f t="shared" si="64"/>
        <v>3.3302006437824151E-5</v>
      </c>
      <c r="L691" s="3">
        <v>3.3110500000000001E-5</v>
      </c>
      <c r="M691" s="1">
        <v>1.6117368E-2</v>
      </c>
      <c r="N691" s="1">
        <v>1.6068776999999999E-2</v>
      </c>
      <c r="O691" s="1"/>
      <c r="P691" s="1"/>
      <c r="Q691" s="3">
        <f t="shared" si="60"/>
        <v>1.0182764215226436E-21</v>
      </c>
      <c r="R691" s="3">
        <f>SUM(Q691:$Q$1260)</f>
        <v>1.8382183327016907E-4</v>
      </c>
      <c r="S691" s="1"/>
      <c r="T691" s="1">
        <v>569</v>
      </c>
      <c r="U691" s="1">
        <f t="shared" si="65"/>
        <v>6.0000000000000053E-2</v>
      </c>
      <c r="V691" s="1">
        <f t="shared" si="61"/>
        <v>5.125647058197262E-16</v>
      </c>
      <c r="W691" s="1">
        <f t="shared" si="62"/>
        <v>3.0753882349183598E-17</v>
      </c>
    </row>
    <row r="692" spans="1:23" x14ac:dyDescent="0.3">
      <c r="A692" s="2">
        <v>43312</v>
      </c>
      <c r="B692" s="1">
        <v>2809.7299800000001</v>
      </c>
      <c r="C692" s="1">
        <v>2824.459961</v>
      </c>
      <c r="D692" s="1">
        <v>2808.0600589999999</v>
      </c>
      <c r="E692" s="1">
        <v>2816.290039</v>
      </c>
      <c r="F692" s="1">
        <v>2816.290039</v>
      </c>
      <c r="G692" s="1">
        <v>3892100000</v>
      </c>
      <c r="H692" s="1"/>
      <c r="I692" s="1">
        <f t="shared" si="63"/>
        <v>4.8728370744568371E-3</v>
      </c>
      <c r="J692" s="1">
        <v>4.884729E-3</v>
      </c>
      <c r="K692" s="3">
        <f t="shared" si="64"/>
        <v>2.3744541154201066E-5</v>
      </c>
      <c r="L692" s="3">
        <v>2.38606E-5</v>
      </c>
      <c r="M692" s="1">
        <v>1.6129709999999998E-2</v>
      </c>
      <c r="N692" s="1">
        <v>1.6081076E-2</v>
      </c>
      <c r="O692" s="1"/>
      <c r="P692" s="1"/>
      <c r="Q692" s="3">
        <f t="shared" si="60"/>
        <v>7.8064477146907463E-22</v>
      </c>
      <c r="R692" s="3">
        <f>SUM(Q692:$Q$1260)</f>
        <v>1.8382183327016907E-4</v>
      </c>
      <c r="S692" s="1"/>
      <c r="T692" s="1">
        <v>568</v>
      </c>
      <c r="U692" s="1">
        <f t="shared" si="65"/>
        <v>6.0000000000000053E-2</v>
      </c>
      <c r="V692" s="1">
        <f t="shared" si="61"/>
        <v>5.4528160193587893E-16</v>
      </c>
      <c r="W692" s="1">
        <f t="shared" si="62"/>
        <v>3.2716896116152765E-17</v>
      </c>
    </row>
    <row r="693" spans="1:23" x14ac:dyDescent="0.3">
      <c r="A693" s="2">
        <v>43313</v>
      </c>
      <c r="B693" s="1">
        <v>2821.169922</v>
      </c>
      <c r="C693" s="1">
        <v>2825.830078</v>
      </c>
      <c r="D693" s="1">
        <v>2805.8500979999999</v>
      </c>
      <c r="E693" s="1">
        <v>2813.360107</v>
      </c>
      <c r="F693" s="1">
        <v>2813.360107</v>
      </c>
      <c r="G693" s="1">
        <v>3496990000</v>
      </c>
      <c r="H693" s="1"/>
      <c r="I693" s="1">
        <f t="shared" si="63"/>
        <v>-1.0408931953329581E-3</v>
      </c>
      <c r="J693" s="1">
        <v>-1.040352E-3</v>
      </c>
      <c r="K693" s="3">
        <f t="shared" si="64"/>
        <v>1.0834586440904557E-6</v>
      </c>
      <c r="L693" s="3">
        <v>1.08233E-6</v>
      </c>
      <c r="M693" s="1">
        <v>1.6142607999999999E-2</v>
      </c>
      <c r="N693" s="1">
        <v>1.6093923999999999E-2</v>
      </c>
      <c r="O693" s="1"/>
      <c r="P693" s="1"/>
      <c r="Q693" s="3">
        <f t="shared" si="60"/>
        <v>3.7670721461059171E-23</v>
      </c>
      <c r="R693" s="3">
        <f>SUM(Q693:$Q$1260)</f>
        <v>1.8382183327016907E-4</v>
      </c>
      <c r="S693" s="1"/>
      <c r="T693" s="1">
        <v>567</v>
      </c>
      <c r="U693" s="1">
        <f t="shared" si="65"/>
        <v>6.0000000000000053E-2</v>
      </c>
      <c r="V693" s="1">
        <f t="shared" si="61"/>
        <v>5.8008681057008395E-16</v>
      </c>
      <c r="W693" s="1">
        <f t="shared" si="62"/>
        <v>3.4805208634205066E-17</v>
      </c>
    </row>
    <row r="694" spans="1:23" x14ac:dyDescent="0.3">
      <c r="A694" s="2">
        <v>43314</v>
      </c>
      <c r="B694" s="1">
        <v>2800.4799800000001</v>
      </c>
      <c r="C694" s="1">
        <v>2829.9099120000001</v>
      </c>
      <c r="D694" s="1">
        <v>2796.3400879999999</v>
      </c>
      <c r="E694" s="1">
        <v>2827.219971</v>
      </c>
      <c r="F694" s="1">
        <v>2827.219971</v>
      </c>
      <c r="G694" s="1">
        <v>3467380000</v>
      </c>
      <c r="H694" s="1"/>
      <c r="I694" s="1">
        <f t="shared" si="63"/>
        <v>4.9143498371688119E-3</v>
      </c>
      <c r="J694" s="1">
        <v>4.9264449999999998E-3</v>
      </c>
      <c r="K694" s="3">
        <f t="shared" si="64"/>
        <v>2.4150834322081126E-5</v>
      </c>
      <c r="L694" s="3">
        <v>2.4269899999999999E-5</v>
      </c>
      <c r="M694" s="1">
        <v>1.6156778E-2</v>
      </c>
      <c r="N694" s="1">
        <v>1.6108051000000002E-2</v>
      </c>
      <c r="O694" s="1"/>
      <c r="P694" s="1"/>
      <c r="Q694" s="3">
        <f t="shared" si="60"/>
        <v>8.986371627992485E-22</v>
      </c>
      <c r="R694" s="3">
        <f>SUM(Q694:$Q$1260)</f>
        <v>1.8382183327016907E-4</v>
      </c>
      <c r="S694" s="1"/>
      <c r="T694" s="1">
        <v>566</v>
      </c>
      <c r="U694" s="1">
        <f t="shared" si="65"/>
        <v>6.0000000000000053E-2</v>
      </c>
      <c r="V694" s="1">
        <f t="shared" si="61"/>
        <v>6.1711362826604677E-16</v>
      </c>
      <c r="W694" s="1">
        <f t="shared" si="62"/>
        <v>3.7026817695962836E-17</v>
      </c>
    </row>
    <row r="695" spans="1:23" x14ac:dyDescent="0.3">
      <c r="A695" s="2">
        <v>43315</v>
      </c>
      <c r="B695" s="1">
        <v>2829.6201169999999</v>
      </c>
      <c r="C695" s="1">
        <v>2840.3798830000001</v>
      </c>
      <c r="D695" s="1">
        <v>2827.3701169999999</v>
      </c>
      <c r="E695" s="1">
        <v>2840.3500979999999</v>
      </c>
      <c r="F695" s="1">
        <v>2840.3500979999999</v>
      </c>
      <c r="G695" s="1">
        <v>3030390000</v>
      </c>
      <c r="H695" s="1"/>
      <c r="I695" s="1">
        <f t="shared" si="63"/>
        <v>4.6334320813658366E-3</v>
      </c>
      <c r="J695" s="1">
        <v>4.6441829999999996E-3</v>
      </c>
      <c r="K695" s="3">
        <f t="shared" si="64"/>
        <v>2.1468692852630149E-5</v>
      </c>
      <c r="L695" s="3">
        <v>2.1568399999999998E-5</v>
      </c>
      <c r="M695" s="1">
        <v>1.6169724999999999E-2</v>
      </c>
      <c r="N695" s="1">
        <v>1.6120948E-2</v>
      </c>
      <c r="O695" s="1"/>
      <c r="P695" s="1"/>
      <c r="Q695" s="3">
        <f t="shared" si="60"/>
        <v>8.4958427105702628E-22</v>
      </c>
      <c r="R695" s="3">
        <f>SUM(Q695:$Q$1260)</f>
        <v>1.8382183327016907E-4</v>
      </c>
      <c r="S695" s="1"/>
      <c r="T695" s="1">
        <v>565</v>
      </c>
      <c r="U695" s="1">
        <f t="shared" si="65"/>
        <v>6.0000000000000053E-2</v>
      </c>
      <c r="V695" s="1">
        <f t="shared" si="61"/>
        <v>6.5650385985749653E-16</v>
      </c>
      <c r="W695" s="1">
        <f t="shared" si="62"/>
        <v>3.9390231591449826E-17</v>
      </c>
    </row>
    <row r="696" spans="1:23" x14ac:dyDescent="0.3">
      <c r="A696" s="2">
        <v>43318</v>
      </c>
      <c r="B696" s="1">
        <v>2840.290039</v>
      </c>
      <c r="C696" s="1">
        <v>2853.290039</v>
      </c>
      <c r="D696" s="1">
        <v>2835.9799800000001</v>
      </c>
      <c r="E696" s="1">
        <v>2850.3999020000001</v>
      </c>
      <c r="F696" s="1">
        <v>2850.3999020000001</v>
      </c>
      <c r="G696" s="1">
        <v>2874540000</v>
      </c>
      <c r="H696" s="1"/>
      <c r="I696" s="1">
        <f t="shared" si="63"/>
        <v>3.5319824091807187E-3</v>
      </c>
      <c r="J696" s="1">
        <v>3.5382270000000001E-3</v>
      </c>
      <c r="K696" s="3">
        <f t="shared" si="64"/>
        <v>1.2474899738762033E-5</v>
      </c>
      <c r="L696" s="3">
        <v>1.25191E-5</v>
      </c>
      <c r="M696" s="1">
        <v>1.6182854E-2</v>
      </c>
      <c r="N696" s="1">
        <v>1.6134026999999999E-2</v>
      </c>
      <c r="O696" s="1"/>
      <c r="P696" s="1"/>
      <c r="Q696" s="3">
        <f t="shared" si="60"/>
        <v>5.2460664714523366E-22</v>
      </c>
      <c r="R696" s="3">
        <f>SUM(Q696:$Q$1260)</f>
        <v>1.8382183327016907E-4</v>
      </c>
      <c r="S696" s="1"/>
      <c r="T696" s="1">
        <v>564</v>
      </c>
      <c r="U696" s="1">
        <f t="shared" si="65"/>
        <v>6.0000000000000053E-2</v>
      </c>
      <c r="V696" s="1">
        <f t="shared" si="61"/>
        <v>6.9840836155052834E-16</v>
      </c>
      <c r="W696" s="1">
        <f t="shared" si="62"/>
        <v>4.1904501693031739E-17</v>
      </c>
    </row>
    <row r="697" spans="1:23" x14ac:dyDescent="0.3">
      <c r="A697" s="2">
        <v>43319</v>
      </c>
      <c r="B697" s="1">
        <v>2855.919922</v>
      </c>
      <c r="C697" s="1">
        <v>2863.429932</v>
      </c>
      <c r="D697" s="1">
        <v>2855.919922</v>
      </c>
      <c r="E697" s="1">
        <v>2858.4499510000001</v>
      </c>
      <c r="F697" s="1">
        <v>2858.4499510000001</v>
      </c>
      <c r="G697" s="1">
        <v>3162770000</v>
      </c>
      <c r="H697" s="1"/>
      <c r="I697" s="1">
        <f t="shared" si="63"/>
        <v>2.8202018069540436E-3</v>
      </c>
      <c r="J697" s="1">
        <v>2.8241820000000002E-3</v>
      </c>
      <c r="K697" s="3">
        <f t="shared" si="64"/>
        <v>7.953538231946852E-6</v>
      </c>
      <c r="L697" s="3">
        <v>7.9760100000000002E-6</v>
      </c>
      <c r="M697" s="1">
        <v>1.6196511E-2</v>
      </c>
      <c r="N697" s="1">
        <v>1.6147637999999999E-2</v>
      </c>
      <c r="O697" s="1"/>
      <c r="P697" s="1"/>
      <c r="Q697" s="3">
        <f t="shared" si="60"/>
        <v>3.5556460058365745E-22</v>
      </c>
      <c r="R697" s="3">
        <f>SUM(Q697:$Q$1260)</f>
        <v>1.8382183327016907E-4</v>
      </c>
      <c r="S697" s="1"/>
      <c r="T697" s="1">
        <v>563</v>
      </c>
      <c r="U697" s="1">
        <f t="shared" si="65"/>
        <v>6.0000000000000053E-2</v>
      </c>
      <c r="V697" s="1">
        <f t="shared" si="61"/>
        <v>7.429876186707747E-16</v>
      </c>
      <c r="W697" s="1">
        <f t="shared" si="62"/>
        <v>4.457925712024652E-17</v>
      </c>
    </row>
    <row r="698" spans="1:23" x14ac:dyDescent="0.3">
      <c r="A698" s="2">
        <v>43320</v>
      </c>
      <c r="B698" s="1">
        <v>2856.790039</v>
      </c>
      <c r="C698" s="1">
        <v>2862.4399410000001</v>
      </c>
      <c r="D698" s="1">
        <v>2853.0900879999999</v>
      </c>
      <c r="E698" s="1">
        <v>2857.6999510000001</v>
      </c>
      <c r="F698" s="1">
        <v>2857.6999510000001</v>
      </c>
      <c r="G698" s="1">
        <v>2972200000</v>
      </c>
      <c r="H698" s="1"/>
      <c r="I698" s="1">
        <f t="shared" si="63"/>
        <v>-2.6241439331087723E-4</v>
      </c>
      <c r="J698" s="1">
        <v>-2.6237999999999999E-4</v>
      </c>
      <c r="K698" s="3">
        <f t="shared" si="64"/>
        <v>6.8861313816715766E-8</v>
      </c>
      <c r="L698" s="3">
        <v>6.8843200000000001E-8</v>
      </c>
      <c r="M698" s="1">
        <v>1.6210453E-2</v>
      </c>
      <c r="N698" s="1">
        <v>1.6161535000000001E-2</v>
      </c>
      <c r="O698" s="1"/>
      <c r="P698" s="1"/>
      <c r="Q698" s="3">
        <f t="shared" si="60"/>
        <v>3.2648709721069747E-24</v>
      </c>
      <c r="R698" s="3">
        <f>SUM(Q698:$Q$1260)</f>
        <v>1.8382183327016907E-4</v>
      </c>
      <c r="S698" s="1"/>
      <c r="T698" s="1">
        <v>562</v>
      </c>
      <c r="U698" s="1">
        <f t="shared" si="65"/>
        <v>6.0000000000000053E-2</v>
      </c>
      <c r="V698" s="1">
        <f t="shared" si="61"/>
        <v>7.9041236028805841E-16</v>
      </c>
      <c r="W698" s="1">
        <f t="shared" si="62"/>
        <v>4.7424741617283547E-17</v>
      </c>
    </row>
    <row r="699" spans="1:23" x14ac:dyDescent="0.3">
      <c r="A699" s="2">
        <v>43321</v>
      </c>
      <c r="B699" s="1">
        <v>2857.1899410000001</v>
      </c>
      <c r="C699" s="1">
        <v>2862.4799800000001</v>
      </c>
      <c r="D699" s="1">
        <v>2851.9799800000001</v>
      </c>
      <c r="E699" s="1">
        <v>2853.580078</v>
      </c>
      <c r="F699" s="1">
        <v>2853.580078</v>
      </c>
      <c r="G699" s="1">
        <v>3047050000</v>
      </c>
      <c r="H699" s="1"/>
      <c r="I699" s="1">
        <f t="shared" si="63"/>
        <v>-1.4427146607000002E-3</v>
      </c>
      <c r="J699" s="1">
        <v>-1.441674E-3</v>
      </c>
      <c r="K699" s="3">
        <f t="shared" si="64"/>
        <v>2.0814255921987167E-6</v>
      </c>
      <c r="L699" s="3">
        <v>2.0784299999999999E-6</v>
      </c>
      <c r="M699" s="1">
        <v>1.6224865000000002E-2</v>
      </c>
      <c r="N699" s="1">
        <v>1.6175902999999998E-2</v>
      </c>
      <c r="O699" s="1"/>
      <c r="P699" s="1"/>
      <c r="Q699" s="3">
        <f t="shared" si="60"/>
        <v>1.0486064438256451E-22</v>
      </c>
      <c r="R699" s="3">
        <f>SUM(Q699:$Q$1260)</f>
        <v>1.8382183327016907E-4</v>
      </c>
      <c r="S699" s="3"/>
      <c r="T699" s="1">
        <v>561</v>
      </c>
      <c r="U699" s="1">
        <f t="shared" si="65"/>
        <v>6.0000000000000053E-2</v>
      </c>
      <c r="V699" s="1">
        <f t="shared" si="61"/>
        <v>8.4086421307240255E-16</v>
      </c>
      <c r="W699" s="1">
        <f t="shared" si="62"/>
        <v>5.0451852784344197E-17</v>
      </c>
    </row>
    <row r="700" spans="1:23" x14ac:dyDescent="0.3">
      <c r="A700" s="2">
        <v>43322</v>
      </c>
      <c r="B700" s="1">
        <v>2838.8999020000001</v>
      </c>
      <c r="C700" s="1">
        <v>2842.1999510000001</v>
      </c>
      <c r="D700" s="1">
        <v>2825.8100589999999</v>
      </c>
      <c r="E700" s="1">
        <v>2833.280029</v>
      </c>
      <c r="F700" s="1">
        <v>2833.280029</v>
      </c>
      <c r="G700" s="1">
        <v>3256040000</v>
      </c>
      <c r="H700" s="1"/>
      <c r="I700" s="1">
        <f t="shared" si="63"/>
        <v>-7.1393123242211578E-3</v>
      </c>
      <c r="J700" s="1">
        <v>-7.1138879999999996E-3</v>
      </c>
      <c r="K700" s="3">
        <f t="shared" si="64"/>
        <v>5.0969780462776112E-5</v>
      </c>
      <c r="L700" s="3">
        <v>5.0607399999999999E-5</v>
      </c>
      <c r="M700" s="1">
        <v>1.6239205E-2</v>
      </c>
      <c r="N700" s="1">
        <v>1.6190198999999999E-2</v>
      </c>
      <c r="O700" s="1"/>
      <c r="P700" s="1"/>
      <c r="Q700" s="3">
        <f t="shared" si="60"/>
        <v>2.7162096751047023E-21</v>
      </c>
      <c r="R700" s="3">
        <f>SUM(Q700:$Q$1260)</f>
        <v>1.8382183327016907E-4</v>
      </c>
      <c r="S700" s="3"/>
      <c r="T700" s="1">
        <v>560</v>
      </c>
      <c r="U700" s="1">
        <f t="shared" si="65"/>
        <v>6.0000000000000053E-2</v>
      </c>
      <c r="V700" s="1">
        <f t="shared" si="61"/>
        <v>8.9453639688553454E-16</v>
      </c>
      <c r="W700" s="1">
        <f t="shared" si="62"/>
        <v>5.3672183813132119E-17</v>
      </c>
    </row>
    <row r="701" spans="1:23" x14ac:dyDescent="0.3">
      <c r="A701" s="2">
        <v>43325</v>
      </c>
      <c r="B701" s="1">
        <v>2835.459961</v>
      </c>
      <c r="C701" s="1">
        <v>2843.3999020000001</v>
      </c>
      <c r="D701" s="1">
        <v>2819.8798830000001</v>
      </c>
      <c r="E701" s="1">
        <v>2821.929932</v>
      </c>
      <c r="F701" s="1">
        <v>2821.929932</v>
      </c>
      <c r="G701" s="1">
        <v>3158450000</v>
      </c>
      <c r="H701" s="1"/>
      <c r="I701" s="1">
        <f t="shared" si="63"/>
        <v>-4.0140374338481786E-3</v>
      </c>
      <c r="J701" s="1">
        <v>-4.0059919999999999E-3</v>
      </c>
      <c r="K701" s="3">
        <f t="shared" si="64"/>
        <v>1.6112496520334472E-5</v>
      </c>
      <c r="L701" s="3">
        <v>1.6047999999999999E-5</v>
      </c>
      <c r="M701" s="1">
        <v>1.6250898E-2</v>
      </c>
      <c r="N701" s="1">
        <v>1.620185E-2</v>
      </c>
      <c r="O701" s="1"/>
      <c r="P701" s="1"/>
      <c r="Q701" s="3">
        <f t="shared" si="60"/>
        <v>9.1630979343951517E-22</v>
      </c>
      <c r="R701" s="3">
        <f>SUM(Q701:$Q$1260)</f>
        <v>1.8382183327016901E-4</v>
      </c>
      <c r="S701" s="3"/>
      <c r="T701" s="1">
        <v>559</v>
      </c>
      <c r="U701" s="1">
        <f t="shared" si="65"/>
        <v>6.0000000000000053E-2</v>
      </c>
      <c r="V701" s="1">
        <f t="shared" si="61"/>
        <v>9.5163446477184528E-16</v>
      </c>
      <c r="W701" s="1">
        <f t="shared" si="62"/>
        <v>5.7098067886310765E-17</v>
      </c>
    </row>
    <row r="702" spans="1:23" x14ac:dyDescent="0.3">
      <c r="A702" s="2">
        <v>43326</v>
      </c>
      <c r="B702" s="1">
        <v>2827.8798830000001</v>
      </c>
      <c r="C702" s="1">
        <v>2843.110107</v>
      </c>
      <c r="D702" s="1">
        <v>2826.580078</v>
      </c>
      <c r="E702" s="1">
        <v>2839.959961</v>
      </c>
      <c r="F702" s="1">
        <v>2839.959961</v>
      </c>
      <c r="G702" s="1">
        <v>2976970000</v>
      </c>
      <c r="H702" s="1"/>
      <c r="I702" s="1">
        <f t="shared" si="63"/>
        <v>6.3689299110739591E-3</v>
      </c>
      <c r="J702" s="1">
        <v>6.3892549999999999E-3</v>
      </c>
      <c r="K702" s="3">
        <f t="shared" si="64"/>
        <v>4.0563268212172549E-5</v>
      </c>
      <c r="L702" s="3">
        <v>4.0822599999999998E-5</v>
      </c>
      <c r="M702" s="1">
        <v>1.6264541E-2</v>
      </c>
      <c r="N702" s="1">
        <v>1.6215448E-2</v>
      </c>
      <c r="O702" s="1"/>
      <c r="P702" s="1"/>
      <c r="Q702" s="3">
        <f t="shared" si="60"/>
        <v>2.479671900101819E-21</v>
      </c>
      <c r="R702" s="3">
        <f>SUM(Q702:$Q$1260)</f>
        <v>1.8382183327016901E-4</v>
      </c>
      <c r="S702" s="3"/>
      <c r="T702" s="1">
        <v>558</v>
      </c>
      <c r="U702" s="1">
        <f t="shared" si="65"/>
        <v>6.0000000000000053E-2</v>
      </c>
      <c r="V702" s="1">
        <f t="shared" si="61"/>
        <v>1.0123770901828142E-15</v>
      </c>
      <c r="W702" s="1">
        <f t="shared" si="62"/>
        <v>6.0742625410968907E-17</v>
      </c>
    </row>
    <row r="703" spans="1:23" x14ac:dyDescent="0.3">
      <c r="A703" s="2">
        <v>43327</v>
      </c>
      <c r="B703" s="1">
        <v>2827.9499510000001</v>
      </c>
      <c r="C703" s="1">
        <v>2827.9499510000001</v>
      </c>
      <c r="D703" s="1">
        <v>2802.48999</v>
      </c>
      <c r="E703" s="1">
        <v>2818.3701169999999</v>
      </c>
      <c r="F703" s="1">
        <v>2818.3701169999999</v>
      </c>
      <c r="G703" s="1">
        <v>3645070000</v>
      </c>
      <c r="H703" s="1"/>
      <c r="I703" s="1">
        <f t="shared" si="63"/>
        <v>-7.6312086699139242E-3</v>
      </c>
      <c r="J703" s="1">
        <v>-7.6021650000000001E-3</v>
      </c>
      <c r="K703" s="3">
        <f t="shared" si="64"/>
        <v>5.8235345763769444E-5</v>
      </c>
      <c r="L703" s="3">
        <v>5.77929E-5</v>
      </c>
      <c r="M703" s="1">
        <v>1.6276875E-2</v>
      </c>
      <c r="N703" s="1">
        <v>1.6227724999999998E-2</v>
      </c>
      <c r="O703" s="1"/>
      <c r="P703" s="1"/>
      <c r="Q703" s="3">
        <f t="shared" si="60"/>
        <v>3.7345664639506216E-21</v>
      </c>
      <c r="R703" s="3">
        <f>SUM(Q703:$Q$1260)</f>
        <v>1.8382183327016901E-4</v>
      </c>
      <c r="S703" s="3"/>
      <c r="T703" s="1">
        <v>557</v>
      </c>
      <c r="U703" s="1">
        <f t="shared" si="65"/>
        <v>6.0000000000000053E-2</v>
      </c>
      <c r="V703" s="1">
        <f t="shared" si="61"/>
        <v>1.0769969044498022E-15</v>
      </c>
      <c r="W703" s="1">
        <f t="shared" si="62"/>
        <v>6.461981426698819E-17</v>
      </c>
    </row>
    <row r="704" spans="1:23" x14ac:dyDescent="0.3">
      <c r="A704" s="2">
        <v>43328</v>
      </c>
      <c r="B704" s="1">
        <v>2831.4399410000001</v>
      </c>
      <c r="C704" s="1">
        <v>2850.48999</v>
      </c>
      <c r="D704" s="1">
        <v>2831.4399410000001</v>
      </c>
      <c r="E704" s="1">
        <v>2840.6899410000001</v>
      </c>
      <c r="F704" s="1">
        <v>2840.6899410000001</v>
      </c>
      <c r="G704" s="1">
        <v>3219880000</v>
      </c>
      <c r="H704" s="1"/>
      <c r="I704" s="1">
        <f t="shared" si="63"/>
        <v>7.8882144761550296E-3</v>
      </c>
      <c r="J704" s="1">
        <v>7.9194079999999993E-3</v>
      </c>
      <c r="K704" s="3">
        <f t="shared" si="64"/>
        <v>6.2223927621821767E-5</v>
      </c>
      <c r="L704" s="3">
        <v>6.2717000000000003E-5</v>
      </c>
      <c r="M704" s="1">
        <v>1.6288271E-2</v>
      </c>
      <c r="N704" s="1">
        <v>1.6239079E-2</v>
      </c>
      <c r="O704" s="1"/>
      <c r="P704" s="1"/>
      <c r="Q704" s="3">
        <f t="shared" si="60"/>
        <v>4.311447756790106E-21</v>
      </c>
      <c r="R704" s="3">
        <f>SUM(Q704:$Q$1260)</f>
        <v>1.8382183327016901E-4</v>
      </c>
      <c r="S704" s="3"/>
      <c r="T704" s="1">
        <v>556</v>
      </c>
      <c r="U704" s="1">
        <f t="shared" si="65"/>
        <v>6.0000000000000053E-2</v>
      </c>
      <c r="V704" s="1">
        <f t="shared" si="61"/>
        <v>1.1457413877125557E-15</v>
      </c>
      <c r="W704" s="1">
        <f t="shared" si="62"/>
        <v>6.8744483262753408E-17</v>
      </c>
    </row>
    <row r="705" spans="1:23" x14ac:dyDescent="0.3">
      <c r="A705" s="2">
        <v>43329</v>
      </c>
      <c r="B705" s="1">
        <v>2838.320068</v>
      </c>
      <c r="C705" s="1">
        <v>2855.6298830000001</v>
      </c>
      <c r="D705" s="1">
        <v>2833.7299800000001</v>
      </c>
      <c r="E705" s="1">
        <v>2850.1298830000001</v>
      </c>
      <c r="F705" s="1">
        <v>2850.1298830000001</v>
      </c>
      <c r="G705" s="1">
        <v>3024100000</v>
      </c>
      <c r="H705" s="1"/>
      <c r="I705" s="1">
        <f t="shared" si="63"/>
        <v>3.3176065840605441E-3</v>
      </c>
      <c r="J705" s="1">
        <v>3.3231160000000001E-3</v>
      </c>
      <c r="K705" s="3">
        <f t="shared" si="64"/>
        <v>1.1006513446601873E-5</v>
      </c>
      <c r="L705" s="3">
        <v>1.1043099999999999E-5</v>
      </c>
      <c r="M705" s="1">
        <v>1.6299478999999999E-2</v>
      </c>
      <c r="N705" s="1">
        <v>1.6250219E-2</v>
      </c>
      <c r="O705" s="1"/>
      <c r="P705" s="1"/>
      <c r="Q705" s="3">
        <f t="shared" si="60"/>
        <v>8.0760872672224694E-22</v>
      </c>
      <c r="R705" s="3">
        <f>SUM(Q705:$Q$1260)</f>
        <v>1.8382183327016901E-4</v>
      </c>
      <c r="S705" s="3"/>
      <c r="T705" s="1">
        <v>555</v>
      </c>
      <c r="U705" s="1">
        <f t="shared" si="65"/>
        <v>6.0000000000000053E-2</v>
      </c>
      <c r="V705" s="1">
        <f t="shared" si="61"/>
        <v>1.2188738167154849E-15</v>
      </c>
      <c r="W705" s="1">
        <f t="shared" si="62"/>
        <v>7.3132429002929155E-17</v>
      </c>
    </row>
    <row r="706" spans="1:23" x14ac:dyDescent="0.3">
      <c r="A706" s="2">
        <v>43332</v>
      </c>
      <c r="B706" s="1">
        <v>2853.929932</v>
      </c>
      <c r="C706" s="1">
        <v>2859.76001</v>
      </c>
      <c r="D706" s="1">
        <v>2850.6201169999999</v>
      </c>
      <c r="E706" s="1">
        <v>2857.0500489999999</v>
      </c>
      <c r="F706" s="1">
        <v>2857.0500489999999</v>
      </c>
      <c r="G706" s="1">
        <v>2748020000</v>
      </c>
      <c r="H706" s="1"/>
      <c r="I706" s="1">
        <f t="shared" si="63"/>
        <v>2.4250748965000154E-3</v>
      </c>
      <c r="J706" s="1">
        <v>2.4280180000000001E-3</v>
      </c>
      <c r="K706" s="3">
        <f t="shared" si="64"/>
        <v>5.8809882536345604E-6</v>
      </c>
      <c r="L706" s="3">
        <v>5.8952699999999997E-6</v>
      </c>
      <c r="M706" s="1">
        <v>1.6313549E-2</v>
      </c>
      <c r="N706" s="1">
        <v>1.6264242000000002E-2</v>
      </c>
      <c r="O706" s="1"/>
      <c r="P706" s="1"/>
      <c r="Q706" s="3">
        <f t="shared" si="60"/>
        <v>4.5865469651925329E-22</v>
      </c>
      <c r="R706" s="3">
        <f>SUM(Q706:$Q$1260)</f>
        <v>1.8382183327016901E-4</v>
      </c>
      <c r="S706" s="3"/>
      <c r="T706" s="1">
        <v>554</v>
      </c>
      <c r="U706" s="1">
        <f t="shared" si="65"/>
        <v>6.0000000000000053E-2</v>
      </c>
      <c r="V706" s="1">
        <f t="shared" si="61"/>
        <v>1.2966742731015797E-15</v>
      </c>
      <c r="W706" s="1">
        <f t="shared" si="62"/>
        <v>7.7800456386094844E-17</v>
      </c>
    </row>
    <row r="707" spans="1:23" x14ac:dyDescent="0.3">
      <c r="A707" s="2">
        <v>43333</v>
      </c>
      <c r="B707" s="1">
        <v>2861.51001</v>
      </c>
      <c r="C707" s="1">
        <v>2873.2299800000001</v>
      </c>
      <c r="D707" s="1">
        <v>2861.320068</v>
      </c>
      <c r="E707" s="1">
        <v>2862.959961</v>
      </c>
      <c r="F707" s="1">
        <v>2862.959961</v>
      </c>
      <c r="G707" s="1">
        <v>3147140000</v>
      </c>
      <c r="H707" s="1"/>
      <c r="I707" s="1">
        <f t="shared" si="63"/>
        <v>2.0663999162995063E-3</v>
      </c>
      <c r="J707" s="1">
        <v>2.0685360000000002E-3</v>
      </c>
      <c r="K707" s="3">
        <f t="shared" si="64"/>
        <v>4.2700086140826068E-6</v>
      </c>
      <c r="L707" s="3">
        <v>4.2788399999999998E-6</v>
      </c>
      <c r="M707" s="1">
        <v>1.6327940999999999E-2</v>
      </c>
      <c r="N707" s="1">
        <v>1.6278588E-2</v>
      </c>
      <c r="O707" s="1"/>
      <c r="P707" s="1"/>
      <c r="Q707" s="3">
        <f t="shared" ref="Q707:Q770" si="66">W707*L707</f>
        <v>3.5414436681178515E-22</v>
      </c>
      <c r="R707" s="3">
        <f>SUM(Q707:$Q$1260)</f>
        <v>1.8382183327016901E-4</v>
      </c>
      <c r="S707" s="3"/>
      <c r="T707" s="1">
        <v>553</v>
      </c>
      <c r="U707" s="1">
        <f t="shared" si="65"/>
        <v>6.0000000000000053E-2</v>
      </c>
      <c r="V707" s="1">
        <f t="shared" ref="V707:V770" si="67">$W$1^T707</f>
        <v>1.3794407160655101E-15</v>
      </c>
      <c r="W707" s="1">
        <f t="shared" ref="W707:W770" si="68">U707*V707</f>
        <v>8.2766442963930687E-17</v>
      </c>
    </row>
    <row r="708" spans="1:23" x14ac:dyDescent="0.3">
      <c r="A708" s="2">
        <v>43334</v>
      </c>
      <c r="B708" s="1">
        <v>2860.98999</v>
      </c>
      <c r="C708" s="1">
        <v>2867.540039</v>
      </c>
      <c r="D708" s="1">
        <v>2856.0500489999999</v>
      </c>
      <c r="E708" s="1">
        <v>2861.820068</v>
      </c>
      <c r="F708" s="1">
        <v>2861.820068</v>
      </c>
      <c r="G708" s="1">
        <v>2689560000</v>
      </c>
      <c r="H708" s="1"/>
      <c r="I708" s="1">
        <f t="shared" ref="I708:I771" si="69">LN(E708/E707)</f>
        <v>-3.9823120164966298E-4</v>
      </c>
      <c r="J708" s="1">
        <v>-3.9815199999999998E-4</v>
      </c>
      <c r="K708" s="3">
        <f t="shared" ref="K708:K771" si="70">I708^2</f>
        <v>1.5858808996733454E-7</v>
      </c>
      <c r="L708" s="3">
        <v>1.58525E-7</v>
      </c>
      <c r="M708" s="1">
        <v>1.6342460999999999E-2</v>
      </c>
      <c r="N708" s="1">
        <v>1.6293062000000001E-2</v>
      </c>
      <c r="O708" s="1"/>
      <c r="P708" s="1"/>
      <c r="Q708" s="3">
        <f t="shared" si="66"/>
        <v>1.3958032309422461E-23</v>
      </c>
      <c r="R708" s="3">
        <f>SUM(Q708:$Q$1260)</f>
        <v>1.8382183327016901E-4</v>
      </c>
      <c r="S708" s="3"/>
      <c r="T708" s="1">
        <v>552</v>
      </c>
      <c r="U708" s="1">
        <f t="shared" ref="U708:U771" si="71">1-$W$1</f>
        <v>6.0000000000000053E-2</v>
      </c>
      <c r="V708" s="1">
        <f t="shared" si="67"/>
        <v>1.4674901234739471E-15</v>
      </c>
      <c r="W708" s="1">
        <f t="shared" si="68"/>
        <v>8.8049407408436906E-17</v>
      </c>
    </row>
    <row r="709" spans="1:23" x14ac:dyDescent="0.3">
      <c r="A709" s="2">
        <v>43335</v>
      </c>
      <c r="B709" s="1">
        <v>2860.290039</v>
      </c>
      <c r="C709" s="1">
        <v>2868.780029</v>
      </c>
      <c r="D709" s="1">
        <v>2854.030029</v>
      </c>
      <c r="E709" s="1">
        <v>2856.9799800000001</v>
      </c>
      <c r="F709" s="1">
        <v>2856.9799800000001</v>
      </c>
      <c r="G709" s="1">
        <v>2713910000</v>
      </c>
      <c r="H709" s="1"/>
      <c r="I709" s="1">
        <f t="shared" si="69"/>
        <v>-1.6926939620312493E-3</v>
      </c>
      <c r="J709" s="1">
        <v>-1.691262E-3</v>
      </c>
      <c r="K709" s="3">
        <f t="shared" si="70"/>
        <v>2.8652128490970484E-6</v>
      </c>
      <c r="L709" s="3">
        <v>2.8603700000000002E-6</v>
      </c>
      <c r="M709" s="1">
        <v>1.6357249000000001E-2</v>
      </c>
      <c r="N709" s="1">
        <v>1.6307805000000002E-2</v>
      </c>
      <c r="O709" s="1"/>
      <c r="P709" s="1"/>
      <c r="Q709" s="3">
        <f t="shared" si="66"/>
        <v>2.6792966326475603E-22</v>
      </c>
      <c r="R709" s="3">
        <f>SUM(Q709:$Q$1260)</f>
        <v>1.8382183327016901E-4</v>
      </c>
      <c r="S709" s="3"/>
      <c r="T709" s="1">
        <v>551</v>
      </c>
      <c r="U709" s="1">
        <f t="shared" si="71"/>
        <v>6.0000000000000053E-2</v>
      </c>
      <c r="V709" s="1">
        <f t="shared" si="67"/>
        <v>1.5611597058233479E-15</v>
      </c>
      <c r="W709" s="1">
        <f t="shared" si="68"/>
        <v>9.3669582349400959E-17</v>
      </c>
    </row>
    <row r="710" spans="1:23" x14ac:dyDescent="0.3">
      <c r="A710" s="2">
        <v>43336</v>
      </c>
      <c r="B710" s="1">
        <v>2862.3500979999999</v>
      </c>
      <c r="C710" s="1">
        <v>2876.1599120000001</v>
      </c>
      <c r="D710" s="1">
        <v>2862.3500979999999</v>
      </c>
      <c r="E710" s="1">
        <v>2874.6899410000001</v>
      </c>
      <c r="F710" s="1">
        <v>2874.6899410000001</v>
      </c>
      <c r="G710" s="1">
        <v>2596190000</v>
      </c>
      <c r="H710" s="1"/>
      <c r="I710" s="1">
        <f t="shared" si="69"/>
        <v>6.1797059510375384E-3</v>
      </c>
      <c r="J710" s="1">
        <v>6.1988399999999997E-3</v>
      </c>
      <c r="K710" s="3">
        <f t="shared" si="70"/>
        <v>3.8188765641288767E-5</v>
      </c>
      <c r="L710" s="3">
        <v>3.84256E-5</v>
      </c>
      <c r="M710" s="1">
        <v>1.6371925999999998E-2</v>
      </c>
      <c r="N710" s="1">
        <v>1.6322436999999999E-2</v>
      </c>
      <c r="O710" s="1"/>
      <c r="P710" s="1"/>
      <c r="Q710" s="3">
        <f t="shared" si="66"/>
        <v>3.8290530888565339E-21</v>
      </c>
      <c r="R710" s="3">
        <f>SUM(Q710:$Q$1260)</f>
        <v>1.8382183327016901E-4</v>
      </c>
      <c r="S710" s="3"/>
      <c r="T710" s="1">
        <v>550</v>
      </c>
      <c r="U710" s="1">
        <f t="shared" si="71"/>
        <v>6.0000000000000053E-2</v>
      </c>
      <c r="V710" s="1">
        <f t="shared" si="67"/>
        <v>1.6608081976844128E-15</v>
      </c>
      <c r="W710" s="1">
        <f t="shared" si="68"/>
        <v>9.9648491861064861E-17</v>
      </c>
    </row>
    <row r="711" spans="1:23" x14ac:dyDescent="0.3">
      <c r="A711" s="2">
        <v>43339</v>
      </c>
      <c r="B711" s="1">
        <v>2884.6899410000001</v>
      </c>
      <c r="C711" s="1">
        <v>2898.25</v>
      </c>
      <c r="D711" s="1">
        <v>2884.6899410000001</v>
      </c>
      <c r="E711" s="1">
        <v>2896.73999</v>
      </c>
      <c r="F711" s="1">
        <v>2896.73999</v>
      </c>
      <c r="G711" s="1">
        <v>2854080000</v>
      </c>
      <c r="H711" s="1"/>
      <c r="I711" s="1">
        <f t="shared" si="69"/>
        <v>7.6411414675201612E-3</v>
      </c>
      <c r="J711" s="1">
        <v>7.6704090000000004E-3</v>
      </c>
      <c r="K711" s="3">
        <f t="shared" si="70"/>
        <v>5.8387042926656162E-5</v>
      </c>
      <c r="L711" s="3">
        <v>5.8835200000000002E-5</v>
      </c>
      <c r="M711" s="1">
        <v>1.6384684E-2</v>
      </c>
      <c r="N711" s="1">
        <v>1.6335137E-2</v>
      </c>
      <c r="O711" s="1"/>
      <c r="P711" s="1"/>
      <c r="Q711" s="3">
        <f t="shared" si="66"/>
        <v>6.2370627110043868E-21</v>
      </c>
      <c r="R711" s="3">
        <f>SUM(Q711:$Q$1260)</f>
        <v>1.8382183327016901E-4</v>
      </c>
      <c r="S711" s="3"/>
      <c r="T711" s="1">
        <v>549</v>
      </c>
      <c r="U711" s="1">
        <f t="shared" si="71"/>
        <v>6.0000000000000053E-2</v>
      </c>
      <c r="V711" s="1">
        <f t="shared" si="67"/>
        <v>1.7668172315791626E-15</v>
      </c>
      <c r="W711" s="1">
        <f t="shared" si="68"/>
        <v>1.0600903389474985E-16</v>
      </c>
    </row>
    <row r="712" spans="1:23" x14ac:dyDescent="0.3">
      <c r="A712" s="2">
        <v>43340</v>
      </c>
      <c r="B712" s="1">
        <v>2901.4499510000001</v>
      </c>
      <c r="C712" s="1">
        <v>2903.7700199999999</v>
      </c>
      <c r="D712" s="1">
        <v>2893.5</v>
      </c>
      <c r="E712" s="1">
        <v>2897.5200199999999</v>
      </c>
      <c r="F712" s="1">
        <v>2897.5200199999999</v>
      </c>
      <c r="G712" s="1">
        <v>2683190000</v>
      </c>
      <c r="H712" s="1"/>
      <c r="I712" s="1">
        <f t="shared" si="69"/>
        <v>2.6924232028460157E-4</v>
      </c>
      <c r="J712" s="1">
        <v>2.6927899999999998E-4</v>
      </c>
      <c r="K712" s="3">
        <f t="shared" si="70"/>
        <v>7.249142703223598E-8</v>
      </c>
      <c r="L712" s="3">
        <v>7.2510900000000001E-8</v>
      </c>
      <c r="M712" s="1">
        <v>1.6396357E-2</v>
      </c>
      <c r="N712" s="1">
        <v>1.6346743E-2</v>
      </c>
      <c r="O712" s="1"/>
      <c r="P712" s="1"/>
      <c r="Q712" s="3">
        <f t="shared" si="66"/>
        <v>8.1774579317434229E-24</v>
      </c>
      <c r="R712" s="3">
        <f>SUM(Q712:$Q$1260)</f>
        <v>1.8382183327016901E-4</v>
      </c>
      <c r="S712" s="3"/>
      <c r="T712" s="1">
        <v>548</v>
      </c>
      <c r="U712" s="1">
        <f t="shared" si="71"/>
        <v>6.0000000000000053E-2</v>
      </c>
      <c r="V712" s="1">
        <f t="shared" si="67"/>
        <v>1.8795927995523007E-15</v>
      </c>
      <c r="W712" s="1">
        <f t="shared" si="68"/>
        <v>1.1277556797313815E-16</v>
      </c>
    </row>
    <row r="713" spans="1:23" x14ac:dyDescent="0.3">
      <c r="A713" s="2">
        <v>43341</v>
      </c>
      <c r="B713" s="1">
        <v>2900.6201169999999</v>
      </c>
      <c r="C713" s="1">
        <v>2916.5</v>
      </c>
      <c r="D713" s="1">
        <v>2898.3999020000001</v>
      </c>
      <c r="E713" s="1">
        <v>2914.040039</v>
      </c>
      <c r="F713" s="1">
        <v>2914.040039</v>
      </c>
      <c r="G713" s="1">
        <v>2791860000</v>
      </c>
      <c r="H713" s="1"/>
      <c r="I713" s="1">
        <f t="shared" si="69"/>
        <v>5.6852422856874876E-3</v>
      </c>
      <c r="J713" s="1">
        <v>5.701434E-3</v>
      </c>
      <c r="K713" s="3">
        <f t="shared" si="70"/>
        <v>3.232197984696909E-5</v>
      </c>
      <c r="L713" s="3">
        <v>3.2506299999999997E-5</v>
      </c>
      <c r="M713" s="1">
        <v>1.6411306000000001E-2</v>
      </c>
      <c r="N713" s="1">
        <v>1.6361647E-2</v>
      </c>
      <c r="O713" s="1"/>
      <c r="P713" s="1"/>
      <c r="Q713" s="3">
        <f t="shared" si="66"/>
        <v>3.8999111119204466E-21</v>
      </c>
      <c r="R713" s="3">
        <f>SUM(Q713:$Q$1260)</f>
        <v>1.8382183327016901E-4</v>
      </c>
      <c r="S713" s="3"/>
      <c r="T713" s="1">
        <v>547</v>
      </c>
      <c r="U713" s="1">
        <f t="shared" si="71"/>
        <v>6.0000000000000053E-2</v>
      </c>
      <c r="V713" s="1">
        <f t="shared" si="67"/>
        <v>1.9995668080343622E-15</v>
      </c>
      <c r="W713" s="1">
        <f t="shared" si="68"/>
        <v>1.1997400848206184E-16</v>
      </c>
    </row>
    <row r="714" spans="1:23" x14ac:dyDescent="0.3">
      <c r="A714" s="2">
        <v>43342</v>
      </c>
      <c r="B714" s="1">
        <v>2908.9399410000001</v>
      </c>
      <c r="C714" s="1">
        <v>2912.459961</v>
      </c>
      <c r="D714" s="1">
        <v>2895.219971</v>
      </c>
      <c r="E714" s="1">
        <v>2901.1298830000001</v>
      </c>
      <c r="F714" s="1">
        <v>2901.1298830000001</v>
      </c>
      <c r="G714" s="1">
        <v>2802180000</v>
      </c>
      <c r="H714" s="1"/>
      <c r="I714" s="1">
        <f t="shared" si="69"/>
        <v>-4.4401719583801614E-3</v>
      </c>
      <c r="J714" s="1">
        <v>-4.4303290000000002E-3</v>
      </c>
      <c r="K714" s="3">
        <f t="shared" si="70"/>
        <v>1.9715127019985516E-5</v>
      </c>
      <c r="L714" s="3">
        <v>1.9627799999999999E-5</v>
      </c>
      <c r="M714" s="1">
        <v>1.6424502000000001E-2</v>
      </c>
      <c r="N714" s="1">
        <v>1.6374785999999999E-2</v>
      </c>
      <c r="O714" s="1"/>
      <c r="P714" s="1"/>
      <c r="Q714" s="3">
        <f t="shared" si="66"/>
        <v>2.505133876259802E-21</v>
      </c>
      <c r="R714" s="3">
        <f>SUM(Q714:$Q$1260)</f>
        <v>1.8382183327016901E-4</v>
      </c>
      <c r="S714" s="3"/>
      <c r="T714" s="1">
        <v>546</v>
      </c>
      <c r="U714" s="1">
        <f t="shared" si="71"/>
        <v>6.0000000000000053E-2</v>
      </c>
      <c r="V714" s="1">
        <f t="shared" si="67"/>
        <v>2.1271987319514496E-15</v>
      </c>
      <c r="W714" s="1">
        <f t="shared" si="68"/>
        <v>1.2763192391708709E-16</v>
      </c>
    </row>
    <row r="715" spans="1:23" x14ac:dyDescent="0.3">
      <c r="A715" s="2">
        <v>43343</v>
      </c>
      <c r="B715" s="1">
        <v>2898.3701169999999</v>
      </c>
      <c r="C715" s="1">
        <v>2906.320068</v>
      </c>
      <c r="D715" s="1">
        <v>2891.7299800000001</v>
      </c>
      <c r="E715" s="1">
        <v>2901.5200199999999</v>
      </c>
      <c r="F715" s="1">
        <v>2901.5200199999999</v>
      </c>
      <c r="G715" s="1">
        <v>2880260000</v>
      </c>
      <c r="H715" s="1"/>
      <c r="I715" s="1">
        <f t="shared" si="69"/>
        <v>1.3446856422812315E-4</v>
      </c>
      <c r="J715" s="1">
        <v>1.34478E-4</v>
      </c>
      <c r="K715" s="3">
        <f t="shared" si="70"/>
        <v>1.8081794765572882E-8</v>
      </c>
      <c r="L715" s="3">
        <v>1.8084199999999999E-8</v>
      </c>
      <c r="M715" s="1">
        <v>1.6438438E-2</v>
      </c>
      <c r="N715" s="1">
        <v>1.6388676000000001E-2</v>
      </c>
      <c r="O715" s="1"/>
      <c r="P715" s="1"/>
      <c r="Q715" s="3">
        <f t="shared" si="66"/>
        <v>2.4554481260653046E-24</v>
      </c>
      <c r="R715" s="3">
        <f>SUM(Q715:$Q$1260)</f>
        <v>1.8382183327016901E-4</v>
      </c>
      <c r="S715" s="3"/>
      <c r="T715" s="1">
        <v>545</v>
      </c>
      <c r="U715" s="1">
        <f t="shared" si="71"/>
        <v>6.0000000000000053E-2</v>
      </c>
      <c r="V715" s="1">
        <f t="shared" si="67"/>
        <v>2.2629773744164358E-15</v>
      </c>
      <c r="W715" s="1">
        <f t="shared" si="68"/>
        <v>1.3577864246498627E-16</v>
      </c>
    </row>
    <row r="716" spans="1:23" x14ac:dyDescent="0.3">
      <c r="A716" s="2">
        <v>43347</v>
      </c>
      <c r="B716" s="1">
        <v>2896.959961</v>
      </c>
      <c r="C716" s="1">
        <v>2900.179932</v>
      </c>
      <c r="D716" s="1">
        <v>2885.1298830000001</v>
      </c>
      <c r="E716" s="1">
        <v>2896.719971</v>
      </c>
      <c r="F716" s="1">
        <v>2896.719971</v>
      </c>
      <c r="G716" s="1">
        <v>3077060000</v>
      </c>
      <c r="H716" s="1"/>
      <c r="I716" s="1">
        <f t="shared" si="69"/>
        <v>-1.6556921079459639E-3</v>
      </c>
      <c r="J716" s="1">
        <v>-1.654322E-3</v>
      </c>
      <c r="K716" s="3">
        <f t="shared" si="70"/>
        <v>2.741316356314549E-6</v>
      </c>
      <c r="L716" s="3">
        <v>2.7367800000000001E-6</v>
      </c>
      <c r="M716" s="1">
        <v>1.6453511000000001E-2</v>
      </c>
      <c r="N716" s="1">
        <v>1.6403702999999999E-2</v>
      </c>
      <c r="O716" s="1"/>
      <c r="P716" s="1"/>
      <c r="Q716" s="3">
        <f t="shared" si="66"/>
        <v>3.953151841758778E-22</v>
      </c>
      <c r="R716" s="3">
        <f>SUM(Q716:$Q$1260)</f>
        <v>1.8382183327016901E-4</v>
      </c>
      <c r="S716" s="3"/>
      <c r="T716" s="1">
        <v>544</v>
      </c>
      <c r="U716" s="1">
        <f t="shared" si="71"/>
        <v>6.0000000000000053E-2</v>
      </c>
      <c r="V716" s="1">
        <f t="shared" si="67"/>
        <v>2.4074227387408891E-15</v>
      </c>
      <c r="W716" s="1">
        <f t="shared" si="68"/>
        <v>1.4444536432445347E-16</v>
      </c>
    </row>
    <row r="717" spans="1:23" x14ac:dyDescent="0.3">
      <c r="A717" s="2">
        <v>43348</v>
      </c>
      <c r="B717" s="1">
        <v>2891.5900879999999</v>
      </c>
      <c r="C717" s="1">
        <v>2894.209961</v>
      </c>
      <c r="D717" s="1">
        <v>2876.919922</v>
      </c>
      <c r="E717" s="1">
        <v>2888.6000979999999</v>
      </c>
      <c r="F717" s="1">
        <v>2888.6000979999999</v>
      </c>
      <c r="G717" s="1">
        <v>3241250000</v>
      </c>
      <c r="H717" s="1"/>
      <c r="I717" s="1">
        <f t="shared" si="69"/>
        <v>-2.8070627847504065E-3</v>
      </c>
      <c r="J717" s="1">
        <v>-2.8031269999999999E-3</v>
      </c>
      <c r="K717" s="3">
        <f t="shared" si="70"/>
        <v>7.8796014775307069E-6</v>
      </c>
      <c r="L717" s="3">
        <v>7.8575200000000003E-6</v>
      </c>
      <c r="M717" s="1">
        <v>1.6468474E-2</v>
      </c>
      <c r="N717" s="1">
        <v>1.6418619999999998E-2</v>
      </c>
      <c r="O717" s="1"/>
      <c r="P717" s="1"/>
      <c r="Q717" s="3">
        <f t="shared" si="66"/>
        <v>1.2074280203049785E-21</v>
      </c>
      <c r="R717" s="3">
        <f>SUM(Q717:$Q$1260)</f>
        <v>1.8382183327016901E-4</v>
      </c>
      <c r="S717" s="3"/>
      <c r="T717" s="1">
        <v>543</v>
      </c>
      <c r="U717" s="1">
        <f t="shared" si="71"/>
        <v>6.0000000000000053E-2</v>
      </c>
      <c r="V717" s="1">
        <f t="shared" si="67"/>
        <v>2.5610880199371159E-15</v>
      </c>
      <c r="W717" s="1">
        <f t="shared" si="68"/>
        <v>1.536652811962271E-16</v>
      </c>
    </row>
    <row r="718" spans="1:23" x14ac:dyDescent="0.3">
      <c r="A718" s="2">
        <v>43349</v>
      </c>
      <c r="B718" s="1">
        <v>2888.639893</v>
      </c>
      <c r="C718" s="1">
        <v>2892.0500489999999</v>
      </c>
      <c r="D718" s="1">
        <v>2867.290039</v>
      </c>
      <c r="E718" s="1">
        <v>2878.0500489999999</v>
      </c>
      <c r="F718" s="1">
        <v>2878.0500489999999</v>
      </c>
      <c r="G718" s="1">
        <v>3139590000</v>
      </c>
      <c r="H718" s="1"/>
      <c r="I718" s="1">
        <f t="shared" si="69"/>
        <v>-3.658991095901207E-3</v>
      </c>
      <c r="J718" s="1">
        <v>-3.6523049999999998E-3</v>
      </c>
      <c r="K718" s="3">
        <f t="shared" si="70"/>
        <v>1.3388215839884315E-5</v>
      </c>
      <c r="L718" s="3">
        <v>1.3339299999999999E-5</v>
      </c>
      <c r="M718" s="1">
        <v>1.6483191000000001E-2</v>
      </c>
      <c r="N718" s="1">
        <v>1.643329E-2</v>
      </c>
      <c r="O718" s="1"/>
      <c r="P718" s="1"/>
      <c r="Q718" s="3">
        <f t="shared" si="66"/>
        <v>2.1806247717668428E-21</v>
      </c>
      <c r="R718" s="3">
        <f>SUM(Q718:$Q$1260)</f>
        <v>1.8382183327016901E-4</v>
      </c>
      <c r="S718" s="3"/>
      <c r="T718" s="1">
        <v>542</v>
      </c>
      <c r="U718" s="1">
        <f t="shared" si="71"/>
        <v>6.0000000000000053E-2</v>
      </c>
      <c r="V718" s="1">
        <f t="shared" si="67"/>
        <v>2.7245617233373576E-15</v>
      </c>
      <c r="W718" s="1">
        <f t="shared" si="68"/>
        <v>1.634737034002416E-16</v>
      </c>
    </row>
    <row r="719" spans="1:23" x14ac:dyDescent="0.3">
      <c r="A719" s="2">
        <v>43350</v>
      </c>
      <c r="B719" s="1">
        <v>2868.26001</v>
      </c>
      <c r="C719" s="1">
        <v>2883.8100589999999</v>
      </c>
      <c r="D719" s="1">
        <v>2864.1201169999999</v>
      </c>
      <c r="E719" s="1">
        <v>2871.679932</v>
      </c>
      <c r="F719" s="1">
        <v>2871.679932</v>
      </c>
      <c r="G719" s="1">
        <v>2946270000</v>
      </c>
      <c r="H719" s="1"/>
      <c r="I719" s="1">
        <f t="shared" si="69"/>
        <v>-2.2157978295892274E-3</v>
      </c>
      <c r="J719" s="1">
        <v>-2.2133449999999998E-3</v>
      </c>
      <c r="K719" s="3">
        <f t="shared" si="70"/>
        <v>4.9097600216123308E-6</v>
      </c>
      <c r="L719" s="3">
        <v>4.8988999999999998E-6</v>
      </c>
      <c r="M719" s="1">
        <v>1.6497641E-2</v>
      </c>
      <c r="N719" s="1">
        <v>1.6447693999999999E-2</v>
      </c>
      <c r="O719" s="1"/>
      <c r="P719" s="1"/>
      <c r="Q719" s="3">
        <f t="shared" si="66"/>
        <v>8.5195885700791851E-22</v>
      </c>
      <c r="R719" s="3">
        <f>SUM(Q719:$Q$1260)</f>
        <v>1.8382183327016901E-4</v>
      </c>
      <c r="S719" s="3"/>
      <c r="T719" s="1">
        <v>541</v>
      </c>
      <c r="U719" s="1">
        <f t="shared" si="71"/>
        <v>6.0000000000000053E-2</v>
      </c>
      <c r="V719" s="1">
        <f t="shared" si="67"/>
        <v>2.8984699184439971E-15</v>
      </c>
      <c r="W719" s="1">
        <f t="shared" si="68"/>
        <v>1.7390819510663997E-16</v>
      </c>
    </row>
    <row r="720" spans="1:23" x14ac:dyDescent="0.3">
      <c r="A720" s="2">
        <v>43353</v>
      </c>
      <c r="B720" s="1">
        <v>2881.389893</v>
      </c>
      <c r="C720" s="1">
        <v>2886.929932</v>
      </c>
      <c r="D720" s="1">
        <v>2875.9399410000001</v>
      </c>
      <c r="E720" s="1">
        <v>2877.1298830000001</v>
      </c>
      <c r="F720" s="1">
        <v>2877.1298830000001</v>
      </c>
      <c r="G720" s="1">
        <v>2731400000</v>
      </c>
      <c r="H720" s="1"/>
      <c r="I720" s="1">
        <f t="shared" si="69"/>
        <v>1.8960281547179359E-3</v>
      </c>
      <c r="J720" s="1">
        <v>1.8978269999999999E-3</v>
      </c>
      <c r="K720" s="3">
        <f t="shared" si="70"/>
        <v>3.5949227634831008E-6</v>
      </c>
      <c r="L720" s="3">
        <v>3.6017499999999999E-6</v>
      </c>
      <c r="M720" s="1">
        <v>1.6512606999999999E-2</v>
      </c>
      <c r="N720" s="1">
        <v>1.6462613000000001E-2</v>
      </c>
      <c r="O720" s="1"/>
      <c r="P720" s="1"/>
      <c r="Q720" s="3">
        <f t="shared" si="66"/>
        <v>6.6635515077163908E-22</v>
      </c>
      <c r="R720" s="3">
        <f>SUM(Q720:$Q$1260)</f>
        <v>1.8382183327016901E-4</v>
      </c>
      <c r="S720" s="3"/>
      <c r="T720" s="1">
        <v>540</v>
      </c>
      <c r="U720" s="1">
        <f t="shared" si="71"/>
        <v>6.0000000000000053E-2</v>
      </c>
      <c r="V720" s="1">
        <f t="shared" si="67"/>
        <v>3.0834786366425508E-15</v>
      </c>
      <c r="W720" s="1">
        <f t="shared" si="68"/>
        <v>1.8500871819855322E-16</v>
      </c>
    </row>
    <row r="721" spans="1:23" x14ac:dyDescent="0.3">
      <c r="A721" s="2">
        <v>43354</v>
      </c>
      <c r="B721" s="1">
        <v>2871.570068</v>
      </c>
      <c r="C721" s="1">
        <v>2892.5200199999999</v>
      </c>
      <c r="D721" s="1">
        <v>2866.780029</v>
      </c>
      <c r="E721" s="1">
        <v>2887.889893</v>
      </c>
      <c r="F721" s="1">
        <v>2887.889893</v>
      </c>
      <c r="G721" s="1">
        <v>2899660000</v>
      </c>
      <c r="H721" s="1"/>
      <c r="I721" s="1">
        <f t="shared" si="69"/>
        <v>3.7328657706305157E-3</v>
      </c>
      <c r="J721" s="1">
        <v>3.7398420000000002E-3</v>
      </c>
      <c r="K721" s="3">
        <f t="shared" si="70"/>
        <v>1.3934286861544954E-5</v>
      </c>
      <c r="L721" s="3">
        <v>1.39864E-5</v>
      </c>
      <c r="M721" s="1">
        <v>1.6527687999999999E-2</v>
      </c>
      <c r="N721" s="1">
        <v>1.6477647000000002E-2</v>
      </c>
      <c r="O721" s="1"/>
      <c r="P721" s="1"/>
      <c r="Q721" s="3">
        <f t="shared" si="66"/>
        <v>2.7527722725662172E-21</v>
      </c>
      <c r="R721" s="3">
        <f>SUM(Q721:$Q$1260)</f>
        <v>1.8382183327016901E-4</v>
      </c>
      <c r="S721" s="3"/>
      <c r="T721" s="1">
        <v>539</v>
      </c>
      <c r="U721" s="1">
        <f t="shared" si="71"/>
        <v>6.0000000000000053E-2</v>
      </c>
      <c r="V721" s="1">
        <f t="shared" si="67"/>
        <v>3.2802964219601599E-15</v>
      </c>
      <c r="W721" s="1">
        <f t="shared" si="68"/>
        <v>1.9681778531760976E-16</v>
      </c>
    </row>
    <row r="722" spans="1:23" x14ac:dyDescent="0.3">
      <c r="A722" s="2">
        <v>43355</v>
      </c>
      <c r="B722" s="1">
        <v>2888.290039</v>
      </c>
      <c r="C722" s="1">
        <v>2894.6499020000001</v>
      </c>
      <c r="D722" s="1">
        <v>2879.1999510000001</v>
      </c>
      <c r="E722" s="1">
        <v>2888.919922</v>
      </c>
      <c r="F722" s="1">
        <v>2888.919922</v>
      </c>
      <c r="G722" s="1">
        <v>3264930000</v>
      </c>
      <c r="H722" s="1"/>
      <c r="I722" s="1">
        <f t="shared" si="69"/>
        <v>3.5660824707827452E-4</v>
      </c>
      <c r="J722" s="1">
        <v>3.5667199999999999E-4</v>
      </c>
      <c r="K722" s="3">
        <f t="shared" si="70"/>
        <v>1.2716944188423969E-7</v>
      </c>
      <c r="L722" s="3">
        <v>1.2721499999999999E-7</v>
      </c>
      <c r="M722" s="1">
        <v>1.6542231000000001E-2</v>
      </c>
      <c r="N722" s="1">
        <v>1.6492139999999999E-2</v>
      </c>
      <c r="O722" s="1"/>
      <c r="P722" s="1"/>
      <c r="Q722" s="3">
        <f t="shared" si="66"/>
        <v>2.6636355914020985E-23</v>
      </c>
      <c r="R722" s="3">
        <f>SUM(Q722:$Q$1260)</f>
        <v>1.8382183327016901E-4</v>
      </c>
      <c r="S722" s="3"/>
      <c r="T722" s="1">
        <v>538</v>
      </c>
      <c r="U722" s="1">
        <f t="shared" si="71"/>
        <v>6.0000000000000053E-2</v>
      </c>
      <c r="V722" s="1">
        <f t="shared" si="67"/>
        <v>3.4896770446384683E-15</v>
      </c>
      <c r="W722" s="1">
        <f t="shared" si="68"/>
        <v>2.0938062267830828E-16</v>
      </c>
    </row>
    <row r="723" spans="1:23" x14ac:dyDescent="0.3">
      <c r="A723" s="2">
        <v>43356</v>
      </c>
      <c r="B723" s="1">
        <v>2896.8500979999999</v>
      </c>
      <c r="C723" s="1">
        <v>2906.76001</v>
      </c>
      <c r="D723" s="1">
        <v>2896.389893</v>
      </c>
      <c r="E723" s="1">
        <v>2904.179932</v>
      </c>
      <c r="F723" s="1">
        <v>2904.179932</v>
      </c>
      <c r="G723" s="1">
        <v>3254930000</v>
      </c>
      <c r="H723" s="1"/>
      <c r="I723" s="1">
        <f t="shared" si="69"/>
        <v>5.2683522398666409E-3</v>
      </c>
      <c r="J723" s="1">
        <v>5.2822540000000001E-3</v>
      </c>
      <c r="K723" s="3">
        <f t="shared" si="70"/>
        <v>2.7755535323307852E-5</v>
      </c>
      <c r="L723" s="3">
        <v>2.7902199999999999E-5</v>
      </c>
      <c r="M723" s="1">
        <v>1.6557590000000001E-2</v>
      </c>
      <c r="N723" s="1">
        <v>1.6507452999999998E-2</v>
      </c>
      <c r="O723" s="1"/>
      <c r="P723" s="1"/>
      <c r="Q723" s="3">
        <f t="shared" si="66"/>
        <v>6.2150851171220134E-21</v>
      </c>
      <c r="R723" s="3">
        <f>SUM(Q723:$Q$1260)</f>
        <v>1.8382183327016901E-4</v>
      </c>
      <c r="S723" s="3"/>
      <c r="T723" s="1">
        <v>537</v>
      </c>
      <c r="U723" s="1">
        <f t="shared" si="71"/>
        <v>6.0000000000000053E-2</v>
      </c>
      <c r="V723" s="1">
        <f t="shared" si="67"/>
        <v>3.7124223879132642E-15</v>
      </c>
      <c r="W723" s="1">
        <f t="shared" si="68"/>
        <v>2.2274534327479603E-16</v>
      </c>
    </row>
    <row r="724" spans="1:23" x14ac:dyDescent="0.3">
      <c r="A724" s="2">
        <v>43357</v>
      </c>
      <c r="B724" s="1">
        <v>2906.3798830000001</v>
      </c>
      <c r="C724" s="1">
        <v>2908.3000489999999</v>
      </c>
      <c r="D724" s="1">
        <v>2895.7700199999999</v>
      </c>
      <c r="E724" s="1">
        <v>2904.9799800000001</v>
      </c>
      <c r="F724" s="1">
        <v>2904.9799800000001</v>
      </c>
      <c r="G724" s="1">
        <v>3149800000</v>
      </c>
      <c r="H724" s="1"/>
      <c r="I724" s="1">
        <f t="shared" si="69"/>
        <v>2.754436156614643E-4</v>
      </c>
      <c r="J724" s="1">
        <v>2.7548200000000002E-4</v>
      </c>
      <c r="K724" s="3">
        <f t="shared" si="70"/>
        <v>7.5869185408660467E-8</v>
      </c>
      <c r="L724" s="3">
        <v>7.5890100000000005E-8</v>
      </c>
      <c r="M724" s="1">
        <v>1.6571440999999999E-2</v>
      </c>
      <c r="N724" s="1">
        <v>1.6521246999999999E-2</v>
      </c>
      <c r="O724" s="1"/>
      <c r="P724" s="1"/>
      <c r="Q724" s="3">
        <f t="shared" si="66"/>
        <v>1.7983155718785749E-23</v>
      </c>
      <c r="R724" s="3">
        <f>SUM(Q724:$Q$1260)</f>
        <v>1.8382183327016901E-4</v>
      </c>
      <c r="S724" s="3"/>
      <c r="T724" s="1">
        <v>536</v>
      </c>
      <c r="U724" s="1">
        <f t="shared" si="71"/>
        <v>6.0000000000000053E-2</v>
      </c>
      <c r="V724" s="1">
        <f t="shared" si="67"/>
        <v>3.9493855190566644E-15</v>
      </c>
      <c r="W724" s="1">
        <f t="shared" si="68"/>
        <v>2.3696313114340008E-16</v>
      </c>
    </row>
    <row r="725" spans="1:23" x14ac:dyDescent="0.3">
      <c r="A725" s="2">
        <v>43360</v>
      </c>
      <c r="B725" s="1">
        <v>2903.830078</v>
      </c>
      <c r="C725" s="1">
        <v>2904.6499020000001</v>
      </c>
      <c r="D725" s="1">
        <v>2886.1599120000001</v>
      </c>
      <c r="E725" s="1">
        <v>2888.8000489999999</v>
      </c>
      <c r="F725" s="1">
        <v>2888.8000489999999</v>
      </c>
      <c r="G725" s="1">
        <v>2947760000</v>
      </c>
      <c r="H725" s="1"/>
      <c r="I725" s="1">
        <f t="shared" si="69"/>
        <v>-5.5852907706914409E-3</v>
      </c>
      <c r="J725" s="1">
        <v>-5.569722E-3</v>
      </c>
      <c r="K725" s="3">
        <f t="shared" si="70"/>
        <v>3.1195472993170993E-5</v>
      </c>
      <c r="L725" s="3">
        <v>3.1021800000000002E-5</v>
      </c>
      <c r="M725" s="1">
        <v>1.6586888000000001E-2</v>
      </c>
      <c r="N725" s="1">
        <v>1.6536647000000002E-2</v>
      </c>
      <c r="O725" s="1"/>
      <c r="P725" s="1"/>
      <c r="Q725" s="3">
        <f t="shared" si="66"/>
        <v>7.8202370869194985E-21</v>
      </c>
      <c r="R725" s="3">
        <f>SUM(Q725:$Q$1260)</f>
        <v>1.8382183327016901E-4</v>
      </c>
      <c r="S725" s="3"/>
      <c r="T725" s="1">
        <v>535</v>
      </c>
      <c r="U725" s="1">
        <f t="shared" si="71"/>
        <v>6.0000000000000053E-2</v>
      </c>
      <c r="V725" s="1">
        <f t="shared" si="67"/>
        <v>4.2014739564432598E-15</v>
      </c>
      <c r="W725" s="1">
        <f t="shared" si="68"/>
        <v>2.5208843738659583E-16</v>
      </c>
    </row>
    <row r="726" spans="1:23" x14ac:dyDescent="0.3">
      <c r="A726" s="2">
        <v>43361</v>
      </c>
      <c r="B726" s="1">
        <v>2890.73999</v>
      </c>
      <c r="C726" s="1">
        <v>2911.169922</v>
      </c>
      <c r="D726" s="1">
        <v>2890.429932</v>
      </c>
      <c r="E726" s="1">
        <v>2904.3100589999999</v>
      </c>
      <c r="F726" s="1">
        <v>2904.3100589999999</v>
      </c>
      <c r="G726" s="1">
        <v>3074610000</v>
      </c>
      <c r="H726" s="1"/>
      <c r="I726" s="1">
        <f t="shared" si="69"/>
        <v>5.3546529480065826E-3</v>
      </c>
      <c r="J726" s="1">
        <v>5.3690150000000004E-3</v>
      </c>
      <c r="K726" s="3">
        <f t="shared" si="70"/>
        <v>2.8672308193595586E-5</v>
      </c>
      <c r="L726" s="3">
        <v>2.8826299999999999E-5</v>
      </c>
      <c r="M726" s="1">
        <v>1.6600626E-2</v>
      </c>
      <c r="N726" s="1">
        <v>1.6550338000000001E-2</v>
      </c>
      <c r="O726" s="1"/>
      <c r="P726" s="1"/>
      <c r="Q726" s="3">
        <f t="shared" si="66"/>
        <v>7.7306137474864096E-21</v>
      </c>
      <c r="R726" s="3">
        <f>SUM(Q726:$Q$1260)</f>
        <v>1.8382183327016901E-4</v>
      </c>
      <c r="S726" s="3"/>
      <c r="T726" s="1">
        <v>534</v>
      </c>
      <c r="U726" s="1">
        <f t="shared" si="71"/>
        <v>6.0000000000000053E-2</v>
      </c>
      <c r="V726" s="1">
        <f t="shared" si="67"/>
        <v>4.4696531451524038E-15</v>
      </c>
      <c r="W726" s="1">
        <f t="shared" si="68"/>
        <v>2.6817918870914445E-16</v>
      </c>
    </row>
    <row r="727" spans="1:23" x14ac:dyDescent="0.3">
      <c r="A727" s="2">
        <v>43362</v>
      </c>
      <c r="B727" s="1">
        <v>2906.6000979999999</v>
      </c>
      <c r="C727" s="1">
        <v>2912.360107</v>
      </c>
      <c r="D727" s="1">
        <v>2903.820068</v>
      </c>
      <c r="E727" s="1">
        <v>2907.9499510000001</v>
      </c>
      <c r="F727" s="1">
        <v>2907.9499510000001</v>
      </c>
      <c r="G727" s="1">
        <v>3280020000</v>
      </c>
      <c r="H727" s="1"/>
      <c r="I727" s="1">
        <f t="shared" si="69"/>
        <v>1.252487834188515E-3</v>
      </c>
      <c r="J727" s="1">
        <v>1.2532730000000001E-3</v>
      </c>
      <c r="K727" s="3">
        <f t="shared" si="70"/>
        <v>1.5687257747902369E-6</v>
      </c>
      <c r="L727" s="3">
        <v>1.57069E-6</v>
      </c>
      <c r="M727" s="1">
        <v>1.6614547E-2</v>
      </c>
      <c r="N727" s="1">
        <v>1.6564203E-2</v>
      </c>
      <c r="O727" s="1"/>
      <c r="P727" s="1"/>
      <c r="Q727" s="3">
        <f t="shared" si="66"/>
        <v>4.4811315948251704E-22</v>
      </c>
      <c r="R727" s="3">
        <f>SUM(Q727:$Q$1260)</f>
        <v>1.8382183327016896E-4</v>
      </c>
      <c r="S727" s="3"/>
      <c r="T727" s="1">
        <v>533</v>
      </c>
      <c r="U727" s="1">
        <f t="shared" si="71"/>
        <v>6.0000000000000053E-2</v>
      </c>
      <c r="V727" s="1">
        <f t="shared" si="67"/>
        <v>4.7549501544174503E-15</v>
      </c>
      <c r="W727" s="1">
        <f t="shared" si="68"/>
        <v>2.8529700926504725E-16</v>
      </c>
    </row>
    <row r="728" spans="1:23" x14ac:dyDescent="0.3">
      <c r="A728" s="2">
        <v>43363</v>
      </c>
      <c r="B728" s="1">
        <v>2919.7299800000001</v>
      </c>
      <c r="C728" s="1">
        <v>2934.8000489999999</v>
      </c>
      <c r="D728" s="1">
        <v>2919.7299800000001</v>
      </c>
      <c r="E728" s="1">
        <v>2930.75</v>
      </c>
      <c r="F728" s="1">
        <v>2930.75</v>
      </c>
      <c r="G728" s="1">
        <v>3337730000</v>
      </c>
      <c r="H728" s="1"/>
      <c r="I728" s="1">
        <f t="shared" si="69"/>
        <v>7.8100142444342121E-3</v>
      </c>
      <c r="J728" s="1">
        <v>7.8405920000000004E-3</v>
      </c>
      <c r="K728" s="3">
        <f t="shared" si="70"/>
        <v>6.0996322498265299E-5</v>
      </c>
      <c r="L728" s="3">
        <v>6.1474899999999996E-5</v>
      </c>
      <c r="M728" s="1">
        <v>1.6630037E-2</v>
      </c>
      <c r="N728" s="1">
        <v>1.6579645E-2</v>
      </c>
      <c r="O728" s="1"/>
      <c r="P728" s="1"/>
      <c r="Q728" s="3">
        <f t="shared" si="66"/>
        <v>1.8658090547731761E-20</v>
      </c>
      <c r="R728" s="3">
        <f>SUM(Q728:$Q$1260)</f>
        <v>1.8382183327016896E-4</v>
      </c>
      <c r="S728" s="3"/>
      <c r="T728" s="1">
        <v>532</v>
      </c>
      <c r="U728" s="1">
        <f t="shared" si="71"/>
        <v>6.0000000000000053E-2</v>
      </c>
      <c r="V728" s="1">
        <f t="shared" si="67"/>
        <v>5.0584576110823947E-15</v>
      </c>
      <c r="W728" s="1">
        <f t="shared" si="68"/>
        <v>3.0350745666494393E-16</v>
      </c>
    </row>
    <row r="729" spans="1:23" x14ac:dyDescent="0.3">
      <c r="A729" s="2">
        <v>43364</v>
      </c>
      <c r="B729" s="1">
        <v>2936.76001</v>
      </c>
      <c r="C729" s="1">
        <v>2940.9099120000001</v>
      </c>
      <c r="D729" s="1">
        <v>2927.110107</v>
      </c>
      <c r="E729" s="1">
        <v>2929.669922</v>
      </c>
      <c r="F729" s="1">
        <v>2929.669922</v>
      </c>
      <c r="G729" s="1">
        <v>5607610000</v>
      </c>
      <c r="H729" s="1"/>
      <c r="I729" s="1">
        <f t="shared" si="69"/>
        <v>-3.6860089434010866E-4</v>
      </c>
      <c r="J729" s="1">
        <v>-3.6853299999999999E-4</v>
      </c>
      <c r="K729" s="3">
        <f t="shared" si="70"/>
        <v>1.3586661930832794E-7</v>
      </c>
      <c r="L729" s="3">
        <v>1.35817E-7</v>
      </c>
      <c r="M729" s="1">
        <v>1.6642214999999998E-2</v>
      </c>
      <c r="N729" s="1">
        <v>1.6591752000000001E-2</v>
      </c>
      <c r="O729" s="1"/>
      <c r="P729" s="1"/>
      <c r="Q729" s="3">
        <f t="shared" si="66"/>
        <v>4.385263004453478E-23</v>
      </c>
      <c r="R729" s="3">
        <f>SUM(Q729:$Q$1260)</f>
        <v>1.8382183327016896E-4</v>
      </c>
      <c r="S729" s="3"/>
      <c r="T729" s="1">
        <v>531</v>
      </c>
      <c r="U729" s="1">
        <f t="shared" si="71"/>
        <v>6.0000000000000053E-2</v>
      </c>
      <c r="V729" s="1">
        <f t="shared" si="67"/>
        <v>5.3813378841302071E-15</v>
      </c>
      <c r="W729" s="1">
        <f t="shared" si="68"/>
        <v>3.228802730478127E-16</v>
      </c>
    </row>
    <row r="730" spans="1:23" x14ac:dyDescent="0.3">
      <c r="A730" s="2">
        <v>43367</v>
      </c>
      <c r="B730" s="1">
        <v>2921.830078</v>
      </c>
      <c r="C730" s="1">
        <v>2923.790039</v>
      </c>
      <c r="D730" s="1">
        <v>2912.6298830000001</v>
      </c>
      <c r="E730" s="1">
        <v>2919.3701169999999</v>
      </c>
      <c r="F730" s="1">
        <v>2919.3701169999999</v>
      </c>
      <c r="G730" s="1">
        <v>3372210000</v>
      </c>
      <c r="H730" s="1"/>
      <c r="I730" s="1">
        <f t="shared" si="69"/>
        <v>-3.5218824209070024E-3</v>
      </c>
      <c r="J730" s="1">
        <v>-3.5156879999999999E-3</v>
      </c>
      <c r="K730" s="3">
        <f t="shared" si="70"/>
        <v>1.2403655786693769E-5</v>
      </c>
      <c r="L730" s="3">
        <v>1.23601E-5</v>
      </c>
      <c r="M730" s="1">
        <v>1.6657870000000002E-2</v>
      </c>
      <c r="N730" s="1">
        <v>1.6607360000000002E-2</v>
      </c>
      <c r="O730" s="1"/>
      <c r="P730" s="1"/>
      <c r="Q730" s="3">
        <f t="shared" si="66"/>
        <v>4.2455664498917776E-21</v>
      </c>
      <c r="R730" s="3">
        <f>SUM(Q730:$Q$1260)</f>
        <v>1.8382183327016896E-4</v>
      </c>
      <c r="S730" s="3"/>
      <c r="T730" s="1">
        <v>530</v>
      </c>
      <c r="U730" s="1">
        <f t="shared" si="71"/>
        <v>6.0000000000000053E-2</v>
      </c>
      <c r="V730" s="1">
        <f t="shared" si="67"/>
        <v>5.7248275363087321E-15</v>
      </c>
      <c r="W730" s="1">
        <f t="shared" si="68"/>
        <v>3.4348965217852424E-16</v>
      </c>
    </row>
    <row r="731" spans="1:23" x14ac:dyDescent="0.3">
      <c r="A731" s="2">
        <v>43368</v>
      </c>
      <c r="B731" s="1">
        <v>2921.75</v>
      </c>
      <c r="C731" s="1">
        <v>2923.9499510000001</v>
      </c>
      <c r="D731" s="1">
        <v>2913.6999510000001</v>
      </c>
      <c r="E731" s="1">
        <v>2915.5600589999999</v>
      </c>
      <c r="F731" s="1">
        <v>2915.5600589999999</v>
      </c>
      <c r="G731" s="1">
        <v>3285480000</v>
      </c>
      <c r="H731" s="1"/>
      <c r="I731" s="1">
        <f t="shared" si="69"/>
        <v>-1.3059482895532303E-3</v>
      </c>
      <c r="J731" s="1">
        <v>-1.3050959999999999E-3</v>
      </c>
      <c r="K731" s="3">
        <f t="shared" si="70"/>
        <v>1.7055009349870077E-6</v>
      </c>
      <c r="L731" s="3">
        <v>1.7032799999999999E-6</v>
      </c>
      <c r="M731" s="1">
        <v>1.6672876E-2</v>
      </c>
      <c r="N731" s="1">
        <v>1.6622317000000001E-2</v>
      </c>
      <c r="O731" s="1"/>
      <c r="P731" s="1"/>
      <c r="Q731" s="3">
        <f t="shared" si="66"/>
        <v>6.224032497474859E-22</v>
      </c>
      <c r="R731" s="3">
        <f>SUM(Q731:$Q$1260)</f>
        <v>1.8382183327016896E-4</v>
      </c>
      <c r="S731" s="3"/>
      <c r="T731" s="1">
        <v>529</v>
      </c>
      <c r="U731" s="1">
        <f t="shared" si="71"/>
        <v>6.0000000000000053E-2</v>
      </c>
      <c r="V731" s="1">
        <f t="shared" si="67"/>
        <v>6.090242059902906E-15</v>
      </c>
      <c r="W731" s="1">
        <f t="shared" si="68"/>
        <v>3.6541452359417471E-16</v>
      </c>
    </row>
    <row r="732" spans="1:23" x14ac:dyDescent="0.3">
      <c r="A732" s="2">
        <v>43369</v>
      </c>
      <c r="B732" s="1">
        <v>2916.9799800000001</v>
      </c>
      <c r="C732" s="1">
        <v>2931.1499020000001</v>
      </c>
      <c r="D732" s="1">
        <v>2903.280029</v>
      </c>
      <c r="E732" s="1">
        <v>2905.969971</v>
      </c>
      <c r="F732" s="1">
        <v>2905.969971</v>
      </c>
      <c r="G732" s="1">
        <v>3388620000</v>
      </c>
      <c r="H732" s="1"/>
      <c r="I732" s="1">
        <f t="shared" si="69"/>
        <v>-3.2946997183381445E-3</v>
      </c>
      <c r="J732" s="1">
        <v>-3.2892780000000001E-3</v>
      </c>
      <c r="K732" s="3">
        <f t="shared" si="70"/>
        <v>1.0855046234017449E-5</v>
      </c>
      <c r="L732" s="3">
        <v>1.08194E-5</v>
      </c>
      <c r="M732" s="1">
        <v>1.6688531E-2</v>
      </c>
      <c r="N732" s="1">
        <v>1.6637923999999998E-2</v>
      </c>
      <c r="O732" s="1"/>
      <c r="P732" s="1"/>
      <c r="Q732" s="3">
        <f t="shared" si="66"/>
        <v>4.205921166568951E-21</v>
      </c>
      <c r="R732" s="3">
        <f>SUM(Q732:$Q$1260)</f>
        <v>1.8382183327016896E-4</v>
      </c>
      <c r="S732" s="3"/>
      <c r="T732" s="1">
        <v>528</v>
      </c>
      <c r="U732" s="1">
        <f t="shared" si="71"/>
        <v>6.0000000000000053E-2</v>
      </c>
      <c r="V732" s="1">
        <f t="shared" si="67"/>
        <v>6.4789809147903256E-15</v>
      </c>
      <c r="W732" s="1">
        <f t="shared" si="68"/>
        <v>3.8873885488741988E-16</v>
      </c>
    </row>
    <row r="733" spans="1:23" x14ac:dyDescent="0.3">
      <c r="A733" s="2">
        <v>43370</v>
      </c>
      <c r="B733" s="1">
        <v>2911.6499020000001</v>
      </c>
      <c r="C733" s="1">
        <v>2927.219971</v>
      </c>
      <c r="D733" s="1">
        <v>2909.2700199999999</v>
      </c>
      <c r="E733" s="1">
        <v>2914</v>
      </c>
      <c r="F733" s="1">
        <v>2914</v>
      </c>
      <c r="G733" s="1">
        <v>3060850000</v>
      </c>
      <c r="H733" s="1"/>
      <c r="I733" s="1">
        <f t="shared" si="69"/>
        <v>2.7594761263509742E-3</v>
      </c>
      <c r="J733" s="1">
        <v>2.7632870000000001E-3</v>
      </c>
      <c r="K733" s="3">
        <f t="shared" si="70"/>
        <v>7.6147084919009776E-6</v>
      </c>
      <c r="L733" s="3">
        <v>7.6357500000000005E-6</v>
      </c>
      <c r="M733" s="1">
        <v>1.6703711E-2</v>
      </c>
      <c r="N733" s="1">
        <v>1.6653055999999999E-2</v>
      </c>
      <c r="O733" s="1"/>
      <c r="P733" s="1"/>
      <c r="Q733" s="3">
        <f t="shared" si="66"/>
        <v>3.1577794800070384E-21</v>
      </c>
      <c r="R733" s="3">
        <f>SUM(Q733:$Q$1260)</f>
        <v>1.8382183327016896E-4</v>
      </c>
      <c r="S733" s="3"/>
      <c r="T733" s="1">
        <v>527</v>
      </c>
      <c r="U733" s="1">
        <f t="shared" si="71"/>
        <v>6.0000000000000053E-2</v>
      </c>
      <c r="V733" s="1">
        <f t="shared" si="67"/>
        <v>6.8925328880748136E-15</v>
      </c>
      <c r="W733" s="1">
        <f t="shared" si="68"/>
        <v>4.1355197328448916E-16</v>
      </c>
    </row>
    <row r="734" spans="1:23" x14ac:dyDescent="0.3">
      <c r="A734" s="2">
        <v>43371</v>
      </c>
      <c r="B734" s="1">
        <v>2910.030029</v>
      </c>
      <c r="C734" s="1">
        <v>2920.530029</v>
      </c>
      <c r="D734" s="1">
        <v>2907.5</v>
      </c>
      <c r="E734" s="1">
        <v>2913.9799800000001</v>
      </c>
      <c r="F734" s="1">
        <v>2913.9799800000001</v>
      </c>
      <c r="G734" s="1">
        <v>3432300000</v>
      </c>
      <c r="H734" s="1"/>
      <c r="I734" s="1">
        <f t="shared" si="69"/>
        <v>-6.8703050006089367E-6</v>
      </c>
      <c r="J734" s="3">
        <v>-6.8702800000000004E-6</v>
      </c>
      <c r="K734" s="3">
        <f t="shared" si="70"/>
        <v>4.7201090801392163E-11</v>
      </c>
      <c r="L734" s="3">
        <v>4.7200799999999999E-11</v>
      </c>
      <c r="M734" s="1">
        <v>1.6719120000000001E-2</v>
      </c>
      <c r="N734" s="1">
        <v>1.6668413999999999E-2</v>
      </c>
      <c r="O734" s="1"/>
      <c r="P734" s="1"/>
      <c r="Q734" s="3">
        <f t="shared" si="66"/>
        <v>2.0765940404900557E-26</v>
      </c>
      <c r="R734" s="3">
        <f>SUM(Q734:$Q$1260)</f>
        <v>1.8382183327016896E-4</v>
      </c>
      <c r="S734" s="3"/>
      <c r="T734" s="1">
        <v>526</v>
      </c>
      <c r="U734" s="1">
        <f t="shared" si="71"/>
        <v>6.0000000000000053E-2</v>
      </c>
      <c r="V734" s="1">
        <f t="shared" si="67"/>
        <v>7.3324817958242721E-15</v>
      </c>
      <c r="W734" s="1">
        <f t="shared" si="68"/>
        <v>4.3994890774945673E-16</v>
      </c>
    </row>
    <row r="735" spans="1:23" x14ac:dyDescent="0.3">
      <c r="A735" s="2">
        <v>43374</v>
      </c>
      <c r="B735" s="1">
        <v>2926.290039</v>
      </c>
      <c r="C735" s="1">
        <v>2937.0600589999999</v>
      </c>
      <c r="D735" s="1">
        <v>2917.9099120000001</v>
      </c>
      <c r="E735" s="1">
        <v>2924.5900879999999</v>
      </c>
      <c r="F735" s="1">
        <v>2924.5900879999999</v>
      </c>
      <c r="G735" s="1">
        <v>3364190000</v>
      </c>
      <c r="H735" s="1"/>
      <c r="I735" s="1">
        <f t="shared" si="69"/>
        <v>3.6344925404594428E-3</v>
      </c>
      <c r="J735" s="1">
        <v>3.6411049999999999E-3</v>
      </c>
      <c r="K735" s="3">
        <f t="shared" si="70"/>
        <v>1.3209536026655335E-5</v>
      </c>
      <c r="L735" s="3">
        <v>1.32576E-5</v>
      </c>
      <c r="M735" s="1">
        <v>1.6735005000000001E-2</v>
      </c>
      <c r="N735" s="1">
        <v>1.6684251000000001E-2</v>
      </c>
      <c r="O735" s="1"/>
      <c r="P735" s="1"/>
      <c r="Q735" s="3">
        <f t="shared" si="66"/>
        <v>6.2049645099778679E-21</v>
      </c>
      <c r="R735" s="3">
        <f>SUM(Q735:$Q$1260)</f>
        <v>1.8382183327016896E-4</v>
      </c>
      <c r="S735" s="3"/>
      <c r="T735" s="1">
        <v>525</v>
      </c>
      <c r="U735" s="1">
        <f t="shared" si="71"/>
        <v>6.0000000000000053E-2</v>
      </c>
      <c r="V735" s="1">
        <f t="shared" si="67"/>
        <v>7.8005125487492245E-15</v>
      </c>
      <c r="W735" s="1">
        <f t="shared" si="68"/>
        <v>4.6803075292495384E-16</v>
      </c>
    </row>
    <row r="736" spans="1:23" x14ac:dyDescent="0.3">
      <c r="A736" s="2">
        <v>43375</v>
      </c>
      <c r="B736" s="1">
        <v>2923.8000489999999</v>
      </c>
      <c r="C736" s="1">
        <v>2931.419922</v>
      </c>
      <c r="D736" s="1">
        <v>2919.3701169999999</v>
      </c>
      <c r="E736" s="1">
        <v>2923.429932</v>
      </c>
      <c r="F736" s="1">
        <v>2923.429932</v>
      </c>
      <c r="G736" s="1">
        <v>3401880000</v>
      </c>
      <c r="H736" s="1"/>
      <c r="I736" s="1">
        <f t="shared" si="69"/>
        <v>-3.9676882474820732E-4</v>
      </c>
      <c r="J736" s="1">
        <v>-3.9669E-4</v>
      </c>
      <c r="K736" s="3">
        <f t="shared" si="70"/>
        <v>1.5742550029207365E-7</v>
      </c>
      <c r="L736" s="3">
        <v>1.57363E-7</v>
      </c>
      <c r="M736" s="1">
        <v>1.6750184000000001E-2</v>
      </c>
      <c r="N736" s="1">
        <v>1.6699379E-2</v>
      </c>
      <c r="O736" s="1"/>
      <c r="P736" s="1"/>
      <c r="Q736" s="3">
        <f t="shared" si="66"/>
        <v>7.8351833375031402E-23</v>
      </c>
      <c r="R736" s="3">
        <f>SUM(Q736:$Q$1260)</f>
        <v>1.8382183327016896E-4</v>
      </c>
      <c r="S736" s="3"/>
      <c r="T736" s="1">
        <v>524</v>
      </c>
      <c r="U736" s="1">
        <f t="shared" si="71"/>
        <v>6.0000000000000053E-2</v>
      </c>
      <c r="V736" s="1">
        <f t="shared" si="67"/>
        <v>8.2984176050523663E-15</v>
      </c>
      <c r="W736" s="1">
        <f t="shared" si="68"/>
        <v>4.9790505630314244E-16</v>
      </c>
    </row>
    <row r="737" spans="1:23" x14ac:dyDescent="0.3">
      <c r="A737" s="2">
        <v>43376</v>
      </c>
      <c r="B737" s="1">
        <v>2931.6899410000001</v>
      </c>
      <c r="C737" s="1">
        <v>2939.860107</v>
      </c>
      <c r="D737" s="1">
        <v>2921.360107</v>
      </c>
      <c r="E737" s="1">
        <v>2925.51001</v>
      </c>
      <c r="F737" s="1">
        <v>2925.51001</v>
      </c>
      <c r="G737" s="1">
        <v>3598710000</v>
      </c>
      <c r="H737" s="1"/>
      <c r="I737" s="1">
        <f t="shared" si="69"/>
        <v>7.1126669390333031E-4</v>
      </c>
      <c r="J737" s="1">
        <v>7.1151999999999999E-4</v>
      </c>
      <c r="K737" s="3">
        <f t="shared" si="70"/>
        <v>5.0590030985617376E-7</v>
      </c>
      <c r="L737" s="3">
        <v>5.0625999999999998E-7</v>
      </c>
      <c r="M737" s="1">
        <v>1.6766151E-2</v>
      </c>
      <c r="N737" s="1">
        <v>1.6715297E-2</v>
      </c>
      <c r="O737" s="1"/>
      <c r="P737" s="1"/>
      <c r="Q737" s="3">
        <f t="shared" si="66"/>
        <v>2.681589508553499E-22</v>
      </c>
      <c r="R737" s="3">
        <f>SUM(Q737:$Q$1260)</f>
        <v>1.8382183327016896E-4</v>
      </c>
      <c r="S737" s="3"/>
      <c r="T737" s="1">
        <v>523</v>
      </c>
      <c r="U737" s="1">
        <f t="shared" si="71"/>
        <v>6.0000000000000053E-2</v>
      </c>
      <c r="V737" s="1">
        <f t="shared" si="67"/>
        <v>8.8281038351620921E-15</v>
      </c>
      <c r="W737" s="1">
        <f t="shared" si="68"/>
        <v>5.2968623010972604E-16</v>
      </c>
    </row>
    <row r="738" spans="1:23" x14ac:dyDescent="0.3">
      <c r="A738" s="2">
        <v>43377</v>
      </c>
      <c r="B738" s="1">
        <v>2919.3500979999999</v>
      </c>
      <c r="C738" s="1">
        <v>2919.780029</v>
      </c>
      <c r="D738" s="1">
        <v>2883.919922</v>
      </c>
      <c r="E738" s="1">
        <v>2901.610107</v>
      </c>
      <c r="F738" s="1">
        <v>2901.610107</v>
      </c>
      <c r="G738" s="1">
        <v>3496860000</v>
      </c>
      <c r="H738" s="1"/>
      <c r="I738" s="1">
        <f t="shared" si="69"/>
        <v>-8.2030356465175158E-3</v>
      </c>
      <c r="J738" s="1">
        <v>-8.169483E-3</v>
      </c>
      <c r="K738" s="3">
        <f t="shared" si="70"/>
        <v>6.7289793818037032E-5</v>
      </c>
      <c r="L738" s="3">
        <v>6.6740400000000002E-5</v>
      </c>
      <c r="M738" s="1">
        <v>1.6782142999999999E-2</v>
      </c>
      <c r="N738" s="1">
        <v>1.6731240000000001E-2</v>
      </c>
      <c r="O738" s="1"/>
      <c r="P738" s="1"/>
      <c r="Q738" s="3">
        <f t="shared" si="66"/>
        <v>3.7607947736186339E-20</v>
      </c>
      <c r="R738" s="3">
        <f>SUM(Q738:$Q$1260)</f>
        <v>1.8382183327016896E-4</v>
      </c>
      <c r="S738" s="3"/>
      <c r="T738" s="1">
        <v>522</v>
      </c>
      <c r="U738" s="1">
        <f t="shared" si="71"/>
        <v>6.0000000000000053E-2</v>
      </c>
      <c r="V738" s="1">
        <f t="shared" si="67"/>
        <v>9.3915998246405238E-15</v>
      </c>
      <c r="W738" s="1">
        <f t="shared" si="68"/>
        <v>5.6349598947843191E-16</v>
      </c>
    </row>
    <row r="739" spans="1:23" x14ac:dyDescent="0.3">
      <c r="A739" s="2">
        <v>43378</v>
      </c>
      <c r="B739" s="1">
        <v>2902.540039</v>
      </c>
      <c r="C739" s="1">
        <v>2909.639893</v>
      </c>
      <c r="D739" s="1">
        <v>2869.290039</v>
      </c>
      <c r="E739" s="1">
        <v>2885.570068</v>
      </c>
      <c r="F739" s="1">
        <v>2885.570068</v>
      </c>
      <c r="G739" s="1">
        <v>3328980000</v>
      </c>
      <c r="H739" s="1"/>
      <c r="I739" s="1">
        <f t="shared" si="69"/>
        <v>-5.5433145637709116E-3</v>
      </c>
      <c r="J739" s="1">
        <v>-5.5279789999999997E-3</v>
      </c>
      <c r="K739" s="3">
        <f t="shared" si="70"/>
        <v>3.0728336352914692E-5</v>
      </c>
      <c r="L739" s="3">
        <v>3.0558500000000002E-5</v>
      </c>
      <c r="M739" s="1">
        <v>1.6794373000000001E-2</v>
      </c>
      <c r="N739" s="1">
        <v>1.6743425999999999E-2</v>
      </c>
      <c r="O739" s="1"/>
      <c r="P739" s="1"/>
      <c r="Q739" s="3">
        <f t="shared" si="66"/>
        <v>1.8318715100507089E-20</v>
      </c>
      <c r="R739" s="3">
        <f>SUM(Q739:$Q$1260)</f>
        <v>1.838218332701689E-4</v>
      </c>
      <c r="S739" s="3"/>
      <c r="T739" s="1">
        <v>521</v>
      </c>
      <c r="U739" s="1">
        <f t="shared" si="71"/>
        <v>6.0000000000000053E-2</v>
      </c>
      <c r="V739" s="1">
        <f t="shared" si="67"/>
        <v>9.9910636432345991E-15</v>
      </c>
      <c r="W739" s="1">
        <f t="shared" si="68"/>
        <v>5.994638185940765E-16</v>
      </c>
    </row>
    <row r="740" spans="1:23" x14ac:dyDescent="0.3">
      <c r="A740" s="2">
        <v>43381</v>
      </c>
      <c r="B740" s="1">
        <v>2877.530029</v>
      </c>
      <c r="C740" s="1">
        <v>2889.4499510000001</v>
      </c>
      <c r="D740" s="1">
        <v>2862.080078</v>
      </c>
      <c r="E740" s="1">
        <v>2884.429932</v>
      </c>
      <c r="F740" s="1">
        <v>2884.429932</v>
      </c>
      <c r="G740" s="1">
        <v>3330320000</v>
      </c>
      <c r="H740" s="1"/>
      <c r="I740" s="1">
        <f t="shared" si="69"/>
        <v>-3.9519445921624638E-4</v>
      </c>
      <c r="J740" s="1">
        <v>-3.9511599999999999E-4</v>
      </c>
      <c r="K740" s="3">
        <f t="shared" si="70"/>
        <v>1.5617866059522143E-7</v>
      </c>
      <c r="L740" s="3">
        <v>1.5611699999999999E-7</v>
      </c>
      <c r="M740" s="1">
        <v>1.6808727999999998E-2</v>
      </c>
      <c r="N740" s="1">
        <v>1.6757732000000001E-2</v>
      </c>
      <c r="O740" s="1"/>
      <c r="P740" s="1"/>
      <c r="Q740" s="3">
        <f t="shared" si="66"/>
        <v>9.9560098901544077E-23</v>
      </c>
      <c r="R740" s="3">
        <f>SUM(Q740:$Q$1260)</f>
        <v>1.838218332701689E-4</v>
      </c>
      <c r="S740" s="3"/>
      <c r="T740" s="1">
        <v>520</v>
      </c>
      <c r="U740" s="1">
        <f t="shared" si="71"/>
        <v>6.0000000000000053E-2</v>
      </c>
      <c r="V740" s="1">
        <f t="shared" si="67"/>
        <v>1.0628791109824042E-14</v>
      </c>
      <c r="W740" s="1">
        <f t="shared" si="68"/>
        <v>6.3772746658944307E-16</v>
      </c>
    </row>
    <row r="741" spans="1:23" x14ac:dyDescent="0.3">
      <c r="A741" s="2">
        <v>43382</v>
      </c>
      <c r="B741" s="1">
        <v>2882.51001</v>
      </c>
      <c r="C741" s="1">
        <v>2894.830078</v>
      </c>
      <c r="D741" s="1">
        <v>2874.2700199999999</v>
      </c>
      <c r="E741" s="1">
        <v>2880.3400879999999</v>
      </c>
      <c r="F741" s="1">
        <v>2880.3400879999999</v>
      </c>
      <c r="G741" s="1">
        <v>3520500000</v>
      </c>
      <c r="H741" s="1"/>
      <c r="I741" s="1">
        <f t="shared" si="69"/>
        <v>-1.4189099207727028E-3</v>
      </c>
      <c r="J741" s="1">
        <v>-1.417904E-3</v>
      </c>
      <c r="K741" s="3">
        <f t="shared" si="70"/>
        <v>2.0133053632671977E-6</v>
      </c>
      <c r="L741" s="3">
        <v>2.01045E-6</v>
      </c>
      <c r="M741" s="1">
        <v>1.6824874E-2</v>
      </c>
      <c r="N741" s="1">
        <v>1.6773828000000001E-2</v>
      </c>
      <c r="O741" s="1"/>
      <c r="P741" s="1"/>
      <c r="Q741" s="3">
        <f t="shared" si="66"/>
        <v>1.3639565800050488E-21</v>
      </c>
      <c r="R741" s="3">
        <f>SUM(Q741:$Q$1260)</f>
        <v>1.838218332701689E-4</v>
      </c>
      <c r="S741" s="3"/>
      <c r="T741" s="1">
        <v>519</v>
      </c>
      <c r="U741" s="1">
        <f t="shared" si="71"/>
        <v>6.0000000000000053E-2</v>
      </c>
      <c r="V741" s="1">
        <f t="shared" si="67"/>
        <v>1.1307224584919194E-14</v>
      </c>
      <c r="W741" s="1">
        <f t="shared" si="68"/>
        <v>6.7843347509515223E-16</v>
      </c>
    </row>
    <row r="742" spans="1:23" x14ac:dyDescent="0.3">
      <c r="A742" s="2">
        <v>43383</v>
      </c>
      <c r="B742" s="1">
        <v>2873.8999020000001</v>
      </c>
      <c r="C742" s="1">
        <v>2874.0200199999999</v>
      </c>
      <c r="D742" s="1">
        <v>2784.860107</v>
      </c>
      <c r="E742" s="1">
        <v>2785.679932</v>
      </c>
      <c r="F742" s="1">
        <v>2785.679932</v>
      </c>
      <c r="G742" s="1">
        <v>4501250000</v>
      </c>
      <c r="H742" s="1"/>
      <c r="I742" s="1">
        <f t="shared" si="69"/>
        <v>-3.3416388951566928E-2</v>
      </c>
      <c r="J742" s="1">
        <v>-3.2864229000000002E-2</v>
      </c>
      <c r="K742" s="3">
        <f t="shared" si="70"/>
        <v>1.1166550505624041E-3</v>
      </c>
      <c r="L742" s="1">
        <v>1.0800580000000001E-3</v>
      </c>
      <c r="M742" s="1">
        <v>1.6840959999999999E-2</v>
      </c>
      <c r="N742" s="1">
        <v>1.6789865000000001E-2</v>
      </c>
      <c r="O742" s="1"/>
      <c r="P742" s="1"/>
      <c r="Q742" s="3">
        <f t="shared" si="66"/>
        <v>7.795186194088511E-19</v>
      </c>
      <c r="R742" s="3">
        <f>SUM(Q742:$Q$1260)</f>
        <v>1.838218332701689E-4</v>
      </c>
      <c r="S742" s="3"/>
      <c r="T742" s="1">
        <v>518</v>
      </c>
      <c r="U742" s="1">
        <f t="shared" si="71"/>
        <v>6.0000000000000053E-2</v>
      </c>
      <c r="V742" s="1">
        <f t="shared" si="67"/>
        <v>1.2028962324382123E-14</v>
      </c>
      <c r="W742" s="1">
        <f t="shared" si="68"/>
        <v>7.21737739462928E-16</v>
      </c>
    </row>
    <row r="743" spans="1:23" x14ac:dyDescent="0.3">
      <c r="A743" s="2">
        <v>43384</v>
      </c>
      <c r="B743" s="1">
        <v>2776.8701169999999</v>
      </c>
      <c r="C743" s="1">
        <v>2795.139893</v>
      </c>
      <c r="D743" s="1">
        <v>2710.51001</v>
      </c>
      <c r="E743" s="1">
        <v>2728.3701169999999</v>
      </c>
      <c r="F743" s="1">
        <v>2728.3701169999999</v>
      </c>
      <c r="G743" s="1">
        <v>4890630000</v>
      </c>
      <c r="H743" s="1"/>
      <c r="I743" s="1">
        <f t="shared" si="69"/>
        <v>-2.0787580170271859E-2</v>
      </c>
      <c r="J743" s="1">
        <v>-2.0573008E-2</v>
      </c>
      <c r="K743" s="3">
        <f t="shared" si="70"/>
        <v>4.3212348933547982E-4</v>
      </c>
      <c r="L743" s="1">
        <v>4.23249E-4</v>
      </c>
      <c r="M743" s="1">
        <v>1.6793145999999998E-2</v>
      </c>
      <c r="N743" s="1">
        <v>1.6742861000000001E-2</v>
      </c>
      <c r="O743" s="1"/>
      <c r="P743" s="1"/>
      <c r="Q743" s="3">
        <f t="shared" si="66"/>
        <v>3.2497316647866465E-19</v>
      </c>
      <c r="R743" s="3">
        <f>SUM(Q743:$Q$1260)</f>
        <v>1.8382183327016809E-4</v>
      </c>
      <c r="S743" s="3"/>
      <c r="T743" s="1">
        <v>517</v>
      </c>
      <c r="U743" s="1">
        <f t="shared" si="71"/>
        <v>6.0000000000000053E-2</v>
      </c>
      <c r="V743" s="1">
        <f t="shared" si="67"/>
        <v>1.2796768430193745E-14</v>
      </c>
      <c r="W743" s="1">
        <f t="shared" si="68"/>
        <v>7.6780610581162542E-16</v>
      </c>
    </row>
    <row r="744" spans="1:23" x14ac:dyDescent="0.3">
      <c r="A744" s="2">
        <v>43385</v>
      </c>
      <c r="B744" s="1">
        <v>2770.540039</v>
      </c>
      <c r="C744" s="1">
        <v>2775.7700199999999</v>
      </c>
      <c r="D744" s="1">
        <v>2729.4399410000001</v>
      </c>
      <c r="E744" s="1">
        <v>2767.1298830000001</v>
      </c>
      <c r="F744" s="1">
        <v>2767.1298830000001</v>
      </c>
      <c r="G744" s="1">
        <v>3966040000</v>
      </c>
      <c r="H744" s="1"/>
      <c r="I744" s="1">
        <f t="shared" si="69"/>
        <v>1.4106235544858447E-2</v>
      </c>
      <c r="J744" s="1">
        <v>1.4206198E-2</v>
      </c>
      <c r="K744" s="3">
        <f t="shared" si="70"/>
        <v>1.9898588124702787E-4</v>
      </c>
      <c r="L744" s="1">
        <v>2.0181600000000001E-4</v>
      </c>
      <c r="M744" s="1">
        <v>1.6784499000000001E-2</v>
      </c>
      <c r="N744" s="1">
        <v>1.6734346000000001E-2</v>
      </c>
      <c r="O744" s="1"/>
      <c r="P744" s="1"/>
      <c r="Q744" s="3">
        <f t="shared" si="66"/>
        <v>1.6484633728774363E-19</v>
      </c>
      <c r="R744" s="3">
        <f>SUM(Q744:$Q$1260)</f>
        <v>1.8382183327016776E-4</v>
      </c>
      <c r="S744" s="3"/>
      <c r="T744" s="1">
        <v>516</v>
      </c>
      <c r="U744" s="1">
        <f t="shared" si="71"/>
        <v>6.0000000000000053E-2</v>
      </c>
      <c r="V744" s="1">
        <f t="shared" si="67"/>
        <v>1.3613583436376326E-14</v>
      </c>
      <c r="W744" s="1">
        <f t="shared" si="68"/>
        <v>8.1681500618258034E-16</v>
      </c>
    </row>
    <row r="745" spans="1:23" x14ac:dyDescent="0.3">
      <c r="A745" s="2">
        <v>43388</v>
      </c>
      <c r="B745" s="1">
        <v>2763.830078</v>
      </c>
      <c r="C745" s="1">
        <v>2775.98999</v>
      </c>
      <c r="D745" s="1">
        <v>2749.030029</v>
      </c>
      <c r="E745" s="1">
        <v>2750.790039</v>
      </c>
      <c r="F745" s="1">
        <v>2750.790039</v>
      </c>
      <c r="G745" s="1">
        <v>3300140000</v>
      </c>
      <c r="H745" s="1"/>
      <c r="I745" s="1">
        <f t="shared" si="69"/>
        <v>-5.922482381780606E-3</v>
      </c>
      <c r="J745" s="1">
        <v>-5.9049790000000003E-3</v>
      </c>
      <c r="K745" s="3">
        <f t="shared" si="70"/>
        <v>3.5075797562501677E-5</v>
      </c>
      <c r="L745" s="3">
        <v>3.4868800000000001E-5</v>
      </c>
      <c r="M745" s="1">
        <v>1.6789274E-2</v>
      </c>
      <c r="N745" s="1">
        <v>1.6738956999999999E-2</v>
      </c>
      <c r="O745" s="1"/>
      <c r="P745" s="1"/>
      <c r="Q745" s="3">
        <f t="shared" si="66"/>
        <v>3.0299318178275702E-20</v>
      </c>
      <c r="R745" s="3">
        <f>SUM(Q745:$Q$1260)</f>
        <v>1.838218332701676E-4</v>
      </c>
      <c r="S745" s="3"/>
      <c r="T745" s="1">
        <v>515</v>
      </c>
      <c r="U745" s="1">
        <f t="shared" si="71"/>
        <v>6.0000000000000053E-2</v>
      </c>
      <c r="V745" s="1">
        <f t="shared" si="67"/>
        <v>1.4482535570613113E-14</v>
      </c>
      <c r="W745" s="1">
        <f t="shared" si="68"/>
        <v>8.6895213423678759E-16</v>
      </c>
    </row>
    <row r="746" spans="1:23" x14ac:dyDescent="0.3">
      <c r="A746" s="2">
        <v>43389</v>
      </c>
      <c r="B746" s="1">
        <v>2767.0500489999999</v>
      </c>
      <c r="C746" s="1">
        <v>2813.459961</v>
      </c>
      <c r="D746" s="1">
        <v>2766.9099120000001</v>
      </c>
      <c r="E746" s="1">
        <v>2809.919922</v>
      </c>
      <c r="F746" s="1">
        <v>2809.919922</v>
      </c>
      <c r="G746" s="1">
        <v>3428340000</v>
      </c>
      <c r="H746" s="1"/>
      <c r="I746" s="1">
        <f t="shared" si="69"/>
        <v>2.1267828102107277E-2</v>
      </c>
      <c r="J746" s="1">
        <v>2.14956E-2</v>
      </c>
      <c r="K746" s="3">
        <f t="shared" si="70"/>
        <v>4.5232051218078398E-4</v>
      </c>
      <c r="L746" s="1">
        <v>4.6206099999999999E-4</v>
      </c>
      <c r="M746" s="1">
        <v>1.6803539999999999E-2</v>
      </c>
      <c r="N746" s="1">
        <v>1.6753173999999999E-2</v>
      </c>
      <c r="O746" s="1"/>
      <c r="P746" s="1"/>
      <c r="Q746" s="3">
        <f t="shared" si="66"/>
        <v>4.271371192527493E-19</v>
      </c>
      <c r="R746" s="3">
        <f>SUM(Q746:$Q$1260)</f>
        <v>1.838218332701676E-4</v>
      </c>
      <c r="S746" s="3"/>
      <c r="T746" s="1">
        <v>514</v>
      </c>
      <c r="U746" s="1">
        <f t="shared" si="71"/>
        <v>6.0000000000000053E-2</v>
      </c>
      <c r="V746" s="1">
        <f t="shared" si="67"/>
        <v>1.5406952734694803E-14</v>
      </c>
      <c r="W746" s="1">
        <f t="shared" si="68"/>
        <v>9.2441716408168905E-16</v>
      </c>
    </row>
    <row r="747" spans="1:23" x14ac:dyDescent="0.3">
      <c r="A747" s="2">
        <v>43390</v>
      </c>
      <c r="B747" s="1">
        <v>2811.669922</v>
      </c>
      <c r="C747" s="1">
        <v>2816.9399410000001</v>
      </c>
      <c r="D747" s="1">
        <v>2781.8100589999999</v>
      </c>
      <c r="E747" s="1">
        <v>2809.209961</v>
      </c>
      <c r="F747" s="1">
        <v>2809.209961</v>
      </c>
      <c r="G747" s="1">
        <v>3321710000</v>
      </c>
      <c r="H747" s="1"/>
      <c r="I747" s="1">
        <f t="shared" si="69"/>
        <v>-2.5269428490193947E-4</v>
      </c>
      <c r="J747" s="1">
        <v>-2.5266200000000001E-4</v>
      </c>
      <c r="K747" s="3">
        <f t="shared" si="70"/>
        <v>6.385440162210255E-8</v>
      </c>
      <c r="L747" s="3">
        <v>6.3838299999999995E-8</v>
      </c>
      <c r="M747" s="1">
        <v>1.6793697999999999E-2</v>
      </c>
      <c r="N747" s="1">
        <v>1.6742921000000001E-2</v>
      </c>
      <c r="O747" s="1"/>
      <c r="P747" s="1"/>
      <c r="Q747" s="3">
        <f t="shared" si="66"/>
        <v>6.2780021538080934E-23</v>
      </c>
      <c r="R747" s="3">
        <f>SUM(Q747:$Q$1260)</f>
        <v>1.8382183327016717E-4</v>
      </c>
      <c r="S747" s="3"/>
      <c r="T747" s="1">
        <v>513</v>
      </c>
      <c r="U747" s="1">
        <f t="shared" si="71"/>
        <v>6.0000000000000053E-2</v>
      </c>
      <c r="V747" s="1">
        <f t="shared" si="67"/>
        <v>1.6390375249675321E-14</v>
      </c>
      <c r="W747" s="1">
        <f t="shared" si="68"/>
        <v>9.8342251498052012E-16</v>
      </c>
    </row>
    <row r="748" spans="1:23" x14ac:dyDescent="0.3">
      <c r="A748" s="2">
        <v>43391</v>
      </c>
      <c r="B748" s="1">
        <v>2802</v>
      </c>
      <c r="C748" s="1">
        <v>2806.040039</v>
      </c>
      <c r="D748" s="1">
        <v>2755.179932</v>
      </c>
      <c r="E748" s="1">
        <v>2768.780029</v>
      </c>
      <c r="F748" s="1">
        <v>2768.780029</v>
      </c>
      <c r="G748" s="1">
        <v>3616440000</v>
      </c>
      <c r="H748" s="1"/>
      <c r="I748" s="1">
        <f t="shared" si="69"/>
        <v>-1.4496490704811661E-2</v>
      </c>
      <c r="J748" s="1">
        <v>-1.4391922E-2</v>
      </c>
      <c r="K748" s="3">
        <f t="shared" si="70"/>
        <v>2.101482427546909E-4</v>
      </c>
      <c r="L748" s="1">
        <v>2.0712700000000001E-4</v>
      </c>
      <c r="M748" s="1">
        <v>1.6810055000000001E-2</v>
      </c>
      <c r="N748" s="1">
        <v>1.6759228000000001E-2</v>
      </c>
      <c r="O748" s="1"/>
      <c r="P748" s="1"/>
      <c r="Q748" s="3">
        <f t="shared" si="66"/>
        <v>2.1669505878762787E-19</v>
      </c>
      <c r="R748" s="3">
        <f>SUM(Q748:$Q$1260)</f>
        <v>1.8382183327016717E-4</v>
      </c>
      <c r="S748" s="3"/>
      <c r="T748" s="1">
        <v>512</v>
      </c>
      <c r="U748" s="1">
        <f t="shared" si="71"/>
        <v>6.0000000000000053E-2</v>
      </c>
      <c r="V748" s="1">
        <f t="shared" si="67"/>
        <v>1.7436569414548216E-14</v>
      </c>
      <c r="W748" s="1">
        <f t="shared" si="68"/>
        <v>1.0461941648728938E-15</v>
      </c>
    </row>
    <row r="749" spans="1:23" x14ac:dyDescent="0.3">
      <c r="A749" s="2">
        <v>43392</v>
      </c>
      <c r="B749" s="1">
        <v>2775.6599120000001</v>
      </c>
      <c r="C749" s="1">
        <v>2797.7700199999999</v>
      </c>
      <c r="D749" s="1">
        <v>2760.2700199999999</v>
      </c>
      <c r="E749" s="1">
        <v>2767.780029</v>
      </c>
      <c r="F749" s="1">
        <v>2767.780029</v>
      </c>
      <c r="G749" s="1">
        <v>3566490000</v>
      </c>
      <c r="H749" s="1"/>
      <c r="I749" s="1">
        <f t="shared" si="69"/>
        <v>-3.6123513531813989E-4</v>
      </c>
      <c r="J749" s="1">
        <v>-3.6117000000000001E-4</v>
      </c>
      <c r="K749" s="3">
        <f t="shared" si="70"/>
        <v>1.3049082298831483E-7</v>
      </c>
      <c r="L749" s="3">
        <v>1.30444E-7</v>
      </c>
      <c r="M749" s="1">
        <v>1.6814262E-2</v>
      </c>
      <c r="N749" s="1">
        <v>1.6763436999999999E-2</v>
      </c>
      <c r="O749" s="1"/>
      <c r="P749" s="1"/>
      <c r="Q749" s="3">
        <f t="shared" si="66"/>
        <v>1.4518058685391463E-22</v>
      </c>
      <c r="R749" s="3">
        <f>SUM(Q749:$Q$1260)</f>
        <v>1.8382183327016695E-4</v>
      </c>
      <c r="S749" s="3"/>
      <c r="T749" s="1">
        <v>511</v>
      </c>
      <c r="U749" s="1">
        <f t="shared" si="71"/>
        <v>6.0000000000000053E-2</v>
      </c>
      <c r="V749" s="1">
        <f t="shared" si="67"/>
        <v>1.8549541930370439E-14</v>
      </c>
      <c r="W749" s="1">
        <f t="shared" si="68"/>
        <v>1.1129725158222273E-15</v>
      </c>
    </row>
    <row r="750" spans="1:23" x14ac:dyDescent="0.3">
      <c r="A750" s="2">
        <v>43395</v>
      </c>
      <c r="B750" s="1">
        <v>2773.9399410000001</v>
      </c>
      <c r="C750" s="1">
        <v>2778.9399410000001</v>
      </c>
      <c r="D750" s="1">
        <v>2749.219971</v>
      </c>
      <c r="E750" s="1">
        <v>2755.8798830000001</v>
      </c>
      <c r="F750" s="1">
        <v>2755.8798830000001</v>
      </c>
      <c r="G750" s="1">
        <v>3307140000</v>
      </c>
      <c r="H750" s="1"/>
      <c r="I750" s="1">
        <f t="shared" si="69"/>
        <v>-4.3087969211804593E-3</v>
      </c>
      <c r="J750" s="1">
        <v>-4.299527E-3</v>
      </c>
      <c r="K750" s="3">
        <f t="shared" si="70"/>
        <v>1.8565730907974206E-5</v>
      </c>
      <c r="L750" s="3">
        <v>1.8485899999999999E-5</v>
      </c>
      <c r="M750" s="1">
        <v>1.6830698000000002E-2</v>
      </c>
      <c r="N750" s="1">
        <v>1.6779823999999999E-2</v>
      </c>
      <c r="O750" s="1"/>
      <c r="P750" s="1"/>
      <c r="Q750" s="3">
        <f t="shared" si="66"/>
        <v>2.1887551734295865E-20</v>
      </c>
      <c r="R750" s="3">
        <f>SUM(Q750:$Q$1260)</f>
        <v>1.8382183327016695E-4</v>
      </c>
      <c r="S750" s="3"/>
      <c r="T750" s="1">
        <v>510</v>
      </c>
      <c r="U750" s="1">
        <f t="shared" si="71"/>
        <v>6.0000000000000053E-2</v>
      </c>
      <c r="V750" s="1">
        <f t="shared" si="67"/>
        <v>1.9733555245074937E-14</v>
      </c>
      <c r="W750" s="1">
        <f t="shared" si="68"/>
        <v>1.1840133147044973E-15</v>
      </c>
    </row>
    <row r="751" spans="1:23" x14ac:dyDescent="0.3">
      <c r="A751" s="2">
        <v>43396</v>
      </c>
      <c r="B751" s="1">
        <v>2721.030029</v>
      </c>
      <c r="C751" s="1">
        <v>2753.5900879999999</v>
      </c>
      <c r="D751" s="1">
        <v>2691.429932</v>
      </c>
      <c r="E751" s="1">
        <v>2740.6899410000001</v>
      </c>
      <c r="F751" s="1">
        <v>2740.6899410000001</v>
      </c>
      <c r="G751" s="1">
        <v>4348580000</v>
      </c>
      <c r="H751" s="1"/>
      <c r="I751" s="1">
        <f t="shared" si="69"/>
        <v>-5.5270763969595856E-3</v>
      </c>
      <c r="J751" s="1">
        <v>-5.5118299999999997E-3</v>
      </c>
      <c r="K751" s="3">
        <f t="shared" si="70"/>
        <v>3.0548573497827752E-5</v>
      </c>
      <c r="L751" s="3">
        <v>3.0380300000000001E-5</v>
      </c>
      <c r="M751" s="1">
        <v>1.6846111E-2</v>
      </c>
      <c r="N751" s="1">
        <v>1.6795185000000001E-2</v>
      </c>
      <c r="O751" s="1"/>
      <c r="P751" s="1"/>
      <c r="Q751" s="3">
        <f t="shared" si="66"/>
        <v>3.8266680536933021E-20</v>
      </c>
      <c r="R751" s="3">
        <f>SUM(Q751:$Q$1260)</f>
        <v>1.838218332701669E-4</v>
      </c>
      <c r="S751" s="3"/>
      <c r="T751" s="1">
        <v>509</v>
      </c>
      <c r="U751" s="1">
        <f t="shared" si="71"/>
        <v>6.0000000000000053E-2</v>
      </c>
      <c r="V751" s="1">
        <f t="shared" si="67"/>
        <v>2.0993143877739295E-14</v>
      </c>
      <c r="W751" s="1">
        <f t="shared" si="68"/>
        <v>1.2595886326643588E-15</v>
      </c>
    </row>
    <row r="752" spans="1:23" x14ac:dyDescent="0.3">
      <c r="A752" s="2">
        <v>43397</v>
      </c>
      <c r="B752" s="1">
        <v>2737.8701169999999</v>
      </c>
      <c r="C752" s="1">
        <v>2742.5900879999999</v>
      </c>
      <c r="D752" s="1">
        <v>2651.889893</v>
      </c>
      <c r="E752" s="1">
        <v>2656.1000979999999</v>
      </c>
      <c r="F752" s="1">
        <v>2656.1000979999999</v>
      </c>
      <c r="G752" s="1">
        <v>4709310000</v>
      </c>
      <c r="H752" s="1"/>
      <c r="I752" s="1">
        <f t="shared" si="69"/>
        <v>-3.1350773583492739E-2</v>
      </c>
      <c r="J752" s="1">
        <v>-3.0864434E-2</v>
      </c>
      <c r="K752" s="3">
        <f t="shared" si="70"/>
        <v>9.8287100428342622E-4</v>
      </c>
      <c r="L752" s="1">
        <v>9.5261300000000005E-4</v>
      </c>
      <c r="M752" s="1">
        <v>1.6860870999999999E-2</v>
      </c>
      <c r="N752" s="1">
        <v>1.6809894999999998E-2</v>
      </c>
      <c r="O752" s="1"/>
      <c r="P752" s="1"/>
      <c r="Q752" s="3">
        <f t="shared" si="66"/>
        <v>1.2764899001364819E-18</v>
      </c>
      <c r="R752" s="3">
        <f>SUM(Q752:$Q$1260)</f>
        <v>1.838218332701669E-4</v>
      </c>
      <c r="S752" s="3"/>
      <c r="T752" s="1">
        <v>508</v>
      </c>
      <c r="U752" s="1">
        <f t="shared" si="71"/>
        <v>6.0000000000000053E-2</v>
      </c>
      <c r="V752" s="1">
        <f t="shared" si="67"/>
        <v>2.2333131784829039E-14</v>
      </c>
      <c r="W752" s="1">
        <f t="shared" si="68"/>
        <v>1.3399879070897435E-15</v>
      </c>
    </row>
    <row r="753" spans="1:23" x14ac:dyDescent="0.3">
      <c r="A753" s="2">
        <v>43398</v>
      </c>
      <c r="B753" s="1">
        <v>2674.8798830000001</v>
      </c>
      <c r="C753" s="1">
        <v>2722.6999510000001</v>
      </c>
      <c r="D753" s="1">
        <v>2667.8400879999999</v>
      </c>
      <c r="E753" s="1">
        <v>2705.570068</v>
      </c>
      <c r="F753" s="1">
        <v>2705.570068</v>
      </c>
      <c r="G753" s="1">
        <v>4634770000</v>
      </c>
      <c r="H753" s="1"/>
      <c r="I753" s="1">
        <f t="shared" si="69"/>
        <v>1.8453717716467321E-2</v>
      </c>
      <c r="J753" s="1">
        <v>1.8625039999999999E-2</v>
      </c>
      <c r="K753" s="3">
        <f t="shared" si="70"/>
        <v>3.4053969755905989E-4</v>
      </c>
      <c r="L753" s="1">
        <v>3.4689200000000001E-4</v>
      </c>
      <c r="M753" s="1">
        <v>1.6820042E-2</v>
      </c>
      <c r="N753" s="1">
        <v>1.6769729000000001E-2</v>
      </c>
      <c r="O753" s="1"/>
      <c r="P753" s="1"/>
      <c r="Q753" s="3">
        <f t="shared" si="66"/>
        <v>4.9450115432571847E-19</v>
      </c>
      <c r="R753" s="3">
        <f>SUM(Q753:$Q$1260)</f>
        <v>1.838218332701656E-4</v>
      </c>
      <c r="S753" s="3"/>
      <c r="T753" s="1">
        <v>507</v>
      </c>
      <c r="U753" s="1">
        <f t="shared" si="71"/>
        <v>6.0000000000000053E-2</v>
      </c>
      <c r="V753" s="1">
        <f t="shared" si="67"/>
        <v>2.3758650834924511E-14</v>
      </c>
      <c r="W753" s="1">
        <f t="shared" si="68"/>
        <v>1.425519050095472E-15</v>
      </c>
    </row>
    <row r="754" spans="1:23" x14ac:dyDescent="0.3">
      <c r="A754" s="2">
        <v>43399</v>
      </c>
      <c r="B754" s="1">
        <v>2667.860107</v>
      </c>
      <c r="C754" s="1">
        <v>2692.3798830000001</v>
      </c>
      <c r="D754" s="1">
        <v>2628.1599120000001</v>
      </c>
      <c r="E754" s="1">
        <v>2658.6899410000001</v>
      </c>
      <c r="F754" s="1">
        <v>2658.6899410000001</v>
      </c>
      <c r="G754" s="1">
        <v>4803150000</v>
      </c>
      <c r="H754" s="1"/>
      <c r="I754" s="1">
        <f t="shared" si="69"/>
        <v>-1.7479138029976107E-2</v>
      </c>
      <c r="J754" s="1">
        <v>-1.7327263999999998E-2</v>
      </c>
      <c r="K754" s="3">
        <f t="shared" si="70"/>
        <v>3.0552026627095699E-4</v>
      </c>
      <c r="L754" s="1">
        <v>3.0023400000000003E-4</v>
      </c>
      <c r="M754" s="1">
        <v>1.6816662999999999E-2</v>
      </c>
      <c r="N754" s="1">
        <v>1.6766053999999999E-2</v>
      </c>
      <c r="O754" s="1"/>
      <c r="P754" s="1"/>
      <c r="Q754" s="3">
        <f t="shared" si="66"/>
        <v>4.5530775158123814E-19</v>
      </c>
      <c r="R754" s="3">
        <f>SUM(Q754:$Q$1260)</f>
        <v>1.8382183327016511E-4</v>
      </c>
      <c r="S754" s="3"/>
      <c r="T754" s="1">
        <v>506</v>
      </c>
      <c r="U754" s="1">
        <f t="shared" si="71"/>
        <v>6.0000000000000053E-2</v>
      </c>
      <c r="V754" s="1">
        <f t="shared" si="67"/>
        <v>2.5275160462685646E-14</v>
      </c>
      <c r="W754" s="1">
        <f t="shared" si="68"/>
        <v>1.5165096277611401E-15</v>
      </c>
    </row>
    <row r="755" spans="1:23" x14ac:dyDescent="0.3">
      <c r="A755" s="2">
        <v>43402</v>
      </c>
      <c r="B755" s="1">
        <v>2682.6499020000001</v>
      </c>
      <c r="C755" s="1">
        <v>2706.8500979999999</v>
      </c>
      <c r="D755" s="1">
        <v>2603.540039</v>
      </c>
      <c r="E755" s="1">
        <v>2641.25</v>
      </c>
      <c r="F755" s="1">
        <v>2641.25</v>
      </c>
      <c r="G755" s="1">
        <v>4673700000</v>
      </c>
      <c r="H755" s="1"/>
      <c r="I755" s="1">
        <f t="shared" si="69"/>
        <v>-6.5812081423931952E-3</v>
      </c>
      <c r="J755" s="1">
        <v>-6.5595990000000002E-3</v>
      </c>
      <c r="K755" s="3">
        <f t="shared" si="70"/>
        <v>4.331230061350249E-5</v>
      </c>
      <c r="L755" s="3">
        <v>4.3028300000000003E-5</v>
      </c>
      <c r="M755" s="1">
        <v>1.6815328000000001E-2</v>
      </c>
      <c r="N755" s="1">
        <v>1.6764769999999998E-2</v>
      </c>
      <c r="O755" s="1"/>
      <c r="P755" s="1"/>
      <c r="Q755" s="3">
        <f t="shared" si="66"/>
        <v>6.9417905549143262E-20</v>
      </c>
      <c r="R755" s="3">
        <f>SUM(Q755:$Q$1260)</f>
        <v>1.8382183327016467E-4</v>
      </c>
      <c r="S755" s="3"/>
      <c r="T755" s="1">
        <v>505</v>
      </c>
      <c r="U755" s="1">
        <f t="shared" si="71"/>
        <v>6.0000000000000053E-2</v>
      </c>
      <c r="V755" s="1">
        <f t="shared" si="67"/>
        <v>2.6888468577325156E-14</v>
      </c>
      <c r="W755" s="1">
        <f t="shared" si="68"/>
        <v>1.6133081146395108E-15</v>
      </c>
    </row>
    <row r="756" spans="1:23" x14ac:dyDescent="0.3">
      <c r="A756" s="2">
        <v>43403</v>
      </c>
      <c r="B756" s="1">
        <v>2640.679932</v>
      </c>
      <c r="C756" s="1">
        <v>2685.429932</v>
      </c>
      <c r="D756" s="1">
        <v>2635.3400879999999</v>
      </c>
      <c r="E756" s="1">
        <v>2682.6298830000001</v>
      </c>
      <c r="F756" s="1">
        <v>2682.6298830000001</v>
      </c>
      <c r="G756" s="1">
        <v>5106380000</v>
      </c>
      <c r="H756" s="1"/>
      <c r="I756" s="1">
        <f t="shared" si="69"/>
        <v>1.554532304177168E-2</v>
      </c>
      <c r="J756" s="1">
        <v>1.5666780000000002E-2</v>
      </c>
      <c r="K756" s="3">
        <f t="shared" si="70"/>
        <v>2.4165706847303751E-4</v>
      </c>
      <c r="L756" s="1">
        <v>2.45448E-4</v>
      </c>
      <c r="M756" s="1">
        <v>1.6829420000000001E-2</v>
      </c>
      <c r="N756" s="1">
        <v>1.6778813E-2</v>
      </c>
      <c r="O756" s="1"/>
      <c r="P756" s="1"/>
      <c r="Q756" s="3">
        <f t="shared" si="66"/>
        <v>4.2125877672557309E-19</v>
      </c>
      <c r="R756" s="3">
        <f>SUM(Q756:$Q$1260)</f>
        <v>1.8382183327016457E-4</v>
      </c>
      <c r="S756" s="3"/>
      <c r="T756" s="1">
        <v>504</v>
      </c>
      <c r="U756" s="1">
        <f t="shared" si="71"/>
        <v>6.0000000000000053E-2</v>
      </c>
      <c r="V756" s="1">
        <f t="shared" si="67"/>
        <v>2.8604753805665064E-14</v>
      </c>
      <c r="W756" s="1">
        <f t="shared" si="68"/>
        <v>1.7162852283399053E-15</v>
      </c>
    </row>
    <row r="757" spans="1:23" x14ac:dyDescent="0.3">
      <c r="A757" s="2">
        <v>43404</v>
      </c>
      <c r="B757" s="1">
        <v>2705.6000979999999</v>
      </c>
      <c r="C757" s="1">
        <v>2736.6899410000001</v>
      </c>
      <c r="D757" s="1">
        <v>2705.6000979999999</v>
      </c>
      <c r="E757" s="1">
        <v>2711.73999</v>
      </c>
      <c r="F757" s="1">
        <v>2711.73999</v>
      </c>
      <c r="G757" s="1">
        <v>5112420000</v>
      </c>
      <c r="H757" s="1"/>
      <c r="I757" s="1">
        <f t="shared" si="69"/>
        <v>1.0792878598247372E-2</v>
      </c>
      <c r="J757" s="1">
        <v>1.0851332E-2</v>
      </c>
      <c r="K757" s="3">
        <f t="shared" si="70"/>
        <v>1.1648622843650617E-4</v>
      </c>
      <c r="L757" s="1">
        <v>1.17751E-4</v>
      </c>
      <c r="M757" s="1">
        <v>1.6831871000000002E-2</v>
      </c>
      <c r="N757" s="1">
        <v>1.6781059000000001E-2</v>
      </c>
      <c r="O757" s="1"/>
      <c r="P757" s="1"/>
      <c r="Q757" s="3">
        <f t="shared" si="66"/>
        <v>2.1499393821516191E-19</v>
      </c>
      <c r="R757" s="3">
        <f>SUM(Q757:$Q$1260)</f>
        <v>1.8382183327016419E-4</v>
      </c>
      <c r="S757" s="3"/>
      <c r="T757" s="1">
        <v>503</v>
      </c>
      <c r="U757" s="1">
        <f t="shared" si="71"/>
        <v>6.0000000000000053E-2</v>
      </c>
      <c r="V757" s="1">
        <f t="shared" si="67"/>
        <v>3.043058915496283E-14</v>
      </c>
      <c r="W757" s="1">
        <f t="shared" si="68"/>
        <v>1.8258353492977716E-15</v>
      </c>
    </row>
    <row r="758" spans="1:23" x14ac:dyDescent="0.3">
      <c r="A758" s="2">
        <v>43405</v>
      </c>
      <c r="B758" s="1">
        <v>2717.580078</v>
      </c>
      <c r="C758" s="1">
        <v>2741.669922</v>
      </c>
      <c r="D758" s="1">
        <v>2708.8500979999999</v>
      </c>
      <c r="E758" s="1">
        <v>2740.3701169999999</v>
      </c>
      <c r="F758" s="1">
        <v>2740.3701169999999</v>
      </c>
      <c r="G758" s="1">
        <v>4708420000</v>
      </c>
      <c r="H758" s="1"/>
      <c r="I758" s="1">
        <f t="shared" si="69"/>
        <v>1.0502498886537631E-2</v>
      </c>
      <c r="J758" s="1">
        <v>1.0557844E-2</v>
      </c>
      <c r="K758" s="3">
        <f t="shared" si="70"/>
        <v>1.1030248286172417E-4</v>
      </c>
      <c r="L758" s="1">
        <v>1.11468E-4</v>
      </c>
      <c r="M758" s="1">
        <v>1.6841720000000001E-2</v>
      </c>
      <c r="N758" s="1">
        <v>1.6790798999999999E-2</v>
      </c>
      <c r="O758" s="1"/>
      <c r="P758" s="1"/>
      <c r="Q758" s="3">
        <f t="shared" si="66"/>
        <v>2.1651299437821706E-19</v>
      </c>
      <c r="R758" s="3">
        <f>SUM(Q758:$Q$1260)</f>
        <v>1.8382183327016397E-4</v>
      </c>
      <c r="S758" s="3"/>
      <c r="T758" s="1">
        <v>502</v>
      </c>
      <c r="U758" s="1">
        <f t="shared" si="71"/>
        <v>6.0000000000000053E-2</v>
      </c>
      <c r="V758" s="1">
        <f t="shared" si="67"/>
        <v>3.2372967186130678E-14</v>
      </c>
      <c r="W758" s="1">
        <f t="shared" si="68"/>
        <v>1.9423780311678425E-15</v>
      </c>
    </row>
    <row r="759" spans="1:23" x14ac:dyDescent="0.3">
      <c r="A759" s="2">
        <v>43406</v>
      </c>
      <c r="B759" s="1">
        <v>2745.4499510000001</v>
      </c>
      <c r="C759" s="1">
        <v>2756.5500489999999</v>
      </c>
      <c r="D759" s="1">
        <v>2700.4399410000001</v>
      </c>
      <c r="E759" s="1">
        <v>2723.0600589999999</v>
      </c>
      <c r="F759" s="1">
        <v>2723.0600589999999</v>
      </c>
      <c r="G759" s="1">
        <v>4237930000</v>
      </c>
      <c r="H759" s="1"/>
      <c r="I759" s="1">
        <f t="shared" si="69"/>
        <v>-6.3367208382695854E-3</v>
      </c>
      <c r="J759" s="1">
        <v>-6.3166860000000002E-3</v>
      </c>
      <c r="K759" s="3">
        <f t="shared" si="70"/>
        <v>4.0154030982159996E-5</v>
      </c>
      <c r="L759" s="3">
        <v>3.9900500000000002E-5</v>
      </c>
      <c r="M759" s="1">
        <v>1.6851967999999998E-2</v>
      </c>
      <c r="N759" s="1">
        <v>1.6800941999999999E-2</v>
      </c>
      <c r="O759" s="1"/>
      <c r="P759" s="1"/>
      <c r="Q759" s="3">
        <f t="shared" si="66"/>
        <v>8.2448781524055833E-20</v>
      </c>
      <c r="R759" s="3">
        <f>SUM(Q759:$Q$1260)</f>
        <v>1.8382183327016375E-4</v>
      </c>
      <c r="S759" s="3"/>
      <c r="T759" s="1">
        <v>501</v>
      </c>
      <c r="U759" s="1">
        <f t="shared" si="71"/>
        <v>6.0000000000000053E-2</v>
      </c>
      <c r="V759" s="1">
        <f t="shared" si="67"/>
        <v>3.4439326793756031E-14</v>
      </c>
      <c r="W759" s="1">
        <f t="shared" si="68"/>
        <v>2.0663596076253638E-15</v>
      </c>
    </row>
    <row r="760" spans="1:23" x14ac:dyDescent="0.3">
      <c r="A760" s="2">
        <v>43409</v>
      </c>
      <c r="B760" s="1">
        <v>2726.3701169999999</v>
      </c>
      <c r="C760" s="1">
        <v>2744.2700199999999</v>
      </c>
      <c r="D760" s="1">
        <v>2717.9399410000001</v>
      </c>
      <c r="E760" s="1">
        <v>2738.3100589999999</v>
      </c>
      <c r="F760" s="1">
        <v>2738.3100589999999</v>
      </c>
      <c r="G760" s="1">
        <v>3623320000</v>
      </c>
      <c r="H760" s="1"/>
      <c r="I760" s="1">
        <f t="shared" si="69"/>
        <v>5.584693696363217E-3</v>
      </c>
      <c r="J760" s="1">
        <v>5.6003169999999996E-3</v>
      </c>
      <c r="K760" s="3">
        <f t="shared" si="70"/>
        <v>3.1188803682199052E-5</v>
      </c>
      <c r="L760" s="3">
        <v>3.1363599999999999E-5</v>
      </c>
      <c r="M760" s="1">
        <v>1.6866402999999999E-2</v>
      </c>
      <c r="N760" s="1">
        <v>1.6815325999999998E-2</v>
      </c>
      <c r="O760" s="1"/>
      <c r="P760" s="1"/>
      <c r="Q760" s="3">
        <f t="shared" si="66"/>
        <v>6.8945187435871135E-20</v>
      </c>
      <c r="R760" s="3">
        <f>SUM(Q760:$Q$1260)</f>
        <v>1.8382183327016364E-4</v>
      </c>
      <c r="S760" s="3"/>
      <c r="T760" s="1">
        <v>500</v>
      </c>
      <c r="U760" s="1">
        <f t="shared" si="71"/>
        <v>6.0000000000000053E-2</v>
      </c>
      <c r="V760" s="1">
        <f t="shared" si="67"/>
        <v>3.6637581695485146E-14</v>
      </c>
      <c r="W760" s="1">
        <f t="shared" si="68"/>
        <v>2.1982549017291106E-15</v>
      </c>
    </row>
    <row r="761" spans="1:23" x14ac:dyDescent="0.3">
      <c r="A761" s="2">
        <v>43410</v>
      </c>
      <c r="B761" s="1">
        <v>2738.3999020000001</v>
      </c>
      <c r="C761" s="1">
        <v>2756.820068</v>
      </c>
      <c r="D761" s="1">
        <v>2737.080078</v>
      </c>
      <c r="E761" s="1">
        <v>2755.4499510000001</v>
      </c>
      <c r="F761" s="1">
        <v>2755.4499510000001</v>
      </c>
      <c r="G761" s="1">
        <v>3510860000</v>
      </c>
      <c r="H761" s="1"/>
      <c r="I761" s="1">
        <f t="shared" si="69"/>
        <v>6.239787533674419E-3</v>
      </c>
      <c r="J761" s="1">
        <v>6.2592960000000001E-3</v>
      </c>
      <c r="K761" s="3">
        <f t="shared" si="70"/>
        <v>3.8934948465398685E-5</v>
      </c>
      <c r="L761" s="3">
        <v>3.9178799999999998E-5</v>
      </c>
      <c r="M761" s="1">
        <v>1.6881413000000001E-2</v>
      </c>
      <c r="N761" s="1">
        <v>1.6830274999999999E-2</v>
      </c>
      <c r="O761" s="1"/>
      <c r="P761" s="1"/>
      <c r="Q761" s="3">
        <f t="shared" si="66"/>
        <v>9.1622328876451546E-20</v>
      </c>
      <c r="R761" s="3">
        <f>SUM(Q761:$Q$1260)</f>
        <v>1.8382183327016359E-4</v>
      </c>
      <c r="S761" s="3"/>
      <c r="T761" s="1">
        <v>499</v>
      </c>
      <c r="U761" s="1">
        <f t="shared" si="71"/>
        <v>6.0000000000000053E-2</v>
      </c>
      <c r="V761" s="1">
        <f t="shared" si="67"/>
        <v>3.8976150739877806E-14</v>
      </c>
      <c r="W761" s="1">
        <f t="shared" si="68"/>
        <v>2.3385690443926704E-15</v>
      </c>
    </row>
    <row r="762" spans="1:23" x14ac:dyDescent="0.3">
      <c r="A762" s="2">
        <v>43411</v>
      </c>
      <c r="B762" s="1">
        <v>2774.1298830000001</v>
      </c>
      <c r="C762" s="1">
        <v>2815.1499020000001</v>
      </c>
      <c r="D762" s="1">
        <v>2774.1298830000001</v>
      </c>
      <c r="E762" s="1">
        <v>2813.889893</v>
      </c>
      <c r="F762" s="1">
        <v>2813.889893</v>
      </c>
      <c r="G762" s="1">
        <v>3914750000</v>
      </c>
      <c r="H762" s="1"/>
      <c r="I762" s="1">
        <f t="shared" si="69"/>
        <v>2.0987078773076134E-2</v>
      </c>
      <c r="J762" s="1">
        <v>2.1208856000000002E-2</v>
      </c>
      <c r="K762" s="3">
        <f t="shared" si="70"/>
        <v>4.4045747542730283E-4</v>
      </c>
      <c r="L762" s="1">
        <v>4.4981600000000002E-4</v>
      </c>
      <c r="M762" s="1">
        <v>1.6896010999999999E-2</v>
      </c>
      <c r="N762" s="1">
        <v>1.6844807E-2</v>
      </c>
      <c r="O762" s="1"/>
      <c r="P762" s="1"/>
      <c r="Q762" s="3">
        <f t="shared" si="66"/>
        <v>1.1190699715665253E-18</v>
      </c>
      <c r="R762" s="3">
        <f>SUM(Q762:$Q$1260)</f>
        <v>1.8382183327016348E-4</v>
      </c>
      <c r="S762" s="3"/>
      <c r="T762" s="1">
        <v>498</v>
      </c>
      <c r="U762" s="1">
        <f t="shared" si="71"/>
        <v>6.0000000000000053E-2</v>
      </c>
      <c r="V762" s="1">
        <f t="shared" si="67"/>
        <v>4.1463990148806186E-14</v>
      </c>
      <c r="W762" s="1">
        <f t="shared" si="68"/>
        <v>2.4878394089283734E-15</v>
      </c>
    </row>
    <row r="763" spans="1:23" x14ac:dyDescent="0.3">
      <c r="A763" s="2">
        <v>43412</v>
      </c>
      <c r="B763" s="1">
        <v>2806.3798830000001</v>
      </c>
      <c r="C763" s="1">
        <v>2814.75</v>
      </c>
      <c r="D763" s="1">
        <v>2794.98999</v>
      </c>
      <c r="E763" s="1">
        <v>2806.830078</v>
      </c>
      <c r="F763" s="1">
        <v>2806.830078</v>
      </c>
      <c r="G763" s="1">
        <v>3630490000</v>
      </c>
      <c r="H763" s="1"/>
      <c r="I763" s="1">
        <f t="shared" si="69"/>
        <v>-2.5120691829516244E-3</v>
      </c>
      <c r="J763" s="1">
        <v>-2.5089169999999998E-3</v>
      </c>
      <c r="K763" s="3">
        <f t="shared" si="70"/>
        <v>6.3104915799352413E-6</v>
      </c>
      <c r="L763" s="3">
        <v>6.2946599999999998E-6</v>
      </c>
      <c r="M763" s="1">
        <v>1.6886799000000001E-2</v>
      </c>
      <c r="N763" s="1">
        <v>1.6835184999999999E-2</v>
      </c>
      <c r="O763" s="1"/>
      <c r="P763" s="1"/>
      <c r="Q763" s="3">
        <f t="shared" si="66"/>
        <v>1.6659684270005401E-20</v>
      </c>
      <c r="R763" s="3">
        <f>SUM(Q763:$Q$1260)</f>
        <v>1.8382183327016234E-4</v>
      </c>
      <c r="S763" s="3"/>
      <c r="T763" s="1">
        <v>497</v>
      </c>
      <c r="U763" s="1">
        <f t="shared" si="71"/>
        <v>6.0000000000000053E-2</v>
      </c>
      <c r="V763" s="1">
        <f t="shared" si="67"/>
        <v>4.4110627817878928E-14</v>
      </c>
      <c r="W763" s="1">
        <f t="shared" si="68"/>
        <v>2.6466376690727382E-15</v>
      </c>
    </row>
    <row r="764" spans="1:23" x14ac:dyDescent="0.3">
      <c r="A764" s="2">
        <v>43413</v>
      </c>
      <c r="B764" s="1">
        <v>2794.1000979999999</v>
      </c>
      <c r="C764" s="1">
        <v>2794.1000979999999</v>
      </c>
      <c r="D764" s="1">
        <v>2764.23999</v>
      </c>
      <c r="E764" s="1">
        <v>2781.01001</v>
      </c>
      <c r="F764" s="1">
        <v>2781.01001</v>
      </c>
      <c r="G764" s="1">
        <v>4019090000</v>
      </c>
      <c r="H764" s="1"/>
      <c r="I764" s="1">
        <f t="shared" si="69"/>
        <v>-9.241585786561252E-3</v>
      </c>
      <c r="J764" s="1">
        <v>-9.1990140000000001E-3</v>
      </c>
      <c r="K764" s="3">
        <f t="shared" si="70"/>
        <v>8.5406907850370958E-5</v>
      </c>
      <c r="L764" s="3">
        <v>8.4621899999999997E-5</v>
      </c>
      <c r="M764" s="1">
        <v>1.6903404E-2</v>
      </c>
      <c r="N764" s="1">
        <v>1.6851736999999999E-2</v>
      </c>
      <c r="O764" s="1"/>
      <c r="P764" s="1"/>
      <c r="Q764" s="3">
        <f t="shared" si="66"/>
        <v>2.3825905124309183E-19</v>
      </c>
      <c r="R764" s="3">
        <f>SUM(Q764:$Q$1260)</f>
        <v>1.8382183327016234E-4</v>
      </c>
      <c r="S764" s="3"/>
      <c r="T764" s="1">
        <v>496</v>
      </c>
      <c r="U764" s="1">
        <f t="shared" si="71"/>
        <v>6.0000000000000053E-2</v>
      </c>
      <c r="V764" s="1">
        <f t="shared" si="67"/>
        <v>4.6926199806254176E-14</v>
      </c>
      <c r="W764" s="1">
        <f t="shared" si="68"/>
        <v>2.8155719883752532E-15</v>
      </c>
    </row>
    <row r="765" spans="1:23" x14ac:dyDescent="0.3">
      <c r="A765" s="2">
        <v>43416</v>
      </c>
      <c r="B765" s="1">
        <v>2773.929932</v>
      </c>
      <c r="C765" s="1">
        <v>2775.98999</v>
      </c>
      <c r="D765" s="1">
        <v>2722</v>
      </c>
      <c r="E765" s="1">
        <v>2726.219971</v>
      </c>
      <c r="F765" s="1">
        <v>2726.219971</v>
      </c>
      <c r="G765" s="1">
        <v>3670930000</v>
      </c>
      <c r="H765" s="1"/>
      <c r="I765" s="1">
        <f t="shared" si="69"/>
        <v>-1.9898150960848206E-2</v>
      </c>
      <c r="J765" s="1">
        <v>-1.9701488999999999E-2</v>
      </c>
      <c r="K765" s="3">
        <f t="shared" si="70"/>
        <v>3.9593641166070438E-4</v>
      </c>
      <c r="L765" s="1">
        <v>3.8814900000000001E-4</v>
      </c>
      <c r="M765" s="1">
        <v>1.6915346000000001E-2</v>
      </c>
      <c r="N765" s="1">
        <v>1.6863634999999998E-2</v>
      </c>
      <c r="O765" s="1"/>
      <c r="P765" s="1"/>
      <c r="Q765" s="3">
        <f t="shared" si="66"/>
        <v>1.1626185656551767E-18</v>
      </c>
      <c r="R765" s="3">
        <f>SUM(Q765:$Q$1260)</f>
        <v>1.8382183327016213E-4</v>
      </c>
      <c r="S765" s="3"/>
      <c r="T765" s="1">
        <v>495</v>
      </c>
      <c r="U765" s="1">
        <f t="shared" si="71"/>
        <v>6.0000000000000053E-2</v>
      </c>
      <c r="V765" s="1">
        <f t="shared" si="67"/>
        <v>4.9921489155589542E-14</v>
      </c>
      <c r="W765" s="1">
        <f t="shared" si="68"/>
        <v>2.9952893493353751E-15</v>
      </c>
    </row>
    <row r="766" spans="1:23" x14ac:dyDescent="0.3">
      <c r="A766" s="2">
        <v>43417</v>
      </c>
      <c r="B766" s="1">
        <v>2730.0500489999999</v>
      </c>
      <c r="C766" s="1">
        <v>2754.6000979999999</v>
      </c>
      <c r="D766" s="1">
        <v>2714.9799800000001</v>
      </c>
      <c r="E766" s="1">
        <v>2722.179932</v>
      </c>
      <c r="F766" s="1">
        <v>2722.179932</v>
      </c>
      <c r="G766" s="1">
        <v>4091440000</v>
      </c>
      <c r="H766" s="1"/>
      <c r="I766" s="1">
        <f t="shared" si="69"/>
        <v>-1.4830187990527641E-3</v>
      </c>
      <c r="J766" s="1">
        <v>-1.4819200000000001E-3</v>
      </c>
      <c r="K766" s="3">
        <f t="shared" si="70"/>
        <v>2.1993447583439028E-6</v>
      </c>
      <c r="L766" s="3">
        <v>2.1960900000000002E-6</v>
      </c>
      <c r="M766" s="1">
        <v>1.6908787000000002E-2</v>
      </c>
      <c r="N766" s="1">
        <v>1.6857185E-2</v>
      </c>
      <c r="O766" s="1"/>
      <c r="P766" s="1"/>
      <c r="Q766" s="3">
        <f t="shared" si="66"/>
        <v>6.9977925395552398E-21</v>
      </c>
      <c r="R766" s="3">
        <f>SUM(Q766:$Q$1260)</f>
        <v>1.8382183327016093E-4</v>
      </c>
      <c r="S766" s="3"/>
      <c r="T766" s="1">
        <v>494</v>
      </c>
      <c r="U766" s="1">
        <f t="shared" si="71"/>
        <v>6.0000000000000053E-2</v>
      </c>
      <c r="V766" s="1">
        <f t="shared" si="67"/>
        <v>5.3107967186797397E-14</v>
      </c>
      <c r="W766" s="1">
        <f t="shared" si="68"/>
        <v>3.1864780312078466E-15</v>
      </c>
    </row>
    <row r="767" spans="1:23" x14ac:dyDescent="0.3">
      <c r="A767" s="2">
        <v>43418</v>
      </c>
      <c r="B767" s="1">
        <v>2737.8999020000001</v>
      </c>
      <c r="C767" s="1">
        <v>2746.8000489999999</v>
      </c>
      <c r="D767" s="1">
        <v>2685.75</v>
      </c>
      <c r="E767" s="1">
        <v>2701.580078</v>
      </c>
      <c r="F767" s="1">
        <v>2701.580078</v>
      </c>
      <c r="G767" s="1">
        <v>4402370000</v>
      </c>
      <c r="H767" s="1"/>
      <c r="I767" s="1">
        <f t="shared" si="69"/>
        <v>-7.5961889967371783E-3</v>
      </c>
      <c r="J767" s="1">
        <v>-7.5674109999999996E-3</v>
      </c>
      <c r="K767" s="3">
        <f t="shared" si="70"/>
        <v>5.7702087274150977E-5</v>
      </c>
      <c r="L767" s="3">
        <v>5.7265700000000003E-5</v>
      </c>
      <c r="M767" s="1">
        <v>1.6925761000000001E-2</v>
      </c>
      <c r="N767" s="1">
        <v>1.6874106999999999E-2</v>
      </c>
      <c r="O767" s="1"/>
      <c r="P767" s="1"/>
      <c r="Q767" s="3">
        <f t="shared" si="66"/>
        <v>1.9412329254440336E-19</v>
      </c>
      <c r="R767" s="3">
        <f>SUM(Q767:$Q$1260)</f>
        <v>1.8382183327016093E-4</v>
      </c>
      <c r="S767" s="3"/>
      <c r="T767" s="1">
        <v>493</v>
      </c>
      <c r="U767" s="1">
        <f t="shared" si="71"/>
        <v>6.0000000000000053E-2</v>
      </c>
      <c r="V767" s="1">
        <f t="shared" si="67"/>
        <v>5.6497837432763177E-14</v>
      </c>
      <c r="W767" s="1">
        <f t="shared" si="68"/>
        <v>3.3898702459657937E-15</v>
      </c>
    </row>
    <row r="768" spans="1:23" x14ac:dyDescent="0.3">
      <c r="A768" s="2">
        <v>43419</v>
      </c>
      <c r="B768" s="1">
        <v>2693.5200199999999</v>
      </c>
      <c r="C768" s="1">
        <v>2735.3798830000001</v>
      </c>
      <c r="D768" s="1">
        <v>2670.75</v>
      </c>
      <c r="E768" s="1">
        <v>2730.1999510000001</v>
      </c>
      <c r="F768" s="1">
        <v>2730.1999510000001</v>
      </c>
      <c r="G768" s="1">
        <v>4179140000</v>
      </c>
      <c r="H768" s="1"/>
      <c r="I768" s="1">
        <f t="shared" si="69"/>
        <v>1.0538032725957951E-2</v>
      </c>
      <c r="J768" s="1">
        <v>1.0593752999999999E-2</v>
      </c>
      <c r="K768" s="3">
        <f t="shared" si="70"/>
        <v>1.1105013373336076E-4</v>
      </c>
      <c r="L768" s="1">
        <v>1.12228E-4</v>
      </c>
      <c r="M768" s="1">
        <v>1.6939464000000001E-2</v>
      </c>
      <c r="N768" s="1">
        <v>1.6887760000000002E-2</v>
      </c>
      <c r="O768" s="1"/>
      <c r="P768" s="1"/>
      <c r="Q768" s="3">
        <f t="shared" si="66"/>
        <v>4.0472165740877574E-19</v>
      </c>
      <c r="R768" s="3">
        <f>SUM(Q768:$Q$1260)</f>
        <v>1.8382183327016077E-4</v>
      </c>
      <c r="S768" s="3"/>
      <c r="T768" s="1">
        <v>492</v>
      </c>
      <c r="U768" s="1">
        <f t="shared" si="71"/>
        <v>6.0000000000000053E-2</v>
      </c>
      <c r="V768" s="1">
        <f t="shared" si="67"/>
        <v>6.0104082375279991E-14</v>
      </c>
      <c r="W768" s="1">
        <f t="shared" si="68"/>
        <v>3.606244942516803E-15</v>
      </c>
    </row>
    <row r="769" spans="1:23" x14ac:dyDescent="0.3">
      <c r="A769" s="2">
        <v>43420</v>
      </c>
      <c r="B769" s="1">
        <v>2718.540039</v>
      </c>
      <c r="C769" s="1">
        <v>2746.75</v>
      </c>
      <c r="D769" s="1">
        <v>2712.1599120000001</v>
      </c>
      <c r="E769" s="1">
        <v>2736.2700199999999</v>
      </c>
      <c r="F769" s="1">
        <v>2736.2700199999999</v>
      </c>
      <c r="G769" s="1">
        <v>3975180000</v>
      </c>
      <c r="H769" s="1"/>
      <c r="I769" s="1">
        <f t="shared" si="69"/>
        <v>2.2208377717471144E-3</v>
      </c>
      <c r="J769" s="1">
        <v>2.223306E-3</v>
      </c>
      <c r="K769" s="3">
        <f t="shared" si="70"/>
        <v>4.9321204084186885E-6</v>
      </c>
      <c r="L769" s="3">
        <v>4.9430900000000003E-6</v>
      </c>
      <c r="M769" s="1">
        <v>1.6950013999999999E-2</v>
      </c>
      <c r="N769" s="1">
        <v>1.6898201000000002E-2</v>
      </c>
      <c r="O769" s="1"/>
      <c r="P769" s="1"/>
      <c r="Q769" s="3">
        <f t="shared" si="66"/>
        <v>1.8963822673303593E-20</v>
      </c>
      <c r="R769" s="3">
        <f>SUM(Q769:$Q$1260)</f>
        <v>1.8382183327016034E-4</v>
      </c>
      <c r="S769" s="3"/>
      <c r="T769" s="1">
        <v>491</v>
      </c>
      <c r="U769" s="1">
        <f t="shared" si="71"/>
        <v>6.0000000000000053E-2</v>
      </c>
      <c r="V769" s="1">
        <f t="shared" si="67"/>
        <v>6.3940513165191468E-14</v>
      </c>
      <c r="W769" s="1">
        <f t="shared" si="68"/>
        <v>3.8364307899114911E-15</v>
      </c>
    </row>
    <row r="770" spans="1:23" x14ac:dyDescent="0.3">
      <c r="A770" s="2">
        <v>43423</v>
      </c>
      <c r="B770" s="1">
        <v>2730.73999</v>
      </c>
      <c r="C770" s="1">
        <v>2733.1599120000001</v>
      </c>
      <c r="D770" s="1">
        <v>2681.0900879999999</v>
      </c>
      <c r="E770" s="1">
        <v>2690.7299800000001</v>
      </c>
      <c r="F770" s="1">
        <v>2690.7299800000001</v>
      </c>
      <c r="G770" s="1">
        <v>3772900000</v>
      </c>
      <c r="H770" s="1"/>
      <c r="I770" s="1">
        <f t="shared" si="69"/>
        <v>-1.6783161581240495E-2</v>
      </c>
      <c r="J770" s="1">
        <v>-1.6643109E-2</v>
      </c>
      <c r="K770" s="3">
        <f t="shared" si="70"/>
        <v>2.8167451266202691E-4</v>
      </c>
      <c r="L770" s="1">
        <v>2.7699300000000001E-4</v>
      </c>
      <c r="M770" s="1">
        <v>1.6966970000000001E-2</v>
      </c>
      <c r="N770" s="1">
        <v>1.6915103000000001E-2</v>
      </c>
      <c r="O770" s="1"/>
      <c r="P770" s="1"/>
      <c r="Q770" s="3">
        <f t="shared" si="66"/>
        <v>1.1304941210531425E-18</v>
      </c>
      <c r="R770" s="3">
        <f>SUM(Q770:$Q$1260)</f>
        <v>1.8382183327016034E-4</v>
      </c>
      <c r="S770" s="3"/>
      <c r="T770" s="1">
        <v>490</v>
      </c>
      <c r="U770" s="1">
        <f t="shared" si="71"/>
        <v>6.0000000000000053E-2</v>
      </c>
      <c r="V770" s="1">
        <f t="shared" si="67"/>
        <v>6.8021822516161154E-14</v>
      </c>
      <c r="W770" s="1">
        <f t="shared" si="68"/>
        <v>4.0813093509696727E-15</v>
      </c>
    </row>
    <row r="771" spans="1:23" x14ac:dyDescent="0.3">
      <c r="A771" s="2">
        <v>43424</v>
      </c>
      <c r="B771" s="1">
        <v>2654.6000979999999</v>
      </c>
      <c r="C771" s="1">
        <v>2669.4399410000001</v>
      </c>
      <c r="D771" s="1">
        <v>2631.5200199999999</v>
      </c>
      <c r="E771" s="1">
        <v>2641.889893</v>
      </c>
      <c r="F771" s="1">
        <v>2641.889893</v>
      </c>
      <c r="G771" s="1">
        <v>4357900000</v>
      </c>
      <c r="H771" s="1"/>
      <c r="I771" s="1">
        <f t="shared" si="69"/>
        <v>-1.8317995222689919E-2</v>
      </c>
      <c r="J771" s="1">
        <v>-1.8151240999999999E-2</v>
      </c>
      <c r="K771" s="3">
        <f t="shared" si="70"/>
        <v>3.355489489784907E-4</v>
      </c>
      <c r="L771" s="1">
        <v>3.2946800000000002E-4</v>
      </c>
      <c r="M771" s="1">
        <v>1.6967342999999999E-2</v>
      </c>
      <c r="N771" s="1">
        <v>1.6915512000000001E-2</v>
      </c>
      <c r="O771" s="1"/>
      <c r="P771" s="1"/>
      <c r="Q771" s="3">
        <f t="shared" ref="Q771:Q834" si="72">W771*L771</f>
        <v>1.4304902438779532E-18</v>
      </c>
      <c r="R771" s="3">
        <f>SUM(Q771:$Q$1260)</f>
        <v>1.838218332701592E-4</v>
      </c>
      <c r="S771" s="3"/>
      <c r="T771" s="1">
        <v>489</v>
      </c>
      <c r="U771" s="1">
        <f t="shared" si="71"/>
        <v>6.0000000000000053E-2</v>
      </c>
      <c r="V771" s="1">
        <f t="shared" ref="V771:V834" si="73">$W$1^T771</f>
        <v>7.2363640974639511E-14</v>
      </c>
      <c r="W771" s="1">
        <f t="shared" ref="W771:W834" si="74">U771*V771</f>
        <v>4.3418184584783744E-15</v>
      </c>
    </row>
    <row r="772" spans="1:23" x14ac:dyDescent="0.3">
      <c r="A772" s="2">
        <v>43425</v>
      </c>
      <c r="B772" s="1">
        <v>2657.73999</v>
      </c>
      <c r="C772" s="1">
        <v>2670.7299800000001</v>
      </c>
      <c r="D772" s="1">
        <v>2649.820068</v>
      </c>
      <c r="E772" s="1">
        <v>2649.929932</v>
      </c>
      <c r="F772" s="1">
        <v>2649.929932</v>
      </c>
      <c r="G772" s="1">
        <v>3233550000</v>
      </c>
      <c r="H772" s="1"/>
      <c r="I772" s="1">
        <f t="shared" ref="I772:I835" si="75">LN(E772/E771)</f>
        <v>3.0386692866970996E-3</v>
      </c>
      <c r="J772" s="1">
        <v>3.0432910000000001E-3</v>
      </c>
      <c r="K772" s="3">
        <f t="shared" ref="K772:K835" si="76">I772^2</f>
        <v>9.2335110339162604E-6</v>
      </c>
      <c r="L772" s="3">
        <v>9.2616199999999993E-6</v>
      </c>
      <c r="M772" s="1">
        <v>1.6964469999999999E-2</v>
      </c>
      <c r="N772" s="1">
        <v>1.6912709000000001E-2</v>
      </c>
      <c r="O772" s="1"/>
      <c r="P772" s="1"/>
      <c r="Q772" s="3">
        <f t="shared" si="72"/>
        <v>4.2779013480226048E-20</v>
      </c>
      <c r="R772" s="3">
        <f>SUM(Q772:$Q$1260)</f>
        <v>1.8382183327015779E-4</v>
      </c>
      <c r="S772" s="3"/>
      <c r="T772" s="1">
        <v>488</v>
      </c>
      <c r="U772" s="1">
        <f t="shared" ref="U772:U835" si="77">1-$W$1</f>
        <v>6.0000000000000053E-2</v>
      </c>
      <c r="V772" s="1">
        <f t="shared" si="73"/>
        <v>7.6982596781531406E-14</v>
      </c>
      <c r="W772" s="1">
        <f t="shared" si="74"/>
        <v>4.6189558068918884E-15</v>
      </c>
    </row>
    <row r="773" spans="1:23" x14ac:dyDescent="0.3">
      <c r="A773" s="2">
        <v>43427</v>
      </c>
      <c r="B773" s="1">
        <v>2633.360107</v>
      </c>
      <c r="C773" s="1">
        <v>2647.5500489999999</v>
      </c>
      <c r="D773" s="1">
        <v>2631.0900879999999</v>
      </c>
      <c r="E773" s="1">
        <v>2632.5600589999999</v>
      </c>
      <c r="F773" s="1">
        <v>2632.5600589999999</v>
      </c>
      <c r="G773" s="1">
        <v>1651650000</v>
      </c>
      <c r="H773" s="1"/>
      <c r="I773" s="1">
        <f t="shared" si="75"/>
        <v>-6.5764196931550074E-3</v>
      </c>
      <c r="J773" s="1">
        <v>-6.554842E-3</v>
      </c>
      <c r="K773" s="3">
        <f t="shared" si="76"/>
        <v>4.3249295980517004E-5</v>
      </c>
      <c r="L773" s="3">
        <v>4.2966000000000002E-5</v>
      </c>
      <c r="M773" s="1">
        <v>1.6981286000000002E-2</v>
      </c>
      <c r="N773" s="1">
        <v>1.6929468999999999E-2</v>
      </c>
      <c r="O773" s="1"/>
      <c r="P773" s="1"/>
      <c r="Q773" s="3">
        <f t="shared" si="72"/>
        <v>2.111255906371456E-19</v>
      </c>
      <c r="R773" s="3">
        <f>SUM(Q773:$Q$1260)</f>
        <v>1.8382183327015774E-4</v>
      </c>
      <c r="S773" s="3"/>
      <c r="T773" s="1">
        <v>487</v>
      </c>
      <c r="U773" s="1">
        <f t="shared" si="77"/>
        <v>6.0000000000000053E-2</v>
      </c>
      <c r="V773" s="1">
        <f t="shared" si="73"/>
        <v>8.1896379554820641E-14</v>
      </c>
      <c r="W773" s="1">
        <f t="shared" si="74"/>
        <v>4.9137827732892426E-15</v>
      </c>
    </row>
    <row r="774" spans="1:23" x14ac:dyDescent="0.3">
      <c r="A774" s="2">
        <v>43430</v>
      </c>
      <c r="B774" s="1">
        <v>2649.969971</v>
      </c>
      <c r="C774" s="1">
        <v>2674.3500979999999</v>
      </c>
      <c r="D774" s="1">
        <v>2649.969971</v>
      </c>
      <c r="E774" s="1">
        <v>2673.4499510000001</v>
      </c>
      <c r="F774" s="1">
        <v>2673.4499510000001</v>
      </c>
      <c r="G774" s="1">
        <v>3443950000</v>
      </c>
      <c r="H774" s="1"/>
      <c r="I774" s="1">
        <f t="shared" si="75"/>
        <v>1.5412975626759496E-2</v>
      </c>
      <c r="J774" s="1">
        <v>1.5532368E-2</v>
      </c>
      <c r="K774" s="3">
        <f t="shared" si="76"/>
        <v>2.3755981767108227E-4</v>
      </c>
      <c r="L774" s="1">
        <v>2.4125399999999999E-4</v>
      </c>
      <c r="M774" s="1">
        <v>1.6996099000000001E-2</v>
      </c>
      <c r="N774" s="1">
        <v>1.6944229000000002E-2</v>
      </c>
      <c r="O774" s="1"/>
      <c r="P774" s="1"/>
      <c r="Q774" s="3">
        <f t="shared" si="72"/>
        <v>1.2611380310501308E-18</v>
      </c>
      <c r="R774" s="3">
        <f>SUM(Q774:$Q$1260)</f>
        <v>1.8382183327015752E-4</v>
      </c>
      <c r="S774" s="3"/>
      <c r="T774" s="1">
        <v>486</v>
      </c>
      <c r="U774" s="1">
        <f t="shared" si="77"/>
        <v>6.0000000000000053E-2</v>
      </c>
      <c r="V774" s="1">
        <f t="shared" si="73"/>
        <v>8.7123808037043237E-14</v>
      </c>
      <c r="W774" s="1">
        <f t="shared" si="74"/>
        <v>5.2274284822225991E-15</v>
      </c>
    </row>
    <row r="775" spans="1:23" x14ac:dyDescent="0.3">
      <c r="A775" s="2">
        <v>43431</v>
      </c>
      <c r="B775" s="1">
        <v>2663.75</v>
      </c>
      <c r="C775" s="1">
        <v>2682.530029</v>
      </c>
      <c r="D775" s="1">
        <v>2655.889893</v>
      </c>
      <c r="E775" s="1">
        <v>2682.169922</v>
      </c>
      <c r="F775" s="1">
        <v>2682.169922</v>
      </c>
      <c r="G775" s="1">
        <v>3485220000</v>
      </c>
      <c r="H775" s="1"/>
      <c r="I775" s="1">
        <f t="shared" si="75"/>
        <v>3.2563844755063892E-3</v>
      </c>
      <c r="J775" s="1">
        <v>3.2616920000000001E-3</v>
      </c>
      <c r="K775" s="3">
        <f t="shared" si="76"/>
        <v>1.0604039852319021E-5</v>
      </c>
      <c r="L775" s="3">
        <v>1.06386E-5</v>
      </c>
      <c r="M775" s="1">
        <v>1.6999205E-2</v>
      </c>
      <c r="N775" s="1">
        <v>1.6947125E-2</v>
      </c>
      <c r="O775" s="1"/>
      <c r="P775" s="1"/>
      <c r="Q775" s="3">
        <f t="shared" si="72"/>
        <v>5.9162256011673758E-20</v>
      </c>
      <c r="R775" s="3">
        <f>SUM(Q775:$Q$1260)</f>
        <v>1.8382183327015627E-4</v>
      </c>
      <c r="S775" s="3"/>
      <c r="T775" s="1">
        <v>485</v>
      </c>
      <c r="U775" s="1">
        <f t="shared" si="77"/>
        <v>6.0000000000000053E-2</v>
      </c>
      <c r="V775" s="1">
        <f t="shared" si="73"/>
        <v>9.2684902167067263E-14</v>
      </c>
      <c r="W775" s="1">
        <f t="shared" si="74"/>
        <v>5.5610941300240404E-15</v>
      </c>
    </row>
    <row r="776" spans="1:23" x14ac:dyDescent="0.3">
      <c r="A776" s="2">
        <v>43432</v>
      </c>
      <c r="B776" s="1">
        <v>2691.4499510000001</v>
      </c>
      <c r="C776" s="1">
        <v>2744</v>
      </c>
      <c r="D776" s="1">
        <v>2684.3798830000001</v>
      </c>
      <c r="E776" s="1">
        <v>2743.790039</v>
      </c>
      <c r="F776" s="1">
        <v>2743.790039</v>
      </c>
      <c r="G776" s="1">
        <v>3951670000</v>
      </c>
      <c r="H776" s="1"/>
      <c r="I776" s="1">
        <f t="shared" si="75"/>
        <v>2.2714051233730995E-2</v>
      </c>
      <c r="J776" s="1">
        <v>2.2973980000000001E-2</v>
      </c>
      <c r="K776" s="3">
        <f t="shared" si="76"/>
        <v>5.1592812344855652E-4</v>
      </c>
      <c r="L776" s="1">
        <v>5.2780399999999999E-4</v>
      </c>
      <c r="M776" s="1">
        <v>1.7016078E-2</v>
      </c>
      <c r="N776" s="1">
        <v>1.6963941999999999E-2</v>
      </c>
      <c r="O776" s="1"/>
      <c r="P776" s="1"/>
      <c r="Q776" s="3">
        <f t="shared" si="72"/>
        <v>3.1225188576629882E-18</v>
      </c>
      <c r="R776" s="3">
        <f>SUM(Q776:$Q$1260)</f>
        <v>1.8382183327015616E-4</v>
      </c>
      <c r="S776" s="3"/>
      <c r="T776" s="1">
        <v>484</v>
      </c>
      <c r="U776" s="1">
        <f t="shared" si="77"/>
        <v>6.0000000000000053E-2</v>
      </c>
      <c r="V776" s="1">
        <f t="shared" si="73"/>
        <v>9.8600959752199221E-14</v>
      </c>
      <c r="W776" s="1">
        <f t="shared" si="74"/>
        <v>5.9160575851319589E-15</v>
      </c>
    </row>
    <row r="777" spans="1:23" x14ac:dyDescent="0.3">
      <c r="A777" s="2">
        <v>43433</v>
      </c>
      <c r="B777" s="1">
        <v>2736.969971</v>
      </c>
      <c r="C777" s="1">
        <v>2753.75</v>
      </c>
      <c r="D777" s="1">
        <v>2722.9399410000001</v>
      </c>
      <c r="E777" s="1">
        <v>2737.8000489999999</v>
      </c>
      <c r="F777" s="1">
        <v>2737.8000489999999</v>
      </c>
      <c r="G777" s="1">
        <v>3560770000</v>
      </c>
      <c r="H777" s="1"/>
      <c r="I777" s="1">
        <f t="shared" si="75"/>
        <v>-2.185494459836184E-3</v>
      </c>
      <c r="J777" s="1">
        <v>-2.183108E-3</v>
      </c>
      <c r="K777" s="3">
        <f t="shared" si="76"/>
        <v>4.7763860339746539E-6</v>
      </c>
      <c r="L777" s="3">
        <v>4.7659600000000004E-6</v>
      </c>
      <c r="M777" s="1">
        <v>1.7002329E-2</v>
      </c>
      <c r="N777" s="1">
        <v>1.6949681000000001E-2</v>
      </c>
      <c r="O777" s="1"/>
      <c r="P777" s="1"/>
      <c r="Q777" s="3">
        <f t="shared" si="72"/>
        <v>2.9995418945144164E-20</v>
      </c>
      <c r="R777" s="3">
        <f>SUM(Q777:$Q$1260)</f>
        <v>1.8382183327015307E-4</v>
      </c>
      <c r="S777" s="3"/>
      <c r="T777" s="1">
        <v>483</v>
      </c>
      <c r="U777" s="1">
        <f t="shared" si="77"/>
        <v>6.0000000000000053E-2</v>
      </c>
      <c r="V777" s="1">
        <f t="shared" si="73"/>
        <v>1.0489463803425449E-13</v>
      </c>
      <c r="W777" s="1">
        <f t="shared" si="74"/>
        <v>6.293678282055275E-15</v>
      </c>
    </row>
    <row r="778" spans="1:23" x14ac:dyDescent="0.3">
      <c r="A778" s="2">
        <v>43434</v>
      </c>
      <c r="B778" s="1">
        <v>2737.76001</v>
      </c>
      <c r="C778" s="1">
        <v>2760.8798830000001</v>
      </c>
      <c r="D778" s="1">
        <v>2732.76001</v>
      </c>
      <c r="E778" s="1">
        <v>2760.169922</v>
      </c>
      <c r="F778" s="1">
        <v>2760.169922</v>
      </c>
      <c r="G778" s="1">
        <v>4658580000</v>
      </c>
      <c r="H778" s="1"/>
      <c r="I778" s="1">
        <f t="shared" si="75"/>
        <v>8.1375476991261391E-3</v>
      </c>
      <c r="J778" s="1">
        <v>8.1707480000000002E-3</v>
      </c>
      <c r="K778" s="3">
        <f t="shared" si="76"/>
        <v>6.6219682555553118E-5</v>
      </c>
      <c r="L778" s="3">
        <v>6.67611E-5</v>
      </c>
      <c r="M778" s="1">
        <v>1.7019630000000001E-2</v>
      </c>
      <c r="N778" s="1">
        <v>1.6966927E-2</v>
      </c>
      <c r="O778" s="1"/>
      <c r="P778" s="1"/>
      <c r="Q778" s="3">
        <f t="shared" si="72"/>
        <v>4.469924310171494E-19</v>
      </c>
      <c r="R778" s="3">
        <f>SUM(Q778:$Q$1260)</f>
        <v>1.8382183327015302E-4</v>
      </c>
      <c r="S778" s="3"/>
      <c r="T778" s="1">
        <v>482</v>
      </c>
      <c r="U778" s="1">
        <f t="shared" si="77"/>
        <v>6.0000000000000053E-2</v>
      </c>
      <c r="V778" s="1">
        <f t="shared" si="73"/>
        <v>1.1159004046197287E-13</v>
      </c>
      <c r="W778" s="1">
        <f t="shared" si="74"/>
        <v>6.6954024277183786E-15</v>
      </c>
    </row>
    <row r="779" spans="1:23" x14ac:dyDescent="0.3">
      <c r="A779" s="2">
        <v>43437</v>
      </c>
      <c r="B779" s="1">
        <v>2790.5</v>
      </c>
      <c r="C779" s="1">
        <v>2800.179932</v>
      </c>
      <c r="D779" s="1">
        <v>2773.3798830000001</v>
      </c>
      <c r="E779" s="1">
        <v>2790.3701169999999</v>
      </c>
      <c r="F779" s="1">
        <v>2790.3701169999999</v>
      </c>
      <c r="G779" s="1">
        <v>4186060000</v>
      </c>
      <c r="H779" s="1"/>
      <c r="I779" s="1">
        <f t="shared" si="75"/>
        <v>1.0882001681880114E-2</v>
      </c>
      <c r="J779" s="1">
        <v>1.0941426000000001E-2</v>
      </c>
      <c r="K779" s="3">
        <f t="shared" si="76"/>
        <v>1.1841796060444163E-4</v>
      </c>
      <c r="L779" s="1">
        <v>1.19715E-4</v>
      </c>
      <c r="M779" s="1">
        <v>1.7033243999999999E-2</v>
      </c>
      <c r="N779" s="1">
        <v>1.6980457000000001E-2</v>
      </c>
      <c r="O779" s="1"/>
      <c r="P779" s="1"/>
      <c r="Q779" s="3">
        <f t="shared" si="72"/>
        <v>8.5270223578117647E-19</v>
      </c>
      <c r="R779" s="3">
        <f>SUM(Q779:$Q$1260)</f>
        <v>1.8382183327015259E-4</v>
      </c>
      <c r="S779" s="3"/>
      <c r="T779" s="1">
        <v>481</v>
      </c>
      <c r="U779" s="1">
        <f t="shared" si="77"/>
        <v>6.0000000000000053E-2</v>
      </c>
      <c r="V779" s="1">
        <f t="shared" si="73"/>
        <v>1.1871280900209882E-13</v>
      </c>
      <c r="W779" s="1">
        <f t="shared" si="74"/>
        <v>7.122768540125936E-15</v>
      </c>
    </row>
    <row r="780" spans="1:23" x14ac:dyDescent="0.3">
      <c r="A780" s="2">
        <v>43438</v>
      </c>
      <c r="B780" s="1">
        <v>2782.429932</v>
      </c>
      <c r="C780" s="1">
        <v>2785.929932</v>
      </c>
      <c r="D780" s="1">
        <v>2697.179932</v>
      </c>
      <c r="E780" s="1">
        <v>2700.0600589999999</v>
      </c>
      <c r="F780" s="1">
        <v>2700.0600589999999</v>
      </c>
      <c r="G780" s="1">
        <v>4499840000</v>
      </c>
      <c r="H780" s="1"/>
      <c r="I780" s="1">
        <f t="shared" si="75"/>
        <v>-3.2900228620901091E-2</v>
      </c>
      <c r="J780" s="1">
        <v>-3.2364903E-2</v>
      </c>
      <c r="K780" s="3">
        <f t="shared" si="76"/>
        <v>1.0824250433075593E-3</v>
      </c>
      <c r="L780" s="1">
        <v>1.0474869999999999E-3</v>
      </c>
      <c r="M780" s="1">
        <v>1.7043719999999998E-2</v>
      </c>
      <c r="N780" s="1">
        <v>1.6990815999999999E-2</v>
      </c>
      <c r="O780" s="1"/>
      <c r="P780" s="1"/>
      <c r="Q780" s="3">
        <f t="shared" si="72"/>
        <v>7.9372419678626548E-18</v>
      </c>
      <c r="R780" s="3">
        <f>SUM(Q780:$Q$1260)</f>
        <v>1.8382183327015172E-4</v>
      </c>
      <c r="S780" s="3"/>
      <c r="T780" s="1">
        <v>480</v>
      </c>
      <c r="U780" s="1">
        <f t="shared" si="77"/>
        <v>6.0000000000000053E-2</v>
      </c>
      <c r="V780" s="1">
        <f t="shared" si="73"/>
        <v>1.2629022234265831E-13</v>
      </c>
      <c r="W780" s="1">
        <f t="shared" si="74"/>
        <v>7.5774133405595055E-15</v>
      </c>
    </row>
    <row r="781" spans="1:23" x14ac:dyDescent="0.3">
      <c r="A781" s="2">
        <v>43440</v>
      </c>
      <c r="B781" s="1">
        <v>2663.51001</v>
      </c>
      <c r="C781" s="1">
        <v>2696.1499020000001</v>
      </c>
      <c r="D781" s="1">
        <v>2621.530029</v>
      </c>
      <c r="E781" s="1">
        <v>2695.9499510000001</v>
      </c>
      <c r="F781" s="1">
        <v>2695.9499510000001</v>
      </c>
      <c r="G781" s="1">
        <v>5141470000</v>
      </c>
      <c r="H781" s="1"/>
      <c r="I781" s="1">
        <f t="shared" si="75"/>
        <v>-1.52338812835683E-3</v>
      </c>
      <c r="J781" s="1">
        <v>-1.522228E-3</v>
      </c>
      <c r="K781" s="3">
        <f t="shared" si="76"/>
        <v>2.3207113896185257E-6</v>
      </c>
      <c r="L781" s="3">
        <v>2.3171799999999999E-6</v>
      </c>
      <c r="M781" s="1">
        <v>1.699525E-2</v>
      </c>
      <c r="N781" s="1">
        <v>1.6943158E-2</v>
      </c>
      <c r="O781" s="1"/>
      <c r="P781" s="1"/>
      <c r="Q781" s="3">
        <f t="shared" si="72"/>
        <v>1.867896877072093E-20</v>
      </c>
      <c r="R781" s="3">
        <f>SUM(Q781:$Q$1260)</f>
        <v>1.838218332701438E-4</v>
      </c>
      <c r="S781" s="3"/>
      <c r="T781" s="1">
        <v>479</v>
      </c>
      <c r="U781" s="1">
        <f t="shared" si="77"/>
        <v>6.0000000000000053E-2</v>
      </c>
      <c r="V781" s="1">
        <f t="shared" si="73"/>
        <v>1.3435130036453012E-13</v>
      </c>
      <c r="W781" s="1">
        <f t="shared" si="74"/>
        <v>8.0610780218718147E-15</v>
      </c>
    </row>
    <row r="782" spans="1:23" x14ac:dyDescent="0.3">
      <c r="A782" s="2">
        <v>43441</v>
      </c>
      <c r="B782" s="1">
        <v>2691.26001</v>
      </c>
      <c r="C782" s="1">
        <v>2708.540039</v>
      </c>
      <c r="D782" s="1">
        <v>2623.139893</v>
      </c>
      <c r="E782" s="1">
        <v>2633.080078</v>
      </c>
      <c r="F782" s="1">
        <v>2633.080078</v>
      </c>
      <c r="G782" s="1">
        <v>4216690000</v>
      </c>
      <c r="H782" s="1"/>
      <c r="I782" s="1">
        <f t="shared" si="75"/>
        <v>-2.3596335440042082E-2</v>
      </c>
      <c r="J782" s="1">
        <v>-2.3320119E-2</v>
      </c>
      <c r="K782" s="3">
        <f t="shared" si="76"/>
        <v>5.5678704619898593E-4</v>
      </c>
      <c r="L782" s="1">
        <v>5.43828E-4</v>
      </c>
      <c r="M782" s="1">
        <v>1.7012838999999998E-2</v>
      </c>
      <c r="N782" s="1">
        <v>1.6960691999999999E-2</v>
      </c>
      <c r="O782" s="1"/>
      <c r="P782" s="1"/>
      <c r="Q782" s="3">
        <f t="shared" si="72"/>
        <v>4.6636595090196867E-18</v>
      </c>
      <c r="R782" s="3">
        <f>SUM(Q782:$Q$1260)</f>
        <v>1.838218332701438E-4</v>
      </c>
      <c r="S782" s="3"/>
      <c r="T782" s="1">
        <v>478</v>
      </c>
      <c r="U782" s="1">
        <f t="shared" si="77"/>
        <v>6.0000000000000053E-2</v>
      </c>
      <c r="V782" s="1">
        <f t="shared" si="73"/>
        <v>1.4292691528141504E-13</v>
      </c>
      <c r="W782" s="1">
        <f t="shared" si="74"/>
        <v>8.5756149168849102E-15</v>
      </c>
    </row>
    <row r="783" spans="1:23" x14ac:dyDescent="0.3">
      <c r="A783" s="2">
        <v>43444</v>
      </c>
      <c r="B783" s="1">
        <v>2630.860107</v>
      </c>
      <c r="C783" s="1">
        <v>2647.51001</v>
      </c>
      <c r="D783" s="1">
        <v>2583.2299800000001</v>
      </c>
      <c r="E783" s="1">
        <v>2637.719971</v>
      </c>
      <c r="F783" s="1">
        <v>2637.719971</v>
      </c>
      <c r="G783" s="1">
        <v>4151030000</v>
      </c>
      <c r="H783" s="1"/>
      <c r="I783" s="1">
        <f t="shared" si="75"/>
        <v>1.7606033829389957E-3</v>
      </c>
      <c r="J783" s="1">
        <v>1.7621539999999999E-3</v>
      </c>
      <c r="K783" s="3">
        <f t="shared" si="76"/>
        <v>3.099724272016236E-6</v>
      </c>
      <c r="L783" s="3">
        <v>3.1051900000000001E-6</v>
      </c>
      <c r="M783" s="1">
        <v>1.6996392999999999E-2</v>
      </c>
      <c r="N783" s="1">
        <v>1.6944486000000002E-2</v>
      </c>
      <c r="O783" s="1"/>
      <c r="P783" s="1"/>
      <c r="Q783" s="3">
        <f t="shared" si="72"/>
        <v>2.8328631578470051E-20</v>
      </c>
      <c r="R783" s="3">
        <f>SUM(Q783:$Q$1260)</f>
        <v>1.8382183327013914E-4</v>
      </c>
      <c r="S783" s="3"/>
      <c r="T783" s="1">
        <v>477</v>
      </c>
      <c r="U783" s="1">
        <f t="shared" si="77"/>
        <v>6.0000000000000053E-2</v>
      </c>
      <c r="V783" s="1">
        <f t="shared" si="73"/>
        <v>1.5204990987384576E-13</v>
      </c>
      <c r="W783" s="1">
        <f t="shared" si="74"/>
        <v>9.1229945924307537E-15</v>
      </c>
    </row>
    <row r="784" spans="1:23" x14ac:dyDescent="0.3">
      <c r="A784" s="2">
        <v>43445</v>
      </c>
      <c r="B784" s="1">
        <v>2664.4399410000001</v>
      </c>
      <c r="C784" s="1">
        <v>2674.3500979999999</v>
      </c>
      <c r="D784" s="1">
        <v>2621.3000489999999</v>
      </c>
      <c r="E784" s="1">
        <v>2636.780029</v>
      </c>
      <c r="F784" s="1">
        <v>2636.780029</v>
      </c>
      <c r="G784" s="1">
        <v>3905870000</v>
      </c>
      <c r="H784" s="1"/>
      <c r="I784" s="1">
        <f t="shared" si="75"/>
        <v>-3.564099004455318E-4</v>
      </c>
      <c r="J784" s="1">
        <v>-3.5634600000000001E-4</v>
      </c>
      <c r="K784" s="3">
        <f t="shared" si="76"/>
        <v>1.2702801713559388E-7</v>
      </c>
      <c r="L784" s="3">
        <v>1.2698299999999999E-7</v>
      </c>
      <c r="M784" s="1">
        <v>1.7014008000000001E-2</v>
      </c>
      <c r="N784" s="1">
        <v>1.6962047000000001E-2</v>
      </c>
      <c r="O784" s="1"/>
      <c r="P784" s="1"/>
      <c r="Q784" s="3">
        <f t="shared" si="72"/>
        <v>1.2324098109900367E-21</v>
      </c>
      <c r="R784" s="3">
        <f>SUM(Q784:$Q$1260)</f>
        <v>1.8382183327013909E-4</v>
      </c>
      <c r="S784" s="3"/>
      <c r="T784" s="1">
        <v>476</v>
      </c>
      <c r="U784" s="1">
        <f t="shared" si="77"/>
        <v>6.0000000000000053E-2</v>
      </c>
      <c r="V784" s="1">
        <f t="shared" si="73"/>
        <v>1.6175522327004871E-13</v>
      </c>
      <c r="W784" s="1">
        <f t="shared" si="74"/>
        <v>9.7053133962029317E-15</v>
      </c>
    </row>
    <row r="785" spans="1:23" x14ac:dyDescent="0.3">
      <c r="A785" s="2">
        <v>43446</v>
      </c>
      <c r="B785" s="1">
        <v>2658.2299800000001</v>
      </c>
      <c r="C785" s="1">
        <v>2685.4399410000001</v>
      </c>
      <c r="D785" s="1">
        <v>2650.26001</v>
      </c>
      <c r="E785" s="1">
        <v>2651.070068</v>
      </c>
      <c r="F785" s="1">
        <v>2651.070068</v>
      </c>
      <c r="G785" s="1">
        <v>3958890000</v>
      </c>
      <c r="H785" s="1"/>
      <c r="I785" s="1">
        <f t="shared" si="75"/>
        <v>5.4048709873826383E-3</v>
      </c>
      <c r="J785" s="1">
        <v>5.4195040000000003E-3</v>
      </c>
      <c r="K785" s="3">
        <f t="shared" si="76"/>
        <v>2.9212630390250577E-5</v>
      </c>
      <c r="L785" s="3">
        <v>2.9371000000000001E-5</v>
      </c>
      <c r="M785" s="1">
        <v>1.7031863000000001E-2</v>
      </c>
      <c r="N785" s="1">
        <v>1.6979846999999999E-2</v>
      </c>
      <c r="O785" s="1"/>
      <c r="P785" s="1"/>
      <c r="Q785" s="3">
        <f t="shared" si="72"/>
        <v>3.0324974442540024E-19</v>
      </c>
      <c r="R785" s="3">
        <f>SUM(Q785:$Q$1260)</f>
        <v>1.8382183327013909E-4</v>
      </c>
      <c r="S785" s="3"/>
      <c r="T785" s="1">
        <v>475</v>
      </c>
      <c r="U785" s="1">
        <f t="shared" si="77"/>
        <v>6.0000000000000053E-2</v>
      </c>
      <c r="V785" s="1">
        <f t="shared" si="73"/>
        <v>1.7208002475537093E-13</v>
      </c>
      <c r="W785" s="1">
        <f t="shared" si="74"/>
        <v>1.0324801485322265E-14</v>
      </c>
    </row>
    <row r="786" spans="1:23" x14ac:dyDescent="0.3">
      <c r="A786" s="2">
        <v>43447</v>
      </c>
      <c r="B786" s="1">
        <v>2658.6999510000001</v>
      </c>
      <c r="C786" s="1">
        <v>2670.1899410000001</v>
      </c>
      <c r="D786" s="1">
        <v>2637.2700199999999</v>
      </c>
      <c r="E786" s="1">
        <v>2650.540039</v>
      </c>
      <c r="F786" s="1">
        <v>2650.540039</v>
      </c>
      <c r="G786" s="1">
        <v>3927720000</v>
      </c>
      <c r="H786" s="1"/>
      <c r="I786" s="1">
        <f t="shared" si="75"/>
        <v>-1.9995020043665106E-4</v>
      </c>
      <c r="J786" s="1">
        <v>-1.9992999999999999E-4</v>
      </c>
      <c r="K786" s="3">
        <f t="shared" si="76"/>
        <v>3.9980082654656933E-8</v>
      </c>
      <c r="L786" s="3">
        <v>3.9972100000000001E-8</v>
      </c>
      <c r="M786" s="1">
        <v>1.7047977999999998E-2</v>
      </c>
      <c r="N786" s="1">
        <v>1.6995896999999999E-2</v>
      </c>
      <c r="O786" s="1"/>
      <c r="P786" s="1"/>
      <c r="Q786" s="3">
        <f t="shared" si="72"/>
        <v>4.3904680579941503E-22</v>
      </c>
      <c r="R786" s="3">
        <f>SUM(Q786:$Q$1260)</f>
        <v>1.8382183327013876E-4</v>
      </c>
      <c r="S786" s="3"/>
      <c r="T786" s="1">
        <v>474</v>
      </c>
      <c r="U786" s="1">
        <f t="shared" si="77"/>
        <v>6.0000000000000053E-2</v>
      </c>
      <c r="V786" s="1">
        <f t="shared" si="73"/>
        <v>1.8306385612273504E-13</v>
      </c>
      <c r="W786" s="1">
        <f t="shared" si="74"/>
        <v>1.0983831367364112E-14</v>
      </c>
    </row>
    <row r="787" spans="1:23" x14ac:dyDescent="0.3">
      <c r="A787" s="2">
        <v>43448</v>
      </c>
      <c r="B787" s="1">
        <v>2629.679932</v>
      </c>
      <c r="C787" s="1">
        <v>2635.070068</v>
      </c>
      <c r="D787" s="1">
        <v>2593.8400879999999</v>
      </c>
      <c r="E787" s="1">
        <v>2599.9499510000001</v>
      </c>
      <c r="F787" s="1">
        <v>2599.9499510000001</v>
      </c>
      <c r="G787" s="1">
        <v>4035020000</v>
      </c>
      <c r="H787" s="1"/>
      <c r="I787" s="1">
        <f t="shared" si="75"/>
        <v>-1.9271212311226697E-2</v>
      </c>
      <c r="J787" s="1">
        <v>-1.908671E-2</v>
      </c>
      <c r="K787" s="3">
        <f t="shared" si="76"/>
        <v>3.7137962394437541E-4</v>
      </c>
      <c r="L787" s="1">
        <v>3.64302E-4</v>
      </c>
      <c r="M787" s="1">
        <v>1.7065949E-2</v>
      </c>
      <c r="N787" s="1">
        <v>1.7013812999999999E-2</v>
      </c>
      <c r="O787" s="1"/>
      <c r="P787" s="1"/>
      <c r="Q787" s="3">
        <f t="shared" si="72"/>
        <v>4.2568422710568948E-18</v>
      </c>
      <c r="R787" s="3">
        <f>SUM(Q787:$Q$1260)</f>
        <v>1.8382183327013876E-4</v>
      </c>
      <c r="S787" s="3"/>
      <c r="T787" s="1">
        <v>473</v>
      </c>
      <c r="U787" s="1">
        <f t="shared" si="77"/>
        <v>6.0000000000000053E-2</v>
      </c>
      <c r="V787" s="1">
        <f t="shared" si="73"/>
        <v>1.9474878310929263E-13</v>
      </c>
      <c r="W787" s="1">
        <f t="shared" si="74"/>
        <v>1.1684926986557567E-14</v>
      </c>
    </row>
    <row r="788" spans="1:23" x14ac:dyDescent="0.3">
      <c r="A788" s="2">
        <v>43451</v>
      </c>
      <c r="B788" s="1">
        <v>2590.75</v>
      </c>
      <c r="C788" s="1">
        <v>2601.1298830000001</v>
      </c>
      <c r="D788" s="1">
        <v>2530.540039</v>
      </c>
      <c r="E788" s="1">
        <v>2545.9399410000001</v>
      </c>
      <c r="F788" s="1">
        <v>2545.9399410000001</v>
      </c>
      <c r="G788" s="1">
        <v>4616350000</v>
      </c>
      <c r="H788" s="1"/>
      <c r="I788" s="1">
        <f t="shared" si="75"/>
        <v>-2.0992284922037387E-2</v>
      </c>
      <c r="J788" s="1">
        <v>-2.0773481E-2</v>
      </c>
      <c r="K788" s="3">
        <f t="shared" si="76"/>
        <v>4.4067602624799822E-4</v>
      </c>
      <c r="L788" s="1">
        <v>4.3153700000000001E-4</v>
      </c>
      <c r="M788" s="1">
        <v>1.7060985000000001E-2</v>
      </c>
      <c r="N788" s="1">
        <v>1.7008942999999999E-2</v>
      </c>
      <c r="O788" s="1"/>
      <c r="P788" s="1"/>
      <c r="Q788" s="3">
        <f t="shared" si="72"/>
        <v>5.3643386563809498E-18</v>
      </c>
      <c r="R788" s="3">
        <f>SUM(Q788:$Q$1260)</f>
        <v>1.8382183327013453E-4</v>
      </c>
      <c r="S788" s="3"/>
      <c r="T788" s="1">
        <v>472</v>
      </c>
      <c r="U788" s="1">
        <f t="shared" si="77"/>
        <v>6.0000000000000053E-2</v>
      </c>
      <c r="V788" s="1">
        <f t="shared" si="73"/>
        <v>2.0717955649924746E-13</v>
      </c>
      <c r="W788" s="1">
        <f t="shared" si="74"/>
        <v>1.2430773389954858E-14</v>
      </c>
    </row>
    <row r="789" spans="1:23" x14ac:dyDescent="0.3">
      <c r="A789" s="2">
        <v>43452</v>
      </c>
      <c r="B789" s="1">
        <v>2559.8999020000001</v>
      </c>
      <c r="C789" s="1">
        <v>2573.98999</v>
      </c>
      <c r="D789" s="1">
        <v>2528.709961</v>
      </c>
      <c r="E789" s="1">
        <v>2546.1599120000001</v>
      </c>
      <c r="F789" s="1">
        <v>2546.1599120000001</v>
      </c>
      <c r="G789" s="1">
        <v>4470880000</v>
      </c>
      <c r="H789" s="1"/>
      <c r="I789" s="1">
        <f t="shared" si="75"/>
        <v>8.6396970399963853E-5</v>
      </c>
      <c r="J789" s="3">
        <v>8.6400699999999994E-5</v>
      </c>
      <c r="K789" s="3">
        <f t="shared" si="76"/>
        <v>7.4644364942922305E-9</v>
      </c>
      <c r="L789" s="3">
        <v>7.46508E-9</v>
      </c>
      <c r="M789" s="1">
        <v>1.7051693999999999E-2</v>
      </c>
      <c r="N789" s="1">
        <v>1.6999798E-2</v>
      </c>
      <c r="O789" s="1"/>
      <c r="P789" s="1"/>
      <c r="Q789" s="3">
        <f t="shared" si="72"/>
        <v>9.8719912572217237E-23</v>
      </c>
      <c r="R789" s="3">
        <f>SUM(Q789:$Q$1260)</f>
        <v>1.8382183327012917E-4</v>
      </c>
      <c r="S789" s="3"/>
      <c r="T789" s="1">
        <v>471</v>
      </c>
      <c r="U789" s="1">
        <f t="shared" si="77"/>
        <v>6.0000000000000053E-2</v>
      </c>
      <c r="V789" s="1">
        <f t="shared" si="73"/>
        <v>2.204037835098377E-13</v>
      </c>
      <c r="W789" s="1">
        <f t="shared" si="74"/>
        <v>1.3224227010590274E-14</v>
      </c>
    </row>
    <row r="790" spans="1:23" x14ac:dyDescent="0.3">
      <c r="A790" s="2">
        <v>43453</v>
      </c>
      <c r="B790" s="1">
        <v>2547.0500489999999</v>
      </c>
      <c r="C790" s="1">
        <v>2585.290039</v>
      </c>
      <c r="D790" s="1">
        <v>2488.959961</v>
      </c>
      <c r="E790" s="1">
        <v>2506.959961</v>
      </c>
      <c r="F790" s="1">
        <v>2506.959961</v>
      </c>
      <c r="G790" s="1">
        <v>5127940000</v>
      </c>
      <c r="H790" s="1"/>
      <c r="I790" s="1">
        <f t="shared" si="75"/>
        <v>-1.5515459108049429E-2</v>
      </c>
      <c r="J790" s="1">
        <v>-1.5395714E-2</v>
      </c>
      <c r="K790" s="3">
        <f t="shared" si="76"/>
        <v>2.4072947133355399E-4</v>
      </c>
      <c r="L790" s="1">
        <v>2.3702799999999999E-4</v>
      </c>
      <c r="M790" s="1">
        <v>1.7069785000000001E-2</v>
      </c>
      <c r="N790" s="1">
        <v>1.7017833999999999E-2</v>
      </c>
      <c r="O790" s="1"/>
      <c r="P790" s="1"/>
      <c r="Q790" s="3">
        <f t="shared" si="72"/>
        <v>3.3345873190065876E-18</v>
      </c>
      <c r="R790" s="3">
        <f>SUM(Q790:$Q$1260)</f>
        <v>1.8382183327012917E-4</v>
      </c>
      <c r="S790" s="3"/>
      <c r="T790" s="1">
        <v>470</v>
      </c>
      <c r="U790" s="1">
        <f t="shared" si="77"/>
        <v>6.0000000000000053E-2</v>
      </c>
      <c r="V790" s="1">
        <f t="shared" si="73"/>
        <v>2.344721101168487E-13</v>
      </c>
      <c r="W790" s="1">
        <f t="shared" si="74"/>
        <v>1.4068326607010934E-14</v>
      </c>
    </row>
    <row r="791" spans="1:23" x14ac:dyDescent="0.3">
      <c r="A791" s="2">
        <v>43454</v>
      </c>
      <c r="B791" s="1">
        <v>2496.7700199999999</v>
      </c>
      <c r="C791" s="1">
        <v>2509.6298830000001</v>
      </c>
      <c r="D791" s="1">
        <v>2441.179932</v>
      </c>
      <c r="E791" s="1">
        <v>2467.419922</v>
      </c>
      <c r="F791" s="1">
        <v>2467.419922</v>
      </c>
      <c r="G791" s="1">
        <v>5585780000</v>
      </c>
      <c r="H791" s="1"/>
      <c r="I791" s="1">
        <f t="shared" si="75"/>
        <v>-1.5897809458374292E-2</v>
      </c>
      <c r="J791" s="1">
        <v>-1.5772106000000001E-2</v>
      </c>
      <c r="K791" s="3">
        <f t="shared" si="76"/>
        <v>2.5274034557477512E-4</v>
      </c>
      <c r="L791" s="1">
        <v>2.4875899999999998E-4</v>
      </c>
      <c r="M791" s="1">
        <v>1.7072942000000001E-2</v>
      </c>
      <c r="N791" s="1">
        <v>1.7021004999999999E-2</v>
      </c>
      <c r="O791" s="1"/>
      <c r="P791" s="1"/>
      <c r="Q791" s="3">
        <f t="shared" si="72"/>
        <v>3.7230030408866286E-18</v>
      </c>
      <c r="R791" s="3">
        <f>SUM(Q791:$Q$1260)</f>
        <v>1.8382183327012581E-4</v>
      </c>
      <c r="S791" s="3"/>
      <c r="T791" s="1">
        <v>469</v>
      </c>
      <c r="U791" s="1">
        <f t="shared" si="77"/>
        <v>6.0000000000000053E-2</v>
      </c>
      <c r="V791" s="1">
        <f t="shared" si="73"/>
        <v>2.4943841501792404E-13</v>
      </c>
      <c r="W791" s="1">
        <f t="shared" si="74"/>
        <v>1.4966304901075455E-14</v>
      </c>
    </row>
    <row r="792" spans="1:23" x14ac:dyDescent="0.3">
      <c r="A792" s="2">
        <v>43455</v>
      </c>
      <c r="B792" s="1">
        <v>2465.3798830000001</v>
      </c>
      <c r="C792" s="1">
        <v>2504.4099120000001</v>
      </c>
      <c r="D792" s="1">
        <v>2408.5500489999999</v>
      </c>
      <c r="E792" s="1">
        <v>2416.6201169999999</v>
      </c>
      <c r="F792" s="1">
        <v>2416.6201169999999</v>
      </c>
      <c r="G792" s="1">
        <v>7609010000</v>
      </c>
      <c r="H792" s="1"/>
      <c r="I792" s="1">
        <f t="shared" si="75"/>
        <v>-2.0803120626788667E-2</v>
      </c>
      <c r="J792" s="1">
        <v>-2.0588228E-2</v>
      </c>
      <c r="K792" s="3">
        <f t="shared" si="76"/>
        <v>4.3276982781272012E-4</v>
      </c>
      <c r="L792" s="1">
        <v>4.2387499999999999E-4</v>
      </c>
      <c r="M792" s="1">
        <v>1.7075361000000001E-2</v>
      </c>
      <c r="N792" s="1">
        <v>1.7023445000000002E-2</v>
      </c>
      <c r="O792" s="1"/>
      <c r="P792" s="1"/>
      <c r="Q792" s="3">
        <f t="shared" si="72"/>
        <v>6.7487686063227235E-18</v>
      </c>
      <c r="R792" s="3">
        <f>SUM(Q792:$Q$1260)</f>
        <v>1.8382183327012212E-4</v>
      </c>
      <c r="S792" s="3"/>
      <c r="T792" s="1">
        <v>468</v>
      </c>
      <c r="U792" s="1">
        <f t="shared" si="77"/>
        <v>6.0000000000000053E-2</v>
      </c>
      <c r="V792" s="1">
        <f t="shared" si="73"/>
        <v>2.6536001597651501E-13</v>
      </c>
      <c r="W792" s="1">
        <f t="shared" si="74"/>
        <v>1.5921600958590913E-14</v>
      </c>
    </row>
    <row r="793" spans="1:23" x14ac:dyDescent="0.3">
      <c r="A793" s="2">
        <v>43458</v>
      </c>
      <c r="B793" s="1">
        <v>2400.5600589999999</v>
      </c>
      <c r="C793" s="1">
        <v>2410.3400879999999</v>
      </c>
      <c r="D793" s="1">
        <v>2351.1000979999999</v>
      </c>
      <c r="E793" s="1">
        <v>2351.1000979999999</v>
      </c>
      <c r="F793" s="1">
        <v>2351.1000979999999</v>
      </c>
      <c r="G793" s="1">
        <v>2613930000</v>
      </c>
      <c r="H793" s="1"/>
      <c r="I793" s="1">
        <f t="shared" si="75"/>
        <v>-2.748657265451852E-2</v>
      </c>
      <c r="J793" s="1">
        <v>-2.7112253999999999E-2</v>
      </c>
      <c r="K793" s="3">
        <f t="shared" si="76"/>
        <v>7.5551167629212533E-4</v>
      </c>
      <c r="L793" s="1">
        <v>7.3507399999999995E-4</v>
      </c>
      <c r="M793" s="1">
        <v>1.7066524E-2</v>
      </c>
      <c r="N793" s="1">
        <v>1.7014748999999999E-2</v>
      </c>
      <c r="O793" s="1"/>
      <c r="P793" s="1"/>
      <c r="Q793" s="3">
        <f t="shared" si="72"/>
        <v>1.2450590322377935E-17</v>
      </c>
      <c r="R793" s="3">
        <f>SUM(Q793:$Q$1260)</f>
        <v>1.8382183327011534E-4</v>
      </c>
      <c r="S793" s="3"/>
      <c r="T793" s="1">
        <v>467</v>
      </c>
      <c r="U793" s="1">
        <f t="shared" si="77"/>
        <v>6.0000000000000053E-2</v>
      </c>
      <c r="V793" s="1">
        <f t="shared" si="73"/>
        <v>2.8229788933671811E-13</v>
      </c>
      <c r="W793" s="1">
        <f t="shared" si="74"/>
        <v>1.6937873360203103E-14</v>
      </c>
    </row>
    <row r="794" spans="1:23" x14ac:dyDescent="0.3">
      <c r="A794" s="2">
        <v>43460</v>
      </c>
      <c r="B794" s="1">
        <v>2363.1201169999999</v>
      </c>
      <c r="C794" s="1">
        <v>2467.76001</v>
      </c>
      <c r="D794" s="1">
        <v>2346.580078</v>
      </c>
      <c r="E794" s="1">
        <v>2467.6999510000001</v>
      </c>
      <c r="F794" s="1">
        <v>2467.6999510000001</v>
      </c>
      <c r="G794" s="1">
        <v>4233990000</v>
      </c>
      <c r="H794" s="1"/>
      <c r="I794" s="1">
        <f t="shared" si="75"/>
        <v>4.8403177454947023E-2</v>
      </c>
      <c r="J794" s="1">
        <v>4.9593743000000003E-2</v>
      </c>
      <c r="K794" s="3">
        <f t="shared" si="76"/>
        <v>2.3428675877350917E-3</v>
      </c>
      <c r="L794" s="1">
        <v>2.4595390000000002E-3</v>
      </c>
      <c r="M794" s="1">
        <v>1.7037375E-2</v>
      </c>
      <c r="N794" s="1">
        <v>1.6986043999999999E-2</v>
      </c>
      <c r="O794" s="1"/>
      <c r="P794" s="1"/>
      <c r="Q794" s="3">
        <f t="shared" si="72"/>
        <v>4.4318468198383598E-17</v>
      </c>
      <c r="R794" s="3">
        <f>SUM(Q794:$Q$1260)</f>
        <v>1.8382183327010293E-4</v>
      </c>
      <c r="S794" s="3"/>
      <c r="T794" s="1">
        <v>466</v>
      </c>
      <c r="U794" s="1">
        <f t="shared" si="77"/>
        <v>6.0000000000000053E-2</v>
      </c>
      <c r="V794" s="1">
        <f t="shared" si="73"/>
        <v>3.0031690354970015E-13</v>
      </c>
      <c r="W794" s="1">
        <f t="shared" si="74"/>
        <v>1.8019014212982025E-14</v>
      </c>
    </row>
    <row r="795" spans="1:23" x14ac:dyDescent="0.3">
      <c r="A795" s="2">
        <v>43461</v>
      </c>
      <c r="B795" s="1">
        <v>2442.5</v>
      </c>
      <c r="C795" s="1">
        <v>2489.1000979999999</v>
      </c>
      <c r="D795" s="1">
        <v>2397.9399410000001</v>
      </c>
      <c r="E795" s="1">
        <v>2488.830078</v>
      </c>
      <c r="F795" s="1">
        <v>2488.830078</v>
      </c>
      <c r="G795" s="1">
        <v>4096610000</v>
      </c>
      <c r="H795" s="1"/>
      <c r="I795" s="1">
        <f t="shared" si="75"/>
        <v>8.5262289882423199E-3</v>
      </c>
      <c r="J795" s="1">
        <v>8.5626810000000008E-3</v>
      </c>
      <c r="K795" s="3">
        <f t="shared" si="76"/>
        <v>7.2696580759943659E-5</v>
      </c>
      <c r="L795" s="3">
        <v>7.3319500000000002E-5</v>
      </c>
      <c r="M795" s="1">
        <v>1.6907614000000001E-2</v>
      </c>
      <c r="N795" s="1">
        <v>1.6852064E-2</v>
      </c>
      <c r="O795" s="1"/>
      <c r="P795" s="1"/>
      <c r="Q795" s="3">
        <f t="shared" si="72"/>
        <v>1.4054735240305698E-18</v>
      </c>
      <c r="R795" s="3">
        <f>SUM(Q795:$Q$1260)</f>
        <v>1.8382183327005859E-4</v>
      </c>
      <c r="S795" s="3"/>
      <c r="T795" s="1">
        <v>465</v>
      </c>
      <c r="U795" s="1">
        <f t="shared" si="77"/>
        <v>6.0000000000000053E-2</v>
      </c>
      <c r="V795" s="1">
        <f t="shared" si="73"/>
        <v>3.1948606760606398E-13</v>
      </c>
      <c r="W795" s="1">
        <f t="shared" si="74"/>
        <v>1.9169164056363857E-14</v>
      </c>
    </row>
    <row r="796" spans="1:23" x14ac:dyDescent="0.3">
      <c r="A796" s="2">
        <v>43462</v>
      </c>
      <c r="B796" s="1">
        <v>2498.7700199999999</v>
      </c>
      <c r="C796" s="1">
        <v>2520.2700199999999</v>
      </c>
      <c r="D796" s="1">
        <v>2472.889893</v>
      </c>
      <c r="E796" s="1">
        <v>2485.73999</v>
      </c>
      <c r="F796" s="1">
        <v>2485.73999</v>
      </c>
      <c r="G796" s="1">
        <v>3702620000</v>
      </c>
      <c r="H796" s="1"/>
      <c r="I796" s="1">
        <f t="shared" si="75"/>
        <v>-1.2423539542946662E-3</v>
      </c>
      <c r="J796" s="1">
        <v>-1.2415830000000001E-3</v>
      </c>
      <c r="K796" s="3">
        <f t="shared" si="76"/>
        <v>1.5434433477515934E-6</v>
      </c>
      <c r="L796" s="3">
        <v>1.54153E-6</v>
      </c>
      <c r="M796" s="1">
        <v>1.6921166000000001E-2</v>
      </c>
      <c r="N796" s="1">
        <v>1.6865521000000001E-2</v>
      </c>
      <c r="O796" s="1"/>
      <c r="P796" s="1"/>
      <c r="Q796" s="3">
        <f t="shared" si="72"/>
        <v>3.1436001561496357E-20</v>
      </c>
      <c r="R796" s="3">
        <f>SUM(Q796:$Q$1260)</f>
        <v>1.8382183327005718E-4</v>
      </c>
      <c r="S796" s="3"/>
      <c r="T796" s="1">
        <v>464</v>
      </c>
      <c r="U796" s="1">
        <f t="shared" si="77"/>
        <v>6.0000000000000053E-2</v>
      </c>
      <c r="V796" s="1">
        <f t="shared" si="73"/>
        <v>3.3987879532559996E-13</v>
      </c>
      <c r="W796" s="1">
        <f t="shared" si="74"/>
        <v>2.0392727719536017E-14</v>
      </c>
    </row>
    <row r="797" spans="1:23" x14ac:dyDescent="0.3">
      <c r="A797" s="2">
        <v>43465</v>
      </c>
      <c r="B797" s="1">
        <v>2498.9399410000001</v>
      </c>
      <c r="C797" s="1">
        <v>2509.23999</v>
      </c>
      <c r="D797" s="1">
        <v>2482.820068</v>
      </c>
      <c r="E797" s="1">
        <v>2506.8500979999999</v>
      </c>
      <c r="F797" s="1">
        <v>2506.8500979999999</v>
      </c>
      <c r="G797" s="1">
        <v>3442870000</v>
      </c>
      <c r="H797" s="1"/>
      <c r="I797" s="1">
        <f t="shared" si="75"/>
        <v>8.4566260936189287E-3</v>
      </c>
      <c r="J797" s="1">
        <v>8.4924839999999998E-3</v>
      </c>
      <c r="K797" s="3">
        <f t="shared" si="76"/>
        <v>7.151452488727654E-5</v>
      </c>
      <c r="L797" s="3">
        <v>7.2122300000000006E-5</v>
      </c>
      <c r="M797" s="1">
        <v>1.6939292000000002E-2</v>
      </c>
      <c r="N797" s="1">
        <v>1.6883585999999999E-2</v>
      </c>
      <c r="O797" s="1"/>
      <c r="P797" s="1"/>
      <c r="Q797" s="3">
        <f t="shared" si="72"/>
        <v>1.5646493897943536E-18</v>
      </c>
      <c r="R797" s="3">
        <f>SUM(Q797:$Q$1260)</f>
        <v>1.8382183327005718E-4</v>
      </c>
      <c r="S797" s="3"/>
      <c r="T797" s="1">
        <v>463</v>
      </c>
      <c r="U797" s="1">
        <f t="shared" si="77"/>
        <v>6.0000000000000053E-2</v>
      </c>
      <c r="V797" s="1">
        <f t="shared" si="73"/>
        <v>3.6157318651659566E-13</v>
      </c>
      <c r="W797" s="1">
        <f t="shared" si="74"/>
        <v>2.169439119099576E-14</v>
      </c>
    </row>
    <row r="798" spans="1:23" x14ac:dyDescent="0.3">
      <c r="A798" s="2">
        <v>43467</v>
      </c>
      <c r="B798" s="1">
        <v>2476.959961</v>
      </c>
      <c r="C798" s="1">
        <v>2519.48999</v>
      </c>
      <c r="D798" s="1">
        <v>2467.469971</v>
      </c>
      <c r="E798" s="1">
        <v>2510.030029</v>
      </c>
      <c r="F798" s="1">
        <v>2510.030029</v>
      </c>
      <c r="G798" s="1">
        <v>3733160000</v>
      </c>
      <c r="H798" s="1"/>
      <c r="I798" s="1">
        <f t="shared" si="75"/>
        <v>1.2676928072264735E-3</v>
      </c>
      <c r="J798" s="1">
        <v>1.2684969999999999E-3</v>
      </c>
      <c r="K798" s="3">
        <f t="shared" si="76"/>
        <v>1.6070450534937371E-6</v>
      </c>
      <c r="L798" s="3">
        <v>1.6090800000000001E-6</v>
      </c>
      <c r="M798" s="1">
        <v>1.6953019999999999E-2</v>
      </c>
      <c r="N798" s="1">
        <v>1.6897220000000001E-2</v>
      </c>
      <c r="O798" s="1"/>
      <c r="P798" s="1"/>
      <c r="Q798" s="3">
        <f t="shared" si="72"/>
        <v>3.7136181891071776E-20</v>
      </c>
      <c r="R798" s="3">
        <f>SUM(Q798:$Q$1260)</f>
        <v>1.838218332700556E-4</v>
      </c>
      <c r="S798" s="3"/>
      <c r="T798" s="1">
        <v>462</v>
      </c>
      <c r="U798" s="1">
        <f t="shared" si="77"/>
        <v>6.0000000000000053E-2</v>
      </c>
      <c r="V798" s="1">
        <f t="shared" si="73"/>
        <v>3.8465232608148484E-13</v>
      </c>
      <c r="W798" s="1">
        <f t="shared" si="74"/>
        <v>2.3079139564889112E-14</v>
      </c>
    </row>
    <row r="799" spans="1:23" x14ac:dyDescent="0.3">
      <c r="A799" s="2">
        <v>43468</v>
      </c>
      <c r="B799" s="1">
        <v>2491.919922</v>
      </c>
      <c r="C799" s="1">
        <v>2493.139893</v>
      </c>
      <c r="D799" s="1">
        <v>2443.959961</v>
      </c>
      <c r="E799" s="1">
        <v>2447.889893</v>
      </c>
      <c r="F799" s="1">
        <v>2447.889893</v>
      </c>
      <c r="G799" s="1">
        <v>3822860000</v>
      </c>
      <c r="H799" s="1"/>
      <c r="I799" s="1">
        <f t="shared" si="75"/>
        <v>-2.5068331528297301E-2</v>
      </c>
      <c r="J799" s="1">
        <v>-2.4756730000000001E-2</v>
      </c>
      <c r="K799" s="3">
        <f t="shared" si="76"/>
        <v>6.2842124561262452E-4</v>
      </c>
      <c r="L799" s="1">
        <v>6.1289600000000004E-4</v>
      </c>
      <c r="M799" s="1">
        <v>1.6971255000000001E-2</v>
      </c>
      <c r="N799" s="1">
        <v>1.6915394E-2</v>
      </c>
      <c r="O799" s="1"/>
      <c r="P799" s="1"/>
      <c r="Q799" s="3">
        <f t="shared" si="72"/>
        <v>1.5047991832725823E-17</v>
      </c>
      <c r="R799" s="3">
        <f>SUM(Q799:$Q$1260)</f>
        <v>1.8382183327005555E-4</v>
      </c>
      <c r="S799" s="3"/>
      <c r="T799" s="1">
        <v>461</v>
      </c>
      <c r="U799" s="1">
        <f t="shared" si="77"/>
        <v>6.0000000000000053E-2</v>
      </c>
      <c r="V799" s="1">
        <f t="shared" si="73"/>
        <v>4.0920460221434548E-13</v>
      </c>
      <c r="W799" s="1">
        <f t="shared" si="74"/>
        <v>2.4552276132860749E-14</v>
      </c>
    </row>
    <row r="800" spans="1:23" x14ac:dyDescent="0.3">
      <c r="A800" s="2">
        <v>43469</v>
      </c>
      <c r="B800" s="1">
        <v>2474.330078</v>
      </c>
      <c r="C800" s="1">
        <v>2538.070068</v>
      </c>
      <c r="D800" s="1">
        <v>2474.330078</v>
      </c>
      <c r="E800" s="1">
        <v>2531.9399410000001</v>
      </c>
      <c r="F800" s="1">
        <v>2531.9399410000001</v>
      </c>
      <c r="G800" s="1">
        <v>4213410000</v>
      </c>
      <c r="H800" s="1"/>
      <c r="I800" s="1">
        <f t="shared" si="75"/>
        <v>3.3759398727554041E-2</v>
      </c>
      <c r="J800" s="1">
        <v>3.4335714000000003E-2</v>
      </c>
      <c r="K800" s="3">
        <f t="shared" si="76"/>
        <v>1.1396970024459773E-3</v>
      </c>
      <c r="L800" s="1">
        <v>1.178941E-3</v>
      </c>
      <c r="M800" s="1">
        <v>1.6949486999999999E-2</v>
      </c>
      <c r="N800" s="1">
        <v>1.6893931000000001E-2</v>
      </c>
      <c r="O800" s="1"/>
      <c r="P800" s="1"/>
      <c r="Q800" s="3">
        <f t="shared" si="72"/>
        <v>3.07932818897351E-17</v>
      </c>
      <c r="R800" s="3">
        <f>SUM(Q800:$Q$1260)</f>
        <v>1.8382183327004048E-4</v>
      </c>
      <c r="S800" s="3"/>
      <c r="T800" s="1">
        <v>460</v>
      </c>
      <c r="U800" s="1">
        <f t="shared" si="77"/>
        <v>6.0000000000000053E-2</v>
      </c>
      <c r="V800" s="1">
        <f t="shared" si="73"/>
        <v>4.3532404490887829E-13</v>
      </c>
      <c r="W800" s="1">
        <f t="shared" si="74"/>
        <v>2.611944269453272E-14</v>
      </c>
    </row>
    <row r="801" spans="1:23" x14ac:dyDescent="0.3">
      <c r="A801" s="2">
        <v>43472</v>
      </c>
      <c r="B801" s="1">
        <v>2535.610107</v>
      </c>
      <c r="C801" s="1">
        <v>2566.1599120000001</v>
      </c>
      <c r="D801" s="1">
        <v>2524.5600589999999</v>
      </c>
      <c r="E801" s="1">
        <v>2549.6899410000001</v>
      </c>
      <c r="F801" s="1">
        <v>2549.6899410000001</v>
      </c>
      <c r="G801" s="1">
        <v>4104710000</v>
      </c>
      <c r="H801" s="1"/>
      <c r="I801" s="1">
        <f t="shared" si="75"/>
        <v>6.9859759963468073E-3</v>
      </c>
      <c r="J801" s="1">
        <v>7.0104349999999998E-3</v>
      </c>
      <c r="K801" s="3">
        <f t="shared" si="76"/>
        <v>4.8803860621533769E-5</v>
      </c>
      <c r="L801" s="3">
        <v>4.9146200000000001E-5</v>
      </c>
      <c r="M801" s="1">
        <v>1.6894734000000002E-2</v>
      </c>
      <c r="N801" s="1">
        <v>1.6837609E-2</v>
      </c>
      <c r="O801" s="1"/>
      <c r="P801" s="1"/>
      <c r="Q801" s="3">
        <f t="shared" si="72"/>
        <v>1.3656078239936637E-18</v>
      </c>
      <c r="R801" s="3">
        <f>SUM(Q801:$Q$1260)</f>
        <v>1.8382183327000969E-4</v>
      </c>
      <c r="S801" s="3"/>
      <c r="T801" s="1">
        <v>459</v>
      </c>
      <c r="U801" s="1">
        <f t="shared" si="77"/>
        <v>6.0000000000000053E-2</v>
      </c>
      <c r="V801" s="1">
        <f t="shared" si="73"/>
        <v>4.6311068607327473E-13</v>
      </c>
      <c r="W801" s="1">
        <f t="shared" si="74"/>
        <v>2.7786641164396508E-14</v>
      </c>
    </row>
    <row r="802" spans="1:23" x14ac:dyDescent="0.3">
      <c r="A802" s="2">
        <v>43473</v>
      </c>
      <c r="B802" s="1">
        <v>2568.110107</v>
      </c>
      <c r="C802" s="1">
        <v>2579.820068</v>
      </c>
      <c r="D802" s="1">
        <v>2547.5600589999999</v>
      </c>
      <c r="E802" s="1">
        <v>2574.4099120000001</v>
      </c>
      <c r="F802" s="1">
        <v>2574.4099120000001</v>
      </c>
      <c r="G802" s="1">
        <v>4083030000</v>
      </c>
      <c r="H802" s="1"/>
      <c r="I802" s="1">
        <f t="shared" si="75"/>
        <v>9.648587453345037E-3</v>
      </c>
      <c r="J802" s="1">
        <v>9.6952849999999997E-3</v>
      </c>
      <c r="K802" s="3">
        <f t="shared" si="76"/>
        <v>9.3095239844847273E-5</v>
      </c>
      <c r="L802" s="3">
        <v>9.3998600000000005E-5</v>
      </c>
      <c r="M802" s="1">
        <v>1.6909983999999999E-2</v>
      </c>
      <c r="N802" s="1">
        <v>1.6852776E-2</v>
      </c>
      <c r="O802" s="1"/>
      <c r="P802" s="1"/>
      <c r="Q802" s="3">
        <f t="shared" si="72"/>
        <v>2.7786227320804699E-18</v>
      </c>
      <c r="R802" s="3">
        <f>SUM(Q802:$Q$1260)</f>
        <v>1.8382183327000833E-4</v>
      </c>
      <c r="S802" s="3"/>
      <c r="T802" s="1">
        <v>458</v>
      </c>
      <c r="U802" s="1">
        <f t="shared" si="77"/>
        <v>6.0000000000000053E-2</v>
      </c>
      <c r="V802" s="1">
        <f t="shared" si="73"/>
        <v>4.9267094263114331E-13</v>
      </c>
      <c r="W802" s="1">
        <f t="shared" si="74"/>
        <v>2.9560256557868624E-14</v>
      </c>
    </row>
    <row r="803" spans="1:23" x14ac:dyDescent="0.3">
      <c r="A803" s="2">
        <v>43474</v>
      </c>
      <c r="B803" s="1">
        <v>2580</v>
      </c>
      <c r="C803" s="1">
        <v>2595.320068</v>
      </c>
      <c r="D803" s="1">
        <v>2568.889893</v>
      </c>
      <c r="E803" s="1">
        <v>2584.959961</v>
      </c>
      <c r="F803" s="1">
        <v>2584.959961</v>
      </c>
      <c r="G803" s="1">
        <v>4052480000</v>
      </c>
      <c r="H803" s="1"/>
      <c r="I803" s="1">
        <f t="shared" si="75"/>
        <v>4.0896713994860914E-3</v>
      </c>
      <c r="J803" s="1">
        <v>4.0980460000000002E-3</v>
      </c>
      <c r="K803" s="3">
        <f t="shared" si="76"/>
        <v>1.6725412155774526E-5</v>
      </c>
      <c r="L803" s="3">
        <v>1.6793999999999999E-5</v>
      </c>
      <c r="M803" s="1">
        <v>1.6922429999999999E-2</v>
      </c>
      <c r="N803" s="1">
        <v>1.6865109999999999E-2</v>
      </c>
      <c r="O803" s="1"/>
      <c r="P803" s="1"/>
      <c r="Q803" s="3">
        <f t="shared" si="72"/>
        <v>5.2812228577962301E-19</v>
      </c>
      <c r="R803" s="3">
        <f>SUM(Q803:$Q$1260)</f>
        <v>1.8382183327000557E-4</v>
      </c>
      <c r="S803" s="3"/>
      <c r="T803" s="1">
        <v>457</v>
      </c>
      <c r="U803" s="1">
        <f t="shared" si="77"/>
        <v>6.0000000000000053E-2</v>
      </c>
      <c r="V803" s="1">
        <f t="shared" si="73"/>
        <v>5.241180240756844E-13</v>
      </c>
      <c r="W803" s="1">
        <f t="shared" si="74"/>
        <v>3.144708144454109E-14</v>
      </c>
    </row>
    <row r="804" spans="1:23" x14ac:dyDescent="0.3">
      <c r="A804" s="2">
        <v>43475</v>
      </c>
      <c r="B804" s="1">
        <v>2573.51001</v>
      </c>
      <c r="C804" s="1">
        <v>2597.820068</v>
      </c>
      <c r="D804" s="1">
        <v>2562.0200199999999</v>
      </c>
      <c r="E804" s="1">
        <v>2596.639893</v>
      </c>
      <c r="F804" s="1">
        <v>2596.639893</v>
      </c>
      <c r="G804" s="1">
        <v>3704500000</v>
      </c>
      <c r="H804" s="1"/>
      <c r="I804" s="1">
        <f t="shared" si="75"/>
        <v>4.508241512753362E-3</v>
      </c>
      <c r="J804" s="1">
        <v>4.5184190000000001E-3</v>
      </c>
      <c r="K804" s="3">
        <f t="shared" si="76"/>
        <v>2.0324241537312721E-5</v>
      </c>
      <c r="L804" s="3">
        <v>2.0416099999999999E-5</v>
      </c>
      <c r="M804" s="1">
        <v>1.6939855E-2</v>
      </c>
      <c r="N804" s="1">
        <v>1.6882464999999999E-2</v>
      </c>
      <c r="O804" s="1"/>
      <c r="P804" s="1"/>
      <c r="Q804" s="3">
        <f t="shared" si="72"/>
        <v>6.8300719093605903E-19</v>
      </c>
      <c r="R804" s="3">
        <f>SUM(Q804:$Q$1260)</f>
        <v>1.8382183327000503E-4</v>
      </c>
      <c r="S804" s="3"/>
      <c r="T804" s="1">
        <v>456</v>
      </c>
      <c r="U804" s="1">
        <f t="shared" si="77"/>
        <v>6.0000000000000053E-2</v>
      </c>
      <c r="V804" s="1">
        <f t="shared" si="73"/>
        <v>5.5757236603796221E-13</v>
      </c>
      <c r="W804" s="1">
        <f t="shared" si="74"/>
        <v>3.3454341962277763E-14</v>
      </c>
    </row>
    <row r="805" spans="1:23" x14ac:dyDescent="0.3">
      <c r="A805" s="2">
        <v>43476</v>
      </c>
      <c r="B805" s="1">
        <v>2588.110107</v>
      </c>
      <c r="C805" s="1">
        <v>2596.2700199999999</v>
      </c>
      <c r="D805" s="1">
        <v>2577.3999020000001</v>
      </c>
      <c r="E805" s="1">
        <v>2596.26001</v>
      </c>
      <c r="F805" s="1">
        <v>2596.26001</v>
      </c>
      <c r="G805" s="1">
        <v>3434490000</v>
      </c>
      <c r="H805" s="1"/>
      <c r="I805" s="1">
        <f t="shared" si="75"/>
        <v>-1.4630861667806389E-4</v>
      </c>
      <c r="J805" s="1">
        <v>-1.46298E-4</v>
      </c>
      <c r="K805" s="3">
        <f t="shared" si="76"/>
        <v>2.1406211314248635E-8</v>
      </c>
      <c r="L805" s="3">
        <v>2.1403099999999999E-8</v>
      </c>
      <c r="M805" s="1">
        <v>1.6957105E-2</v>
      </c>
      <c r="N805" s="1">
        <v>1.6899645000000001E-2</v>
      </c>
      <c r="O805" s="1"/>
      <c r="P805" s="1"/>
      <c r="Q805" s="3">
        <f t="shared" si="72"/>
        <v>7.6173045367322015E-22</v>
      </c>
      <c r="R805" s="3">
        <f>SUM(Q805:$Q$1260)</f>
        <v>1.8382183327000438E-4</v>
      </c>
      <c r="S805" s="3"/>
      <c r="T805" s="1">
        <v>455</v>
      </c>
      <c r="U805" s="1">
        <f t="shared" si="77"/>
        <v>6.0000000000000053E-2</v>
      </c>
      <c r="V805" s="1">
        <f t="shared" si="73"/>
        <v>5.9316209152974693E-13</v>
      </c>
      <c r="W805" s="1">
        <f t="shared" si="74"/>
        <v>3.5589725491784845E-14</v>
      </c>
    </row>
    <row r="806" spans="1:23" x14ac:dyDescent="0.3">
      <c r="A806" s="2">
        <v>43479</v>
      </c>
      <c r="B806" s="1">
        <v>2580.3100589999999</v>
      </c>
      <c r="C806" s="1">
        <v>2589.320068</v>
      </c>
      <c r="D806" s="1">
        <v>2570.4099120000001</v>
      </c>
      <c r="E806" s="1">
        <v>2582.610107</v>
      </c>
      <c r="F806" s="1">
        <v>2582.610107</v>
      </c>
      <c r="G806" s="1">
        <v>3664450000</v>
      </c>
      <c r="H806" s="1"/>
      <c r="I806" s="1">
        <f t="shared" si="75"/>
        <v>-5.2713948408757896E-3</v>
      </c>
      <c r="J806" s="1">
        <v>-5.2575249999999999E-3</v>
      </c>
      <c r="K806" s="3">
        <f t="shared" si="76"/>
        <v>2.7787603568411891E-5</v>
      </c>
      <c r="L806" s="3">
        <v>2.76416E-5</v>
      </c>
      <c r="M806" s="1">
        <v>1.6975726999999999E-2</v>
      </c>
      <c r="N806" s="1">
        <v>1.6918204999999999E-2</v>
      </c>
      <c r="O806" s="1"/>
      <c r="P806" s="1"/>
      <c r="Q806" s="3">
        <f t="shared" si="72"/>
        <v>1.0465499533550216E-18</v>
      </c>
      <c r="R806" s="3">
        <f>SUM(Q806:$Q$1260)</f>
        <v>1.8382183327000438E-4</v>
      </c>
      <c r="S806" s="3"/>
      <c r="T806" s="1">
        <v>454</v>
      </c>
      <c r="U806" s="1">
        <f t="shared" si="77"/>
        <v>6.0000000000000053E-2</v>
      </c>
      <c r="V806" s="1">
        <f t="shared" si="73"/>
        <v>6.3102350162739048E-13</v>
      </c>
      <c r="W806" s="1">
        <f t="shared" si="74"/>
        <v>3.7861410097643462E-14</v>
      </c>
    </row>
    <row r="807" spans="1:23" x14ac:dyDescent="0.3">
      <c r="A807" s="2">
        <v>43480</v>
      </c>
      <c r="B807" s="1">
        <v>2585.1000979999999</v>
      </c>
      <c r="C807" s="1">
        <v>2613.080078</v>
      </c>
      <c r="D807" s="1">
        <v>2585.1000979999999</v>
      </c>
      <c r="E807" s="1">
        <v>2610.3000489999999</v>
      </c>
      <c r="F807" s="1">
        <v>2610.3000489999999</v>
      </c>
      <c r="G807" s="1">
        <v>3572330000</v>
      </c>
      <c r="H807" s="1"/>
      <c r="I807" s="1">
        <f t="shared" si="75"/>
        <v>1.0664619108958094E-2</v>
      </c>
      <c r="J807" s="1">
        <v>1.0721689E-2</v>
      </c>
      <c r="K807" s="3">
        <f t="shared" si="76"/>
        <v>1.1373410073915414E-4</v>
      </c>
      <c r="L807" s="1">
        <v>1.14955E-4</v>
      </c>
      <c r="M807" s="1">
        <v>1.6992612000000001E-2</v>
      </c>
      <c r="N807" s="1">
        <v>1.6935024E-2</v>
      </c>
      <c r="O807" s="1"/>
      <c r="P807" s="1"/>
      <c r="Q807" s="3">
        <f t="shared" si="72"/>
        <v>4.6301685082708547E-18</v>
      </c>
      <c r="R807" s="3">
        <f>SUM(Q807:$Q$1260)</f>
        <v>1.8382183327000329E-4</v>
      </c>
      <c r="S807" s="3"/>
      <c r="T807" s="1">
        <v>453</v>
      </c>
      <c r="U807" s="1">
        <f t="shared" si="77"/>
        <v>6.0000000000000053E-2</v>
      </c>
      <c r="V807" s="1">
        <f t="shared" si="73"/>
        <v>6.7130159747594721E-13</v>
      </c>
      <c r="W807" s="1">
        <f t="shared" si="74"/>
        <v>4.0278095848556871E-14</v>
      </c>
    </row>
    <row r="808" spans="1:23" x14ac:dyDescent="0.3">
      <c r="A808" s="2">
        <v>43481</v>
      </c>
      <c r="B808" s="1">
        <v>2614.75</v>
      </c>
      <c r="C808" s="1">
        <v>2625.76001</v>
      </c>
      <c r="D808" s="1">
        <v>2612.679932</v>
      </c>
      <c r="E808" s="1">
        <v>2616.1000979999999</v>
      </c>
      <c r="F808" s="1">
        <v>2616.1000979999999</v>
      </c>
      <c r="G808" s="1">
        <v>3863770000</v>
      </c>
      <c r="H808" s="1"/>
      <c r="I808" s="1">
        <f t="shared" si="75"/>
        <v>2.2195205946412646E-3</v>
      </c>
      <c r="J808" s="1">
        <v>2.221986E-3</v>
      </c>
      <c r="K808" s="3">
        <f t="shared" si="76"/>
        <v>4.9262716700367126E-6</v>
      </c>
      <c r="L808" s="3">
        <v>4.9372199999999996E-6</v>
      </c>
      <c r="M808" s="1">
        <v>1.7003976000000001E-2</v>
      </c>
      <c r="N808" s="1">
        <v>1.6946260000000001E-2</v>
      </c>
      <c r="O808" s="1"/>
      <c r="P808" s="1"/>
      <c r="Q808" s="3">
        <f t="shared" si="72"/>
        <v>2.115551280695872E-19</v>
      </c>
      <c r="R808" s="3">
        <f>SUM(Q808:$Q$1260)</f>
        <v>1.8382183326999868E-4</v>
      </c>
      <c r="S808" s="3"/>
      <c r="T808" s="1">
        <v>452</v>
      </c>
      <c r="U808" s="1">
        <f t="shared" si="77"/>
        <v>6.0000000000000053E-2</v>
      </c>
      <c r="V808" s="1">
        <f t="shared" si="73"/>
        <v>7.1415063561270999E-13</v>
      </c>
      <c r="W808" s="1">
        <f t="shared" si="74"/>
        <v>4.2849038136762636E-14</v>
      </c>
    </row>
    <row r="809" spans="1:23" x14ac:dyDescent="0.3">
      <c r="A809" s="2">
        <v>43482</v>
      </c>
      <c r="B809" s="1">
        <v>2609.280029</v>
      </c>
      <c r="C809" s="1">
        <v>2645.0600589999999</v>
      </c>
      <c r="D809" s="1">
        <v>2606.360107</v>
      </c>
      <c r="E809" s="1">
        <v>2635.959961</v>
      </c>
      <c r="F809" s="1">
        <v>2635.959961</v>
      </c>
      <c r="G809" s="1">
        <v>3772270000</v>
      </c>
      <c r="H809" s="1"/>
      <c r="I809" s="1">
        <f t="shared" si="75"/>
        <v>7.5627305985484852E-3</v>
      </c>
      <c r="J809" s="1">
        <v>7.5913999999999999E-3</v>
      </c>
      <c r="K809" s="3">
        <f t="shared" si="76"/>
        <v>5.719489410622153E-5</v>
      </c>
      <c r="L809" s="3">
        <v>5.7629400000000001E-5</v>
      </c>
      <c r="M809" s="1">
        <v>1.7022454999999999E-2</v>
      </c>
      <c r="N809" s="1">
        <v>1.6964673999999999E-2</v>
      </c>
      <c r="O809" s="1"/>
      <c r="P809" s="1"/>
      <c r="Q809" s="3">
        <f t="shared" si="72"/>
        <v>2.626983359998668E-18</v>
      </c>
      <c r="R809" s="3">
        <f>SUM(Q809:$Q$1260)</f>
        <v>1.8382183326999847E-4</v>
      </c>
      <c r="S809" s="3"/>
      <c r="T809" s="1">
        <v>451</v>
      </c>
      <c r="U809" s="1">
        <f t="shared" si="77"/>
        <v>6.0000000000000053E-2</v>
      </c>
      <c r="V809" s="1">
        <f t="shared" si="73"/>
        <v>7.5973471873692529E-13</v>
      </c>
      <c r="W809" s="1">
        <f t="shared" si="74"/>
        <v>4.5584083124215556E-14</v>
      </c>
    </row>
    <row r="810" spans="1:23" x14ac:dyDescent="0.3">
      <c r="A810" s="2">
        <v>43483</v>
      </c>
      <c r="B810" s="1">
        <v>2651.2700199999999</v>
      </c>
      <c r="C810" s="1">
        <v>2675.469971</v>
      </c>
      <c r="D810" s="1">
        <v>2647.580078</v>
      </c>
      <c r="E810" s="1">
        <v>2670.709961</v>
      </c>
      <c r="F810" s="1">
        <v>2670.709961</v>
      </c>
      <c r="G810" s="1">
        <v>3986730000</v>
      </c>
      <c r="H810" s="1"/>
      <c r="I810" s="1">
        <f t="shared" si="75"/>
        <v>1.3096912839547208E-2</v>
      </c>
      <c r="J810" s="1">
        <v>1.3183053E-2</v>
      </c>
      <c r="K810" s="3">
        <f t="shared" si="76"/>
        <v>1.7152912592669652E-4</v>
      </c>
      <c r="L810" s="1">
        <v>1.7379299999999999E-4</v>
      </c>
      <c r="M810" s="1">
        <v>1.7037594999999999E-2</v>
      </c>
      <c r="N810" s="1">
        <v>1.6979724000000002E-2</v>
      </c>
      <c r="O810" s="1"/>
      <c r="P810" s="1"/>
      <c r="Q810" s="3">
        <f t="shared" si="72"/>
        <v>8.4278665514965901E-18</v>
      </c>
      <c r="R810" s="3">
        <f>SUM(Q810:$Q$1260)</f>
        <v>1.8382183326999581E-4</v>
      </c>
      <c r="S810" s="3"/>
      <c r="T810" s="1">
        <v>450</v>
      </c>
      <c r="U810" s="1">
        <f t="shared" si="77"/>
        <v>6.0000000000000053E-2</v>
      </c>
      <c r="V810" s="1">
        <f t="shared" si="73"/>
        <v>8.0822842418821844E-13</v>
      </c>
      <c r="W810" s="1">
        <f t="shared" si="74"/>
        <v>4.8493705451293149E-14</v>
      </c>
    </row>
    <row r="811" spans="1:23" x14ac:dyDescent="0.3">
      <c r="A811" s="2">
        <v>43487</v>
      </c>
      <c r="B811" s="1">
        <v>2657.8798830000001</v>
      </c>
      <c r="C811" s="1">
        <v>2657.8798830000001</v>
      </c>
      <c r="D811" s="1">
        <v>2617.2700199999999</v>
      </c>
      <c r="E811" s="1">
        <v>2632.8999020000001</v>
      </c>
      <c r="F811" s="1">
        <v>2632.8999020000001</v>
      </c>
      <c r="G811" s="1">
        <v>3908030000</v>
      </c>
      <c r="H811" s="1"/>
      <c r="I811" s="1">
        <f t="shared" si="75"/>
        <v>-1.4258476981933848E-2</v>
      </c>
      <c r="J811" s="1">
        <v>-1.4157306E-2</v>
      </c>
      <c r="K811" s="3">
        <f t="shared" si="76"/>
        <v>2.0330416584433736E-4</v>
      </c>
      <c r="L811" s="1">
        <v>2.0042899999999999E-4</v>
      </c>
      <c r="M811" s="1">
        <v>1.7045338E-2</v>
      </c>
      <c r="N811" s="1">
        <v>1.6987289999999999E-2</v>
      </c>
      <c r="O811" s="1"/>
      <c r="P811" s="1"/>
      <c r="Q811" s="3">
        <f t="shared" si="72"/>
        <v>1.0339941372231102E-17</v>
      </c>
      <c r="R811" s="3">
        <f>SUM(Q811:$Q$1260)</f>
        <v>1.8382183326998741E-4</v>
      </c>
      <c r="S811" s="3"/>
      <c r="T811" s="1">
        <v>449</v>
      </c>
      <c r="U811" s="1">
        <f t="shared" si="77"/>
        <v>6.0000000000000053E-2</v>
      </c>
      <c r="V811" s="1">
        <f t="shared" si="73"/>
        <v>8.5981747254065807E-13</v>
      </c>
      <c r="W811" s="1">
        <f t="shared" si="74"/>
        <v>5.1589048352439531E-14</v>
      </c>
    </row>
    <row r="812" spans="1:23" x14ac:dyDescent="0.3">
      <c r="A812" s="2">
        <v>43488</v>
      </c>
      <c r="B812" s="1">
        <v>2643.4799800000001</v>
      </c>
      <c r="C812" s="1">
        <v>2653.1899410000001</v>
      </c>
      <c r="D812" s="1">
        <v>2612.860107</v>
      </c>
      <c r="E812" s="1">
        <v>2638.6999510000001</v>
      </c>
      <c r="F812" s="1">
        <v>2638.6999510000001</v>
      </c>
      <c r="G812" s="1">
        <v>3335610000</v>
      </c>
      <c r="H812" s="1"/>
      <c r="I812" s="1">
        <f t="shared" si="75"/>
        <v>2.2004899848740785E-3</v>
      </c>
      <c r="J812" s="1">
        <v>2.2029129999999999E-3</v>
      </c>
      <c r="K812" s="3">
        <f t="shared" si="76"/>
        <v>4.842156173531122E-6</v>
      </c>
      <c r="L812" s="3">
        <v>4.8528200000000001E-6</v>
      </c>
      <c r="M812" s="1">
        <v>1.7051037000000002E-2</v>
      </c>
      <c r="N812" s="1">
        <v>1.6992971999999999E-2</v>
      </c>
      <c r="O812" s="1"/>
      <c r="P812" s="1"/>
      <c r="Q812" s="3">
        <f t="shared" si="72"/>
        <v>2.6633230385711233E-19</v>
      </c>
      <c r="R812" s="3">
        <f>SUM(Q812:$Q$1260)</f>
        <v>1.8382183326997705E-4</v>
      </c>
      <c r="S812" s="3"/>
      <c r="T812" s="1">
        <v>448</v>
      </c>
      <c r="U812" s="1">
        <f t="shared" si="77"/>
        <v>6.0000000000000053E-2</v>
      </c>
      <c r="V812" s="1">
        <f t="shared" si="73"/>
        <v>9.1469943887304046E-13</v>
      </c>
      <c r="W812" s="1">
        <f t="shared" si="74"/>
        <v>5.4881966332382473E-14</v>
      </c>
    </row>
    <row r="813" spans="1:23" x14ac:dyDescent="0.3">
      <c r="A813" s="2">
        <v>43489</v>
      </c>
      <c r="B813" s="1">
        <v>2638.8400879999999</v>
      </c>
      <c r="C813" s="1">
        <v>2647.1999510000001</v>
      </c>
      <c r="D813" s="1">
        <v>2627.01001</v>
      </c>
      <c r="E813" s="1">
        <v>2642.330078</v>
      </c>
      <c r="F813" s="1">
        <v>2642.330078</v>
      </c>
      <c r="G813" s="1">
        <v>3433250000</v>
      </c>
      <c r="H813" s="1"/>
      <c r="I813" s="1">
        <f t="shared" si="75"/>
        <v>1.3747801288069672E-3</v>
      </c>
      <c r="J813" s="1">
        <v>1.3757260000000001E-3</v>
      </c>
      <c r="K813" s="3">
        <f t="shared" si="76"/>
        <v>1.8900204025625012E-6</v>
      </c>
      <c r="L813" s="3">
        <v>1.89262E-6</v>
      </c>
      <c r="M813" s="1">
        <v>1.7069739E-2</v>
      </c>
      <c r="N813" s="1">
        <v>1.7011609E-2</v>
      </c>
      <c r="O813" s="1"/>
      <c r="P813" s="1"/>
      <c r="Q813" s="3">
        <f t="shared" si="72"/>
        <v>1.1050075225531248E-19</v>
      </c>
      <c r="R813" s="3">
        <f>SUM(Q813:$Q$1260)</f>
        <v>1.8382183326997678E-4</v>
      </c>
      <c r="S813" s="3"/>
      <c r="T813" s="1">
        <v>447</v>
      </c>
      <c r="U813" s="1">
        <f t="shared" si="77"/>
        <v>6.0000000000000053E-2</v>
      </c>
      <c r="V813" s="1">
        <f t="shared" si="73"/>
        <v>9.7308450943940478E-13</v>
      </c>
      <c r="W813" s="1">
        <f t="shared" si="74"/>
        <v>5.8385070566364336E-14</v>
      </c>
    </row>
    <row r="814" spans="1:23" x14ac:dyDescent="0.3">
      <c r="A814" s="2">
        <v>43490</v>
      </c>
      <c r="B814" s="1">
        <v>2657.4399410000001</v>
      </c>
      <c r="C814" s="1">
        <v>2672.3798830000001</v>
      </c>
      <c r="D814" s="1">
        <v>2657.330078</v>
      </c>
      <c r="E814" s="1">
        <v>2664.76001</v>
      </c>
      <c r="F814" s="1">
        <v>2664.76001</v>
      </c>
      <c r="G814" s="1">
        <v>3814080000</v>
      </c>
      <c r="H814" s="1"/>
      <c r="I814" s="1">
        <f t="shared" si="75"/>
        <v>8.4528678357782758E-3</v>
      </c>
      <c r="J814" s="1">
        <v>8.4886939999999998E-3</v>
      </c>
      <c r="K814" s="3">
        <f t="shared" si="76"/>
        <v>7.1450974649134907E-5</v>
      </c>
      <c r="L814" s="3">
        <v>7.20579E-5</v>
      </c>
      <c r="M814" s="1">
        <v>1.7088698999999999E-2</v>
      </c>
      <c r="N814" s="1">
        <v>1.7030502999999999E-2</v>
      </c>
      <c r="O814" s="1"/>
      <c r="P814" s="1"/>
      <c r="Q814" s="3">
        <f t="shared" si="72"/>
        <v>4.4756442301744955E-18</v>
      </c>
      <c r="R814" s="3">
        <f>SUM(Q814:$Q$1260)</f>
        <v>1.8382183326997667E-4</v>
      </c>
      <c r="S814" s="3"/>
      <c r="T814" s="1">
        <v>446</v>
      </c>
      <c r="U814" s="1">
        <f t="shared" si="77"/>
        <v>6.0000000000000053E-2</v>
      </c>
      <c r="V814" s="1">
        <f t="shared" si="73"/>
        <v>1.0351962866376648E-12</v>
      </c>
      <c r="W814" s="1">
        <f t="shared" si="74"/>
        <v>6.2111777198259945E-14</v>
      </c>
    </row>
    <row r="815" spans="1:23" x14ac:dyDescent="0.3">
      <c r="A815" s="2">
        <v>43493</v>
      </c>
      <c r="B815" s="1">
        <v>2644.969971</v>
      </c>
      <c r="C815" s="1">
        <v>2644.969971</v>
      </c>
      <c r="D815" s="1">
        <v>2624.0600589999999</v>
      </c>
      <c r="E815" s="1">
        <v>2643.8500979999999</v>
      </c>
      <c r="F815" s="1">
        <v>2643.8500979999999</v>
      </c>
      <c r="G815" s="1">
        <v>3612810000</v>
      </c>
      <c r="H815" s="1"/>
      <c r="I815" s="1">
        <f t="shared" si="75"/>
        <v>-7.8777758066437605E-3</v>
      </c>
      <c r="J815" s="1">
        <v>-7.8468270000000007E-3</v>
      </c>
      <c r="K815" s="3">
        <f t="shared" si="76"/>
        <v>6.2059351659741755E-5</v>
      </c>
      <c r="L815" s="3">
        <v>6.1572699999999994E-5</v>
      </c>
      <c r="M815" s="1">
        <v>1.7103163000000001E-2</v>
      </c>
      <c r="N815" s="1">
        <v>1.7044865999999999E-2</v>
      </c>
      <c r="O815" s="1"/>
      <c r="P815" s="1"/>
      <c r="Q815" s="3">
        <f t="shared" si="72"/>
        <v>4.0684998126545726E-18</v>
      </c>
      <c r="R815" s="3">
        <f>SUM(Q815:$Q$1260)</f>
        <v>1.8382183326997223E-4</v>
      </c>
      <c r="S815" s="3"/>
      <c r="T815" s="1">
        <v>445</v>
      </c>
      <c r="U815" s="1">
        <f t="shared" si="77"/>
        <v>6.0000000000000053E-2</v>
      </c>
      <c r="V815" s="1">
        <f t="shared" si="73"/>
        <v>1.1012726453592174E-12</v>
      </c>
      <c r="W815" s="1">
        <f t="shared" si="74"/>
        <v>6.6076358721553103E-14</v>
      </c>
    </row>
    <row r="816" spans="1:23" x14ac:dyDescent="0.3">
      <c r="A816" s="2">
        <v>43494</v>
      </c>
      <c r="B816" s="1">
        <v>2644.889893</v>
      </c>
      <c r="C816" s="1">
        <v>2650.929932</v>
      </c>
      <c r="D816" s="1">
        <v>2631.0500489999999</v>
      </c>
      <c r="E816" s="1">
        <v>2640</v>
      </c>
      <c r="F816" s="1">
        <v>2640</v>
      </c>
      <c r="G816" s="1">
        <v>3504200000</v>
      </c>
      <c r="H816" s="1"/>
      <c r="I816" s="1">
        <f t="shared" si="75"/>
        <v>-1.457308065133547E-3</v>
      </c>
      <c r="J816" s="1">
        <v>-1.4562469999999999E-3</v>
      </c>
      <c r="K816" s="3">
        <f t="shared" si="76"/>
        <v>2.1237467967032826E-6</v>
      </c>
      <c r="L816" s="3">
        <v>2.1206500000000002E-6</v>
      </c>
      <c r="M816" s="1">
        <v>1.7118296000000002E-2</v>
      </c>
      <c r="N816" s="1">
        <v>1.7059936000000001E-2</v>
      </c>
      <c r="O816" s="1"/>
      <c r="P816" s="1"/>
      <c r="Q816" s="3">
        <f t="shared" si="72"/>
        <v>1.4906896821581027E-19</v>
      </c>
      <c r="R816" s="3">
        <f>SUM(Q816:$Q$1260)</f>
        <v>1.8382183326996816E-4</v>
      </c>
      <c r="S816" s="3"/>
      <c r="T816" s="1">
        <v>444</v>
      </c>
      <c r="U816" s="1">
        <f t="shared" si="77"/>
        <v>6.0000000000000053E-2</v>
      </c>
      <c r="V816" s="1">
        <f t="shared" si="73"/>
        <v>1.1715666439991679E-12</v>
      </c>
      <c r="W816" s="1">
        <f t="shared" si="74"/>
        <v>7.029399863995014E-14</v>
      </c>
    </row>
    <row r="817" spans="1:23" x14ac:dyDescent="0.3">
      <c r="A817" s="2">
        <v>43495</v>
      </c>
      <c r="B817" s="1">
        <v>2653.6201169999999</v>
      </c>
      <c r="C817" s="1">
        <v>2690.4399410000001</v>
      </c>
      <c r="D817" s="1">
        <v>2648.3400879999999</v>
      </c>
      <c r="E817" s="1">
        <v>2681.0500489999999</v>
      </c>
      <c r="F817" s="1">
        <v>2681.0500489999999</v>
      </c>
      <c r="G817" s="1">
        <v>3867810000</v>
      </c>
      <c r="H817" s="1"/>
      <c r="I817" s="1">
        <f t="shared" si="75"/>
        <v>1.5429609955667367E-2</v>
      </c>
      <c r="J817" s="1">
        <v>1.5549261E-2</v>
      </c>
      <c r="K817" s="3">
        <f t="shared" si="76"/>
        <v>2.3807286338402953E-4</v>
      </c>
      <c r="L817" s="1">
        <v>2.4178000000000001E-4</v>
      </c>
      <c r="M817" s="1">
        <v>1.7137422999999999E-2</v>
      </c>
      <c r="N817" s="1">
        <v>1.7078996999999999E-2</v>
      </c>
      <c r="O817" s="1"/>
      <c r="P817" s="1"/>
      <c r="Q817" s="3">
        <f t="shared" si="72"/>
        <v>1.8080513820390576E-17</v>
      </c>
      <c r="R817" s="3">
        <f>SUM(Q817:$Q$1260)</f>
        <v>1.83821833269968E-4</v>
      </c>
      <c r="S817" s="3"/>
      <c r="T817" s="1">
        <v>443</v>
      </c>
      <c r="U817" s="1">
        <f t="shared" si="77"/>
        <v>6.0000000000000053E-2</v>
      </c>
      <c r="V817" s="1">
        <f t="shared" si="73"/>
        <v>1.2463474936161359E-12</v>
      </c>
      <c r="W817" s="1">
        <f t="shared" si="74"/>
        <v>7.4780849616968218E-14</v>
      </c>
    </row>
    <row r="818" spans="1:23" x14ac:dyDescent="0.3">
      <c r="A818" s="2">
        <v>43496</v>
      </c>
      <c r="B818" s="1">
        <v>2685.48999</v>
      </c>
      <c r="C818" s="1">
        <v>2708.9499510000001</v>
      </c>
      <c r="D818" s="1">
        <v>2678.6499020000001</v>
      </c>
      <c r="E818" s="1">
        <v>2704.1000979999999</v>
      </c>
      <c r="F818" s="1">
        <v>2704.1000979999999</v>
      </c>
      <c r="G818" s="1">
        <v>4917650000</v>
      </c>
      <c r="H818" s="1"/>
      <c r="I818" s="1">
        <f t="shared" si="75"/>
        <v>8.5606488727822672E-3</v>
      </c>
      <c r="J818" s="1">
        <v>8.5973960000000002E-3</v>
      </c>
      <c r="K818" s="3">
        <f t="shared" si="76"/>
        <v>7.3284709123068301E-5</v>
      </c>
      <c r="L818" s="3">
        <v>7.39152E-5</v>
      </c>
      <c r="M818" s="1">
        <v>1.7141086E-2</v>
      </c>
      <c r="N818" s="1">
        <v>1.7082416999999999E-2</v>
      </c>
      <c r="O818" s="1"/>
      <c r="P818" s="1"/>
      <c r="Q818" s="3">
        <f t="shared" si="72"/>
        <v>5.8802568676682238E-18</v>
      </c>
      <c r="R818" s="3">
        <f>SUM(Q818:$Q$1260)</f>
        <v>1.8382183326994989E-4</v>
      </c>
      <c r="S818" s="3"/>
      <c r="T818" s="1">
        <v>442</v>
      </c>
      <c r="U818" s="1">
        <f t="shared" si="77"/>
        <v>6.0000000000000053E-2</v>
      </c>
      <c r="V818" s="1">
        <f t="shared" si="73"/>
        <v>1.3259015889533363E-12</v>
      </c>
      <c r="W818" s="1">
        <f t="shared" si="74"/>
        <v>7.9554095337200248E-14</v>
      </c>
    </row>
    <row r="819" spans="1:23" x14ac:dyDescent="0.3">
      <c r="A819" s="2">
        <v>43497</v>
      </c>
      <c r="B819" s="1">
        <v>2702.320068</v>
      </c>
      <c r="C819" s="1">
        <v>2716.6599120000001</v>
      </c>
      <c r="D819" s="1">
        <v>2696.8798830000001</v>
      </c>
      <c r="E819" s="1">
        <v>2706.530029</v>
      </c>
      <c r="F819" s="1">
        <v>2706.530029</v>
      </c>
      <c r="G819" s="1">
        <v>3759270000</v>
      </c>
      <c r="H819" s="1"/>
      <c r="I819" s="1">
        <f t="shared" si="75"/>
        <v>8.9820634799684632E-4</v>
      </c>
      <c r="J819" s="1">
        <v>8.9860999999999999E-4</v>
      </c>
      <c r="K819" s="3">
        <f t="shared" si="76"/>
        <v>8.0677464358183177E-7</v>
      </c>
      <c r="L819" s="3">
        <v>8.075E-7</v>
      </c>
      <c r="M819" s="1">
        <v>1.7155633999999999E-2</v>
      </c>
      <c r="N819" s="1">
        <v>1.7096861000000001E-2</v>
      </c>
      <c r="O819" s="1"/>
      <c r="P819" s="1"/>
      <c r="Q819" s="3">
        <f t="shared" si="72"/>
        <v>6.8340353175307654E-20</v>
      </c>
      <c r="R819" s="3">
        <f>SUM(Q819:$Q$1260)</f>
        <v>1.8382183326994404E-4</v>
      </c>
      <c r="S819" s="3"/>
      <c r="T819" s="1">
        <v>441</v>
      </c>
      <c r="U819" s="1">
        <f t="shared" si="77"/>
        <v>6.0000000000000053E-2</v>
      </c>
      <c r="V819" s="1">
        <f t="shared" si="73"/>
        <v>1.4105336052695065E-12</v>
      </c>
      <c r="W819" s="1">
        <f t="shared" si="74"/>
        <v>8.463201631617047E-14</v>
      </c>
    </row>
    <row r="820" spans="1:23" x14ac:dyDescent="0.3">
      <c r="A820" s="2">
        <v>43500</v>
      </c>
      <c r="B820" s="1">
        <v>2706.48999</v>
      </c>
      <c r="C820" s="1">
        <v>2724.98999</v>
      </c>
      <c r="D820" s="1">
        <v>2698.75</v>
      </c>
      <c r="E820" s="1">
        <v>2724.8701169999999</v>
      </c>
      <c r="F820" s="1">
        <v>2724.8701169999999</v>
      </c>
      <c r="G820" s="1">
        <v>3359840000</v>
      </c>
      <c r="H820" s="1"/>
      <c r="I820" s="1">
        <f t="shared" si="75"/>
        <v>6.7533811583575356E-3</v>
      </c>
      <c r="J820" s="1">
        <v>6.7762370000000001E-3</v>
      </c>
      <c r="K820" s="3">
        <f t="shared" si="76"/>
        <v>4.5608157070058567E-5</v>
      </c>
      <c r="L820" s="3">
        <v>4.5917400000000002E-5</v>
      </c>
      <c r="M820" s="1">
        <v>1.7175019999999999E-2</v>
      </c>
      <c r="N820" s="1">
        <v>1.7116181000000001E-2</v>
      </c>
      <c r="O820" s="1"/>
      <c r="P820" s="1"/>
      <c r="Q820" s="3">
        <f t="shared" si="72"/>
        <v>4.1341299425490709E-18</v>
      </c>
      <c r="R820" s="3">
        <f>SUM(Q820:$Q$1260)</f>
        <v>1.8382183326994399E-4</v>
      </c>
      <c r="S820" s="3"/>
      <c r="T820" s="1">
        <v>440</v>
      </c>
      <c r="U820" s="1">
        <f t="shared" si="77"/>
        <v>6.0000000000000053E-2</v>
      </c>
      <c r="V820" s="1">
        <f t="shared" si="73"/>
        <v>1.5005676651803263E-12</v>
      </c>
      <c r="W820" s="1">
        <f t="shared" si="74"/>
        <v>9.0034059910819663E-14</v>
      </c>
    </row>
    <row r="821" spans="1:23" x14ac:dyDescent="0.3">
      <c r="A821" s="2">
        <v>43501</v>
      </c>
      <c r="B821" s="1">
        <v>2728.3400879999999</v>
      </c>
      <c r="C821" s="1">
        <v>2738.9799800000001</v>
      </c>
      <c r="D821" s="1">
        <v>2724.030029</v>
      </c>
      <c r="E821" s="1">
        <v>2737.6999510000001</v>
      </c>
      <c r="F821" s="1">
        <v>2737.6999510000001</v>
      </c>
      <c r="G821" s="1">
        <v>3560430000</v>
      </c>
      <c r="H821" s="1"/>
      <c r="I821" s="1">
        <f t="shared" si="75"/>
        <v>4.6973704433800733E-3</v>
      </c>
      <c r="J821" s="1">
        <v>4.7084199999999996E-3</v>
      </c>
      <c r="K821" s="3">
        <f t="shared" si="76"/>
        <v>2.2065289082340707E-5</v>
      </c>
      <c r="L821" s="3">
        <v>2.2169200000000001E-5</v>
      </c>
      <c r="M821" s="1">
        <v>1.7191511999999999E-2</v>
      </c>
      <c r="N821" s="1">
        <v>1.7132584999999999E-2</v>
      </c>
      <c r="O821" s="1"/>
      <c r="P821" s="1"/>
      <c r="Q821" s="3">
        <f t="shared" si="72"/>
        <v>2.1233862563563222E-18</v>
      </c>
      <c r="R821" s="3">
        <f>SUM(Q821:$Q$1260)</f>
        <v>1.8382183326993981E-4</v>
      </c>
      <c r="S821" s="3"/>
      <c r="T821" s="1">
        <v>439</v>
      </c>
      <c r="U821" s="1">
        <f t="shared" si="77"/>
        <v>6.0000000000000053E-2</v>
      </c>
      <c r="V821" s="1">
        <f t="shared" si="73"/>
        <v>1.5963485799790705E-12</v>
      </c>
      <c r="W821" s="1">
        <f t="shared" si="74"/>
        <v>9.5780914798744306E-14</v>
      </c>
    </row>
    <row r="822" spans="1:23" x14ac:dyDescent="0.3">
      <c r="A822" s="2">
        <v>43502</v>
      </c>
      <c r="B822" s="1">
        <v>2735.0500489999999</v>
      </c>
      <c r="C822" s="1">
        <v>2738.080078</v>
      </c>
      <c r="D822" s="1">
        <v>2724.1499020000001</v>
      </c>
      <c r="E822" s="1">
        <v>2731.610107</v>
      </c>
      <c r="F822" s="1">
        <v>2731.610107</v>
      </c>
      <c r="G822" s="1">
        <v>3472690000</v>
      </c>
      <c r="H822" s="1"/>
      <c r="I822" s="1">
        <f t="shared" si="75"/>
        <v>-2.2269158091698551E-3</v>
      </c>
      <c r="J822" s="1">
        <v>-2.224438E-3</v>
      </c>
      <c r="K822" s="3">
        <f t="shared" si="76"/>
        <v>4.959154021130631E-6</v>
      </c>
      <c r="L822" s="3">
        <v>4.9481199999999998E-6</v>
      </c>
      <c r="M822" s="1">
        <v>1.7209621000000001E-2</v>
      </c>
      <c r="N822" s="1">
        <v>1.7150618999999999E-2</v>
      </c>
      <c r="O822" s="1"/>
      <c r="P822" s="1"/>
      <c r="Q822" s="3">
        <f t="shared" si="72"/>
        <v>5.0418665971698156E-19</v>
      </c>
      <c r="R822" s="3">
        <f>SUM(Q822:$Q$1260)</f>
        <v>1.838218332699377E-4</v>
      </c>
      <c r="S822" s="3"/>
      <c r="T822" s="1">
        <v>438</v>
      </c>
      <c r="U822" s="1">
        <f t="shared" si="77"/>
        <v>6.0000000000000053E-2</v>
      </c>
      <c r="V822" s="1">
        <f t="shared" si="73"/>
        <v>1.6982431701905006E-12</v>
      </c>
      <c r="W822" s="1">
        <f t="shared" si="74"/>
        <v>1.0189459021143012E-13</v>
      </c>
    </row>
    <row r="823" spans="1:23" x14ac:dyDescent="0.3">
      <c r="A823" s="2">
        <v>43503</v>
      </c>
      <c r="B823" s="1">
        <v>2717.530029</v>
      </c>
      <c r="C823" s="1">
        <v>2719.320068</v>
      </c>
      <c r="D823" s="1">
        <v>2687.26001</v>
      </c>
      <c r="E823" s="1">
        <v>2706.0500489999999</v>
      </c>
      <c r="F823" s="1">
        <v>2706.0500489999999</v>
      </c>
      <c r="G823" s="1">
        <v>4099490000</v>
      </c>
      <c r="H823" s="1"/>
      <c r="I823" s="1">
        <f t="shared" si="75"/>
        <v>-9.4011929842732732E-3</v>
      </c>
      <c r="J823" s="1">
        <v>-9.3571399999999999E-3</v>
      </c>
      <c r="K823" s="3">
        <f t="shared" si="76"/>
        <v>8.8382429527549008E-5</v>
      </c>
      <c r="L823" s="3">
        <v>8.7556099999999993E-5</v>
      </c>
      <c r="M823" s="1">
        <v>1.7228927000000002E-2</v>
      </c>
      <c r="N823" s="1">
        <v>1.7169857E-2</v>
      </c>
      <c r="O823" s="1"/>
      <c r="P823" s="1"/>
      <c r="Q823" s="3">
        <f t="shared" si="72"/>
        <v>9.4909499255436126E-18</v>
      </c>
      <c r="R823" s="3">
        <f>SUM(Q823:$Q$1260)</f>
        <v>1.8382183326993721E-4</v>
      </c>
      <c r="S823" s="3"/>
      <c r="T823" s="1">
        <v>437</v>
      </c>
      <c r="U823" s="1">
        <f t="shared" si="77"/>
        <v>6.0000000000000053E-2</v>
      </c>
      <c r="V823" s="1">
        <f t="shared" si="73"/>
        <v>1.806641670415426E-12</v>
      </c>
      <c r="W823" s="1">
        <f t="shared" si="74"/>
        <v>1.0839850022492565E-13</v>
      </c>
    </row>
    <row r="824" spans="1:23" x14ac:dyDescent="0.3">
      <c r="A824" s="2">
        <v>43504</v>
      </c>
      <c r="B824" s="1">
        <v>2692.360107</v>
      </c>
      <c r="C824" s="1">
        <v>2708.070068</v>
      </c>
      <c r="D824" s="1">
        <v>2681.830078</v>
      </c>
      <c r="E824" s="1">
        <v>2707.8798830000001</v>
      </c>
      <c r="F824" s="1">
        <v>2707.8798830000001</v>
      </c>
      <c r="G824" s="1">
        <v>3622330000</v>
      </c>
      <c r="H824" s="1"/>
      <c r="I824" s="1">
        <f t="shared" si="75"/>
        <v>6.7597257174002051E-4</v>
      </c>
      <c r="J824" s="1">
        <v>6.7620099999999997E-4</v>
      </c>
      <c r="K824" s="3">
        <f t="shared" si="76"/>
        <v>4.569389177448172E-7</v>
      </c>
      <c r="L824" s="3">
        <v>4.5724799999999999E-7</v>
      </c>
      <c r="M824" s="1">
        <v>1.7242764000000001E-2</v>
      </c>
      <c r="N824" s="1">
        <v>1.7183634E-2</v>
      </c>
      <c r="O824" s="1"/>
      <c r="P824" s="1"/>
      <c r="Q824" s="3">
        <f t="shared" si="72"/>
        <v>5.2728720671113628E-20</v>
      </c>
      <c r="R824" s="3">
        <f>SUM(Q824:$Q$1260)</f>
        <v>1.8382183326992772E-4</v>
      </c>
      <c r="S824" s="3"/>
      <c r="T824" s="1">
        <v>436</v>
      </c>
      <c r="U824" s="1">
        <f t="shared" si="77"/>
        <v>6.0000000000000053E-2</v>
      </c>
      <c r="V824" s="1">
        <f t="shared" si="73"/>
        <v>1.9219592238461981E-12</v>
      </c>
      <c r="W824" s="1">
        <f t="shared" si="74"/>
        <v>1.1531755343077199E-13</v>
      </c>
    </row>
    <row r="825" spans="1:23" x14ac:dyDescent="0.3">
      <c r="A825" s="2">
        <v>43507</v>
      </c>
      <c r="B825" s="1">
        <v>2712.3999020000001</v>
      </c>
      <c r="C825" s="1">
        <v>2718.0500489999999</v>
      </c>
      <c r="D825" s="1">
        <v>2703.790039</v>
      </c>
      <c r="E825" s="1">
        <v>2709.8000489999999</v>
      </c>
      <c r="F825" s="1">
        <v>2709.8000489999999</v>
      </c>
      <c r="G825" s="1">
        <v>3361970000</v>
      </c>
      <c r="H825" s="1"/>
      <c r="I825" s="1">
        <f t="shared" si="75"/>
        <v>7.0885179800317334E-4</v>
      </c>
      <c r="J825" s="1">
        <v>7.0910299999999999E-4</v>
      </c>
      <c r="K825" s="3">
        <f t="shared" si="76"/>
        <v>5.0247087153233168E-7</v>
      </c>
      <c r="L825" s="3">
        <v>5.0282699999999998E-7</v>
      </c>
      <c r="M825" s="1">
        <v>1.7262495999999999E-2</v>
      </c>
      <c r="N825" s="1">
        <v>1.7203297999999999E-2</v>
      </c>
      <c r="O825" s="1"/>
      <c r="P825" s="1"/>
      <c r="Q825" s="3">
        <f t="shared" si="72"/>
        <v>6.1685935573334862E-20</v>
      </c>
      <c r="R825" s="3">
        <f>SUM(Q825:$Q$1260)</f>
        <v>1.8382183326992767E-4</v>
      </c>
      <c r="S825" s="3"/>
      <c r="T825" s="1">
        <v>435</v>
      </c>
      <c r="U825" s="1">
        <f t="shared" si="77"/>
        <v>6.0000000000000053E-2</v>
      </c>
      <c r="V825" s="1">
        <f t="shared" si="73"/>
        <v>2.0446374721768061E-12</v>
      </c>
      <c r="W825" s="1">
        <f t="shared" si="74"/>
        <v>1.2267824833060848E-13</v>
      </c>
    </row>
    <row r="826" spans="1:23" x14ac:dyDescent="0.3">
      <c r="A826" s="2">
        <v>43508</v>
      </c>
      <c r="B826" s="1">
        <v>2722.610107</v>
      </c>
      <c r="C826" s="1">
        <v>2748.1899410000001</v>
      </c>
      <c r="D826" s="1">
        <v>2722.610107</v>
      </c>
      <c r="E826" s="1">
        <v>2744.7299800000001</v>
      </c>
      <c r="F826" s="1">
        <v>2744.7299800000001</v>
      </c>
      <c r="G826" s="1">
        <v>3827770000</v>
      </c>
      <c r="H826" s="1"/>
      <c r="I826" s="1">
        <f t="shared" si="75"/>
        <v>1.2807852668629596E-2</v>
      </c>
      <c r="J826" s="1">
        <v>1.2890225E-2</v>
      </c>
      <c r="K826" s="3">
        <f t="shared" si="76"/>
        <v>1.6404108998132225E-4</v>
      </c>
      <c r="L826" s="1">
        <v>1.6615799999999999E-4</v>
      </c>
      <c r="M826" s="1">
        <v>1.7282294E-2</v>
      </c>
      <c r="N826" s="1">
        <v>1.7223026999999998E-2</v>
      </c>
      <c r="O826" s="1"/>
      <c r="P826" s="1"/>
      <c r="Q826" s="3">
        <f t="shared" si="72"/>
        <v>2.168507700650771E-17</v>
      </c>
      <c r="R826" s="3">
        <f>SUM(Q826:$Q$1260)</f>
        <v>1.8382183326992761E-4</v>
      </c>
      <c r="S826" s="3"/>
      <c r="T826" s="1">
        <v>434</v>
      </c>
      <c r="U826" s="1">
        <f t="shared" si="77"/>
        <v>6.0000000000000053E-2</v>
      </c>
      <c r="V826" s="1">
        <f t="shared" si="73"/>
        <v>2.1751462469966029E-12</v>
      </c>
      <c r="W826" s="1">
        <f t="shared" si="74"/>
        <v>1.3050877481979629E-13</v>
      </c>
    </row>
    <row r="827" spans="1:23" x14ac:dyDescent="0.3">
      <c r="A827" s="2">
        <v>43509</v>
      </c>
      <c r="B827" s="1">
        <v>2750.3000489999999</v>
      </c>
      <c r="C827" s="1">
        <v>2761.8500979999999</v>
      </c>
      <c r="D827" s="1">
        <v>2748.6298830000001</v>
      </c>
      <c r="E827" s="1">
        <v>2753.030029</v>
      </c>
      <c r="F827" s="1">
        <v>2753.030029</v>
      </c>
      <c r="G827" s="1">
        <v>3670770000</v>
      </c>
      <c r="H827" s="1"/>
      <c r="I827" s="1">
        <f t="shared" si="75"/>
        <v>3.0194316566570117E-3</v>
      </c>
      <c r="J827" s="1">
        <v>3.0239949999999998E-3</v>
      </c>
      <c r="K827" s="3">
        <f t="shared" si="76"/>
        <v>9.1169675292225066E-6</v>
      </c>
      <c r="L827" s="3">
        <v>9.1445399999999997E-6</v>
      </c>
      <c r="M827" s="1">
        <v>1.7291266E-2</v>
      </c>
      <c r="N827" s="1">
        <v>1.7231823E-2</v>
      </c>
      <c r="O827" s="1"/>
      <c r="P827" s="1"/>
      <c r="Q827" s="3">
        <f t="shared" si="72"/>
        <v>1.2696199060538507E-18</v>
      </c>
      <c r="R827" s="3">
        <f>SUM(Q827:$Q$1260)</f>
        <v>1.8382183326990593E-4</v>
      </c>
      <c r="S827" s="3"/>
      <c r="T827" s="1">
        <v>433</v>
      </c>
      <c r="U827" s="1">
        <f t="shared" si="77"/>
        <v>6.0000000000000053E-2</v>
      </c>
      <c r="V827" s="1">
        <f t="shared" si="73"/>
        <v>2.3139853691453219E-12</v>
      </c>
      <c r="W827" s="1">
        <f t="shared" si="74"/>
        <v>1.3883912214871943E-13</v>
      </c>
    </row>
    <row r="828" spans="1:23" x14ac:dyDescent="0.3">
      <c r="A828" s="2">
        <v>43510</v>
      </c>
      <c r="B828" s="1">
        <v>2743.5</v>
      </c>
      <c r="C828" s="1">
        <v>2757.8999020000001</v>
      </c>
      <c r="D828" s="1">
        <v>2731.2299800000001</v>
      </c>
      <c r="E828" s="1">
        <v>2745.7299800000001</v>
      </c>
      <c r="F828" s="1">
        <v>2745.7299800000001</v>
      </c>
      <c r="G828" s="1">
        <v>3836700000</v>
      </c>
      <c r="H828" s="1"/>
      <c r="I828" s="1">
        <f t="shared" si="75"/>
        <v>-2.6551634465824207E-3</v>
      </c>
      <c r="J828" s="1">
        <v>-2.6516420000000001E-3</v>
      </c>
      <c r="K828" s="3">
        <f t="shared" si="76"/>
        <v>7.0498929280674389E-6</v>
      </c>
      <c r="L828" s="3">
        <v>7.0311999999999997E-6</v>
      </c>
      <c r="M828" s="1">
        <v>1.7310613999999998E-2</v>
      </c>
      <c r="N828" s="1">
        <v>1.7251098999999999E-2</v>
      </c>
      <c r="O828" s="1"/>
      <c r="P828" s="1"/>
      <c r="Q828" s="3">
        <f t="shared" si="72"/>
        <v>1.0385166336724214E-18</v>
      </c>
      <c r="R828" s="3">
        <f>SUM(Q828:$Q$1260)</f>
        <v>1.8382183326990463E-4</v>
      </c>
      <c r="S828" s="3"/>
      <c r="T828" s="1">
        <v>432</v>
      </c>
      <c r="U828" s="1">
        <f t="shared" si="77"/>
        <v>6.0000000000000053E-2</v>
      </c>
      <c r="V828" s="1">
        <f t="shared" si="73"/>
        <v>2.4616865629205553E-12</v>
      </c>
      <c r="W828" s="1">
        <f t="shared" si="74"/>
        <v>1.4770119377523345E-13</v>
      </c>
    </row>
    <row r="829" spans="1:23" x14ac:dyDescent="0.3">
      <c r="A829" s="2">
        <v>43511</v>
      </c>
      <c r="B829" s="1">
        <v>2760.23999</v>
      </c>
      <c r="C829" s="1">
        <v>2775.6599120000001</v>
      </c>
      <c r="D829" s="1">
        <v>2760.23999</v>
      </c>
      <c r="E829" s="1">
        <v>2775.6000979999999</v>
      </c>
      <c r="F829" s="1">
        <v>2775.6000979999999</v>
      </c>
      <c r="G829" s="1">
        <v>3641370000</v>
      </c>
      <c r="H829" s="1"/>
      <c r="I829" s="1">
        <f t="shared" si="75"/>
        <v>1.0820004959524163E-2</v>
      </c>
      <c r="J829" s="1">
        <v>1.0878753E-2</v>
      </c>
      <c r="K829" s="3">
        <f t="shared" si="76"/>
        <v>1.1707250732412747E-4</v>
      </c>
      <c r="L829" s="1">
        <v>1.18347E-4</v>
      </c>
      <c r="M829" s="1">
        <v>1.7330167E-2</v>
      </c>
      <c r="N829" s="1">
        <v>1.7270582E-2</v>
      </c>
      <c r="O829" s="1"/>
      <c r="P829" s="1"/>
      <c r="Q829" s="3">
        <f t="shared" si="72"/>
        <v>1.859573742523144E-17</v>
      </c>
      <c r="R829" s="3">
        <f>SUM(Q829:$Q$1260)</f>
        <v>1.838218332699036E-4</v>
      </c>
      <c r="S829" s="3"/>
      <c r="T829" s="1">
        <v>431</v>
      </c>
      <c r="U829" s="1">
        <f t="shared" si="77"/>
        <v>6.0000000000000053E-2</v>
      </c>
      <c r="V829" s="1">
        <f t="shared" si="73"/>
        <v>2.6188154924686758E-12</v>
      </c>
      <c r="W829" s="1">
        <f t="shared" si="74"/>
        <v>1.5712892954812069E-13</v>
      </c>
    </row>
    <row r="830" spans="1:23" x14ac:dyDescent="0.3">
      <c r="A830" s="2">
        <v>43515</v>
      </c>
      <c r="B830" s="1">
        <v>2769.280029</v>
      </c>
      <c r="C830" s="1">
        <v>2787.330078</v>
      </c>
      <c r="D830" s="1">
        <v>2767.290039</v>
      </c>
      <c r="E830" s="1">
        <v>2779.76001</v>
      </c>
      <c r="F830" s="1">
        <v>2779.76001</v>
      </c>
      <c r="G830" s="1">
        <v>3533710000</v>
      </c>
      <c r="H830" s="1"/>
      <c r="I830" s="1">
        <f t="shared" si="75"/>
        <v>1.4976212870598132E-3</v>
      </c>
      <c r="J830" s="1">
        <v>1.4987430000000001E-3</v>
      </c>
      <c r="K830" s="3">
        <f t="shared" si="76"/>
        <v>2.2428695194546913E-6</v>
      </c>
      <c r="L830" s="3">
        <v>2.2462300000000002E-6</v>
      </c>
      <c r="M830" s="1">
        <v>1.7342429999999999E-2</v>
      </c>
      <c r="N830" s="1">
        <v>1.7282707000000001E-2</v>
      </c>
      <c r="O830" s="1"/>
      <c r="P830" s="1"/>
      <c r="Q830" s="3">
        <f t="shared" si="72"/>
        <v>3.7547629299880347E-19</v>
      </c>
      <c r="R830" s="3">
        <f>SUM(Q830:$Q$1260)</f>
        <v>1.83821833269885E-4</v>
      </c>
      <c r="S830" s="3"/>
      <c r="T830" s="1">
        <v>430</v>
      </c>
      <c r="U830" s="1">
        <f t="shared" si="77"/>
        <v>6.0000000000000053E-2</v>
      </c>
      <c r="V830" s="1">
        <f t="shared" si="73"/>
        <v>2.7859739281581662E-12</v>
      </c>
      <c r="W830" s="1">
        <f t="shared" si="74"/>
        <v>1.6715843568949013E-13</v>
      </c>
    </row>
    <row r="831" spans="1:23" x14ac:dyDescent="0.3">
      <c r="A831" s="2">
        <v>43516</v>
      </c>
      <c r="B831" s="1">
        <v>2779.0500489999999</v>
      </c>
      <c r="C831" s="1">
        <v>2789.8798830000001</v>
      </c>
      <c r="D831" s="1">
        <v>2774.0600589999999</v>
      </c>
      <c r="E831" s="1">
        <v>2784.6999510000001</v>
      </c>
      <c r="F831" s="1">
        <v>2784.6999510000001</v>
      </c>
      <c r="G831" s="1">
        <v>3835450000</v>
      </c>
      <c r="H831" s="1"/>
      <c r="I831" s="1">
        <f t="shared" si="75"/>
        <v>1.7755334147048199E-3</v>
      </c>
      <c r="J831" s="1">
        <v>1.7771110000000001E-3</v>
      </c>
      <c r="K831" s="3">
        <f t="shared" si="76"/>
        <v>3.1525189067333578E-6</v>
      </c>
      <c r="L831" s="3">
        <v>3.15812E-6</v>
      </c>
      <c r="M831" s="1">
        <v>1.7362434E-2</v>
      </c>
      <c r="N831" s="1">
        <v>1.7302640000000001E-2</v>
      </c>
      <c r="O831" s="1"/>
      <c r="P831" s="1"/>
      <c r="Q831" s="3">
        <f t="shared" si="72"/>
        <v>5.6160255204222598E-19</v>
      </c>
      <c r="R831" s="3">
        <f>SUM(Q831:$Q$1260)</f>
        <v>1.8382183326988463E-4</v>
      </c>
      <c r="S831" s="3"/>
      <c r="T831" s="1">
        <v>429</v>
      </c>
      <c r="U831" s="1">
        <f t="shared" si="77"/>
        <v>6.0000000000000053E-2</v>
      </c>
      <c r="V831" s="1">
        <f t="shared" si="73"/>
        <v>2.9638020512320911E-12</v>
      </c>
      <c r="W831" s="1">
        <f t="shared" si="74"/>
        <v>1.7782812307392563E-13</v>
      </c>
    </row>
    <row r="832" spans="1:23" x14ac:dyDescent="0.3">
      <c r="A832" s="2">
        <v>43517</v>
      </c>
      <c r="B832" s="1">
        <v>2780.23999</v>
      </c>
      <c r="C832" s="1">
        <v>2781.580078</v>
      </c>
      <c r="D832" s="1">
        <v>2764.5500489999999</v>
      </c>
      <c r="E832" s="1">
        <v>2774.8798830000001</v>
      </c>
      <c r="F832" s="1">
        <v>2774.8798830000001</v>
      </c>
      <c r="G832" s="1">
        <v>3559710000</v>
      </c>
      <c r="H832" s="1"/>
      <c r="I832" s="1">
        <f t="shared" si="75"/>
        <v>-3.5326691965497301E-3</v>
      </c>
      <c r="J832" s="1">
        <v>-3.5264369999999999E-3</v>
      </c>
      <c r="K832" s="3">
        <f t="shared" si="76"/>
        <v>1.2479751652251315E-5</v>
      </c>
      <c r="L832" s="3">
        <v>1.24358E-5</v>
      </c>
      <c r="M832" s="1">
        <v>1.7382445999999999E-2</v>
      </c>
      <c r="N832" s="1">
        <v>1.7322582999999999E-2</v>
      </c>
      <c r="O832" s="1"/>
      <c r="P832" s="1"/>
      <c r="Q832" s="3">
        <f t="shared" si="72"/>
        <v>2.3525903967263028E-18</v>
      </c>
      <c r="R832" s="3">
        <f>SUM(Q832:$Q$1260)</f>
        <v>1.8382183326988408E-4</v>
      </c>
      <c r="S832" s="3"/>
      <c r="T832" s="1">
        <v>428</v>
      </c>
      <c r="U832" s="1">
        <f t="shared" si="77"/>
        <v>6.0000000000000053E-2</v>
      </c>
      <c r="V832" s="1">
        <f t="shared" si="73"/>
        <v>3.152980905566055E-12</v>
      </c>
      <c r="W832" s="1">
        <f t="shared" si="74"/>
        <v>1.8917885433396347E-13</v>
      </c>
    </row>
    <row r="833" spans="1:23" x14ac:dyDescent="0.3">
      <c r="A833" s="2">
        <v>43518</v>
      </c>
      <c r="B833" s="1">
        <v>2780.669922</v>
      </c>
      <c r="C833" s="1">
        <v>2794.1999510000001</v>
      </c>
      <c r="D833" s="1">
        <v>2779.110107</v>
      </c>
      <c r="E833" s="1">
        <v>2792.669922</v>
      </c>
      <c r="F833" s="1">
        <v>2792.669922</v>
      </c>
      <c r="G833" s="1">
        <v>3427810000</v>
      </c>
      <c r="H833" s="1"/>
      <c r="I833" s="1">
        <f t="shared" si="75"/>
        <v>6.3906386718998974E-3</v>
      </c>
      <c r="J833" s="1">
        <v>6.4111020000000001E-3</v>
      </c>
      <c r="K833" s="3">
        <f t="shared" si="76"/>
        <v>4.0840262634782481E-5</v>
      </c>
      <c r="L833" s="3">
        <v>4.1102200000000001E-5</v>
      </c>
      <c r="M833" s="1">
        <v>1.7401903E-2</v>
      </c>
      <c r="N833" s="1">
        <v>1.7341967999999999E-2</v>
      </c>
      <c r="O833" s="1"/>
      <c r="P833" s="1"/>
      <c r="Q833" s="3">
        <f t="shared" si="72"/>
        <v>8.2719862836228015E-18</v>
      </c>
      <c r="R833" s="3">
        <f>SUM(Q833:$Q$1260)</f>
        <v>1.838218332698817E-4</v>
      </c>
      <c r="S833" s="3"/>
      <c r="T833" s="1">
        <v>427</v>
      </c>
      <c r="U833" s="1">
        <f t="shared" si="77"/>
        <v>6.0000000000000053E-2</v>
      </c>
      <c r="V833" s="1">
        <f t="shared" si="73"/>
        <v>3.3542350059213353E-12</v>
      </c>
      <c r="W833" s="1">
        <f t="shared" si="74"/>
        <v>2.012541003552803E-13</v>
      </c>
    </row>
    <row r="834" spans="1:23" x14ac:dyDescent="0.3">
      <c r="A834" s="2">
        <v>43521</v>
      </c>
      <c r="B834" s="1">
        <v>2804.3500979999999</v>
      </c>
      <c r="C834" s="1">
        <v>2813.48999</v>
      </c>
      <c r="D834" s="1">
        <v>2794.98999</v>
      </c>
      <c r="E834" s="1">
        <v>2796.110107</v>
      </c>
      <c r="F834" s="1">
        <v>2796.110107</v>
      </c>
      <c r="G834" s="1">
        <v>3804380000</v>
      </c>
      <c r="H834" s="1"/>
      <c r="I834" s="1">
        <f t="shared" si="75"/>
        <v>1.2311042541125103E-3</v>
      </c>
      <c r="J834" s="1">
        <v>1.231862E-3</v>
      </c>
      <c r="K834" s="3">
        <f t="shared" si="76"/>
        <v>1.5156176844939205E-6</v>
      </c>
      <c r="L834" s="3">
        <v>1.51748E-6</v>
      </c>
      <c r="M834" s="1">
        <v>1.7419522999999999E-2</v>
      </c>
      <c r="N834" s="1">
        <v>1.73595E-2</v>
      </c>
      <c r="O834" s="1"/>
      <c r="P834" s="1"/>
      <c r="Q834" s="3">
        <f t="shared" si="72"/>
        <v>3.2489263000758588E-19</v>
      </c>
      <c r="R834" s="3">
        <f>SUM(Q834:$Q$1260)</f>
        <v>1.8382183326987346E-4</v>
      </c>
      <c r="S834" s="3"/>
      <c r="T834" s="1">
        <v>426</v>
      </c>
      <c r="U834" s="1">
        <f t="shared" si="77"/>
        <v>6.0000000000000053E-2</v>
      </c>
      <c r="V834" s="1">
        <f t="shared" si="73"/>
        <v>3.5683351126822715E-12</v>
      </c>
      <c r="W834" s="1">
        <f t="shared" si="74"/>
        <v>2.1410010676093648E-13</v>
      </c>
    </row>
    <row r="835" spans="1:23" x14ac:dyDescent="0.3">
      <c r="A835" s="2">
        <v>43522</v>
      </c>
      <c r="B835" s="1">
        <v>2792.360107</v>
      </c>
      <c r="C835" s="1">
        <v>2803.1201169999999</v>
      </c>
      <c r="D835" s="1">
        <v>2789.469971</v>
      </c>
      <c r="E835" s="1">
        <v>2793.8999020000001</v>
      </c>
      <c r="F835" s="1">
        <v>2793.8999020000001</v>
      </c>
      <c r="G835" s="1">
        <v>3645680000</v>
      </c>
      <c r="H835" s="1"/>
      <c r="I835" s="1">
        <f t="shared" si="75"/>
        <v>-7.9076964499687761E-4</v>
      </c>
      <c r="J835" s="1">
        <v>-7.9045700000000005E-4</v>
      </c>
      <c r="K835" s="3">
        <f t="shared" si="76"/>
        <v>6.253166314484878E-7</v>
      </c>
      <c r="L835" s="3">
        <v>6.2482200000000001E-7</v>
      </c>
      <c r="M835" s="1">
        <v>1.7439855000000001E-2</v>
      </c>
      <c r="N835" s="1">
        <v>1.7379760000000001E-2</v>
      </c>
      <c r="O835" s="1"/>
      <c r="P835" s="1"/>
      <c r="Q835" s="3">
        <f t="shared" ref="Q835:Q898" si="78">W835*L835</f>
        <v>1.4231325202827857E-19</v>
      </c>
      <c r="R835" s="3">
        <f>SUM(Q835:$Q$1260)</f>
        <v>1.8382183326987313E-4</v>
      </c>
      <c r="S835" s="3"/>
      <c r="T835" s="1">
        <v>425</v>
      </c>
      <c r="U835" s="1">
        <f t="shared" si="77"/>
        <v>6.0000000000000053E-2</v>
      </c>
      <c r="V835" s="1">
        <f t="shared" ref="V835:V898" si="79">$W$1^T835</f>
        <v>3.7961011837045442E-12</v>
      </c>
      <c r="W835" s="1">
        <f t="shared" ref="W835:W898" si="80">U835*V835</f>
        <v>2.2776607102227287E-13</v>
      </c>
    </row>
    <row r="836" spans="1:23" x14ac:dyDescent="0.3">
      <c r="A836" s="2">
        <v>43523</v>
      </c>
      <c r="B836" s="1">
        <v>2787.5</v>
      </c>
      <c r="C836" s="1">
        <v>2795.76001</v>
      </c>
      <c r="D836" s="1">
        <v>2775.1298830000001</v>
      </c>
      <c r="E836" s="1">
        <v>2792.3798830000001</v>
      </c>
      <c r="F836" s="1">
        <v>2792.3798830000001</v>
      </c>
      <c r="G836" s="1">
        <v>3767130000</v>
      </c>
      <c r="H836" s="1"/>
      <c r="I836" s="1">
        <f t="shared" ref="I836:I899" si="81">LN(E836/E835)</f>
        <v>-5.4419724611520835E-4</v>
      </c>
      <c r="J836" s="1">
        <v>-5.4404900000000001E-4</v>
      </c>
      <c r="K836" s="3">
        <f t="shared" ref="K836:K899" si="82">I836^2</f>
        <v>2.9615064267937666E-7</v>
      </c>
      <c r="L836" s="3">
        <v>2.9598999999999999E-7</v>
      </c>
      <c r="M836" s="1">
        <v>1.7460317999999999E-2</v>
      </c>
      <c r="N836" s="1">
        <v>1.7400153000000002E-2</v>
      </c>
      <c r="O836" s="1"/>
      <c r="P836" s="1"/>
      <c r="Q836" s="3">
        <f t="shared" si="78"/>
        <v>7.1719658895619722E-20</v>
      </c>
      <c r="R836" s="3">
        <f>SUM(Q836:$Q$1260)</f>
        <v>1.8382183326987297E-4</v>
      </c>
      <c r="S836" s="3"/>
      <c r="T836" s="1">
        <v>424</v>
      </c>
      <c r="U836" s="1">
        <f t="shared" ref="U836:U899" si="83">1-$W$1</f>
        <v>6.0000000000000053E-2</v>
      </c>
      <c r="V836" s="1">
        <f t="shared" si="79"/>
        <v>4.0384055145793024E-12</v>
      </c>
      <c r="W836" s="1">
        <f t="shared" si="80"/>
        <v>2.4230433087475834E-13</v>
      </c>
    </row>
    <row r="837" spans="1:23" x14ac:dyDescent="0.3">
      <c r="A837" s="2">
        <v>43524</v>
      </c>
      <c r="B837" s="1">
        <v>2788.110107</v>
      </c>
      <c r="C837" s="1">
        <v>2793.7299800000001</v>
      </c>
      <c r="D837" s="1">
        <v>2782.51001</v>
      </c>
      <c r="E837" s="1">
        <v>2784.48999</v>
      </c>
      <c r="F837" s="1">
        <v>2784.48999</v>
      </c>
      <c r="G837" s="1">
        <v>4396930000</v>
      </c>
      <c r="H837" s="1"/>
      <c r="I837" s="1">
        <f t="shared" si="81"/>
        <v>-2.8295077502691829E-3</v>
      </c>
      <c r="J837" s="1">
        <v>-2.825508E-3</v>
      </c>
      <c r="K837" s="3">
        <f t="shared" si="82"/>
        <v>8.0061141088333722E-6</v>
      </c>
      <c r="L837" s="3">
        <v>7.9835000000000007E-6</v>
      </c>
      <c r="M837" s="1">
        <v>1.7480875999999999E-2</v>
      </c>
      <c r="N837" s="1">
        <v>1.7420640000000001E-2</v>
      </c>
      <c r="O837" s="1"/>
      <c r="P837" s="1"/>
      <c r="Q837" s="3">
        <f t="shared" si="78"/>
        <v>2.0579113037645037E-18</v>
      </c>
      <c r="R837" s="3">
        <f>SUM(Q837:$Q$1260)</f>
        <v>1.8382183326987292E-4</v>
      </c>
      <c r="S837" s="3"/>
      <c r="T837" s="1">
        <v>423</v>
      </c>
      <c r="U837" s="1">
        <f t="shared" si="83"/>
        <v>6.0000000000000053E-2</v>
      </c>
      <c r="V837" s="1">
        <f t="shared" si="79"/>
        <v>4.2961760793396837E-12</v>
      </c>
      <c r="W837" s="1">
        <f t="shared" si="80"/>
        <v>2.5777056476038123E-13</v>
      </c>
    </row>
    <row r="838" spans="1:23" x14ac:dyDescent="0.3">
      <c r="A838" s="2">
        <v>43525</v>
      </c>
      <c r="B838" s="1">
        <v>2798.219971</v>
      </c>
      <c r="C838" s="1">
        <v>2808.0200199999999</v>
      </c>
      <c r="D838" s="1">
        <v>2787.3798830000001</v>
      </c>
      <c r="E838" s="1">
        <v>2803.6899410000001</v>
      </c>
      <c r="F838" s="1">
        <v>2803.6899410000001</v>
      </c>
      <c r="G838" s="1">
        <v>3972280000</v>
      </c>
      <c r="H838" s="1"/>
      <c r="I838" s="1">
        <f t="shared" si="81"/>
        <v>6.8716565279864465E-3</v>
      </c>
      <c r="J838" s="1">
        <v>6.8953210000000003E-3</v>
      </c>
      <c r="K838" s="3">
        <f t="shared" si="82"/>
        <v>4.7219663438618742E-5</v>
      </c>
      <c r="L838" s="3">
        <v>4.7545400000000001E-5</v>
      </c>
      <c r="M838" s="1">
        <v>1.7500986E-2</v>
      </c>
      <c r="N838" s="1">
        <v>1.7440677000000002E-2</v>
      </c>
      <c r="O838" s="1"/>
      <c r="P838" s="1"/>
      <c r="Q838" s="3">
        <f t="shared" si="78"/>
        <v>1.3038090010381097E-17</v>
      </c>
      <c r="R838" s="3">
        <f>SUM(Q838:$Q$1260)</f>
        <v>1.8382183326987086E-4</v>
      </c>
      <c r="S838" s="3"/>
      <c r="T838" s="1">
        <v>422</v>
      </c>
      <c r="U838" s="1">
        <f t="shared" si="83"/>
        <v>6.0000000000000053E-2</v>
      </c>
      <c r="V838" s="1">
        <f t="shared" si="79"/>
        <v>4.5704000844039192E-12</v>
      </c>
      <c r="W838" s="1">
        <f t="shared" si="80"/>
        <v>2.7422400506423539E-13</v>
      </c>
    </row>
    <row r="839" spans="1:23" x14ac:dyDescent="0.3">
      <c r="A839" s="2">
        <v>43528</v>
      </c>
      <c r="B839" s="1">
        <v>2814.3701169999999</v>
      </c>
      <c r="C839" s="1">
        <v>2816.8798830000001</v>
      </c>
      <c r="D839" s="1">
        <v>2767.6599120000001</v>
      </c>
      <c r="E839" s="1">
        <v>2792.8100589999999</v>
      </c>
      <c r="F839" s="1">
        <v>2792.8100589999999</v>
      </c>
      <c r="G839" s="1">
        <v>3919810000</v>
      </c>
      <c r="H839" s="1"/>
      <c r="I839" s="1">
        <f t="shared" si="81"/>
        <v>-3.8881071048939902E-3</v>
      </c>
      <c r="J839" s="1">
        <v>-3.8805580000000001E-3</v>
      </c>
      <c r="K839" s="3">
        <f t="shared" si="82"/>
        <v>1.5117376859127126E-5</v>
      </c>
      <c r="L839" s="3">
        <v>1.50587E-5</v>
      </c>
      <c r="M839" s="1">
        <v>1.7518516000000001E-2</v>
      </c>
      <c r="N839" s="1">
        <v>1.7458114E-2</v>
      </c>
      <c r="O839" s="1"/>
      <c r="P839" s="1"/>
      <c r="Q839" s="3">
        <f t="shared" si="78"/>
        <v>4.3930393883625537E-18</v>
      </c>
      <c r="R839" s="3">
        <f>SUM(Q839:$Q$1260)</f>
        <v>1.8382183326985779E-4</v>
      </c>
      <c r="S839" s="3"/>
      <c r="T839" s="1">
        <v>421</v>
      </c>
      <c r="U839" s="1">
        <f t="shared" si="83"/>
        <v>6.0000000000000053E-2</v>
      </c>
      <c r="V839" s="1">
        <f t="shared" si="79"/>
        <v>4.8621277493658703E-12</v>
      </c>
      <c r="W839" s="1">
        <f t="shared" si="80"/>
        <v>2.9172766496195246E-13</v>
      </c>
    </row>
    <row r="840" spans="1:23" x14ac:dyDescent="0.3">
      <c r="A840" s="2">
        <v>43529</v>
      </c>
      <c r="B840" s="1">
        <v>2794.4099120000001</v>
      </c>
      <c r="C840" s="1">
        <v>2796.4399410000001</v>
      </c>
      <c r="D840" s="1">
        <v>2782.969971</v>
      </c>
      <c r="E840" s="1">
        <v>2789.6499020000001</v>
      </c>
      <c r="F840" s="1">
        <v>2789.6499020000001</v>
      </c>
      <c r="G840" s="1">
        <v>3585690000</v>
      </c>
      <c r="H840" s="1"/>
      <c r="I840" s="1">
        <f t="shared" si="81"/>
        <v>-1.1321737583929806E-3</v>
      </c>
      <c r="J840" s="1">
        <v>-1.1315330000000001E-3</v>
      </c>
      <c r="K840" s="3">
        <f t="shared" si="82"/>
        <v>1.2818174191936871E-6</v>
      </c>
      <c r="L840" s="3">
        <v>1.2803700000000001E-6</v>
      </c>
      <c r="M840" s="1">
        <v>1.7538286E-2</v>
      </c>
      <c r="N840" s="1">
        <v>1.7477810999999999E-2</v>
      </c>
      <c r="O840" s="1"/>
      <c r="P840" s="1"/>
      <c r="Q840" s="3">
        <f t="shared" si="78"/>
        <v>3.973610110503566E-19</v>
      </c>
      <c r="R840" s="3">
        <f>SUM(Q840:$Q$1260)</f>
        <v>1.838218332698534E-4</v>
      </c>
      <c r="S840" s="3"/>
      <c r="T840" s="1">
        <v>420</v>
      </c>
      <c r="U840" s="1">
        <f t="shared" si="83"/>
        <v>6.0000000000000053E-2</v>
      </c>
      <c r="V840" s="1">
        <f t="shared" si="79"/>
        <v>5.1724763291126294E-12</v>
      </c>
      <c r="W840" s="1">
        <f t="shared" si="80"/>
        <v>3.1034857974675804E-13</v>
      </c>
    </row>
    <row r="841" spans="1:23" x14ac:dyDescent="0.3">
      <c r="A841" s="2">
        <v>43530</v>
      </c>
      <c r="B841" s="1">
        <v>2790.2700199999999</v>
      </c>
      <c r="C841" s="1">
        <v>2790.2700199999999</v>
      </c>
      <c r="D841" s="1">
        <v>2768.6899410000001</v>
      </c>
      <c r="E841" s="1">
        <v>2771.4499510000001</v>
      </c>
      <c r="F841" s="1">
        <v>2771.4499510000001</v>
      </c>
      <c r="G841" s="1">
        <v>3786600000</v>
      </c>
      <c r="H841" s="1"/>
      <c r="I841" s="1">
        <f t="shared" si="81"/>
        <v>-6.5454735429180165E-3</v>
      </c>
      <c r="J841" s="1">
        <v>-6.5240990000000002E-3</v>
      </c>
      <c r="K841" s="3">
        <f t="shared" si="82"/>
        <v>4.2843223901039734E-5</v>
      </c>
      <c r="L841" s="3">
        <v>4.2563900000000001E-5</v>
      </c>
      <c r="M841" s="1">
        <v>1.7559066000000002E-2</v>
      </c>
      <c r="N841" s="1">
        <v>1.7498518000000001E-2</v>
      </c>
      <c r="O841" s="1"/>
      <c r="P841" s="1"/>
      <c r="Q841" s="3">
        <f t="shared" si="78"/>
        <v>1.4052814801577693E-17</v>
      </c>
      <c r="R841" s="3">
        <f>SUM(Q841:$Q$1260)</f>
        <v>1.8382183326985302E-4</v>
      </c>
      <c r="S841" s="3"/>
      <c r="T841" s="1">
        <v>419</v>
      </c>
      <c r="U841" s="1">
        <f t="shared" si="83"/>
        <v>6.0000000000000053E-2</v>
      </c>
      <c r="V841" s="1">
        <f t="shared" si="79"/>
        <v>5.5026343926730095E-12</v>
      </c>
      <c r="W841" s="1">
        <f t="shared" si="80"/>
        <v>3.3015806356038084E-13</v>
      </c>
    </row>
    <row r="842" spans="1:23" x14ac:dyDescent="0.3">
      <c r="A842" s="2">
        <v>43531</v>
      </c>
      <c r="B842" s="1">
        <v>2766.530029</v>
      </c>
      <c r="C842" s="1">
        <v>2767.25</v>
      </c>
      <c r="D842" s="1">
        <v>2739.0900879999999</v>
      </c>
      <c r="E842" s="1">
        <v>2748.929932</v>
      </c>
      <c r="F842" s="1">
        <v>2748.929932</v>
      </c>
      <c r="G842" s="1">
        <v>3904860000</v>
      </c>
      <c r="H842" s="1"/>
      <c r="I842" s="1">
        <f t="shared" si="81"/>
        <v>-8.1589109455821977E-3</v>
      </c>
      <c r="J842" s="1">
        <v>-8.1257169999999993E-3</v>
      </c>
      <c r="K842" s="3">
        <f t="shared" si="82"/>
        <v>6.6567827817940988E-5</v>
      </c>
      <c r="L842" s="3">
        <v>6.6027300000000004E-5</v>
      </c>
      <c r="M842" s="1">
        <v>1.7577097999999999E-2</v>
      </c>
      <c r="N842" s="1">
        <v>1.7516477999999999E-2</v>
      </c>
      <c r="O842" s="1"/>
      <c r="P842" s="1"/>
      <c r="Q842" s="3">
        <f t="shared" si="78"/>
        <v>2.3190899478851423E-17</v>
      </c>
      <c r="R842" s="3">
        <f>SUM(Q842:$Q$1260)</f>
        <v>1.8382183326983898E-4</v>
      </c>
      <c r="S842" s="3"/>
      <c r="T842" s="1">
        <v>418</v>
      </c>
      <c r="U842" s="1">
        <f t="shared" si="83"/>
        <v>6.0000000000000053E-2</v>
      </c>
      <c r="V842" s="1">
        <f t="shared" si="79"/>
        <v>5.8538663751840528E-12</v>
      </c>
      <c r="W842" s="1">
        <f t="shared" si="80"/>
        <v>3.512319825110435E-13</v>
      </c>
    </row>
    <row r="843" spans="1:23" x14ac:dyDescent="0.3">
      <c r="A843" s="2">
        <v>43532</v>
      </c>
      <c r="B843" s="1">
        <v>2730.790039</v>
      </c>
      <c r="C843" s="1">
        <v>2744.1298830000001</v>
      </c>
      <c r="D843" s="1">
        <v>2722.2700199999999</v>
      </c>
      <c r="E843" s="1">
        <v>2743.070068</v>
      </c>
      <c r="F843" s="1">
        <v>2743.070068</v>
      </c>
      <c r="G843" s="1">
        <v>3423130000</v>
      </c>
      <c r="H843" s="1"/>
      <c r="I843" s="1">
        <f t="shared" si="81"/>
        <v>-2.1339643931983471E-3</v>
      </c>
      <c r="J843" s="1">
        <v>-2.131689E-3</v>
      </c>
      <c r="K843" s="3">
        <f t="shared" si="82"/>
        <v>4.5538040314383898E-6</v>
      </c>
      <c r="L843" s="3">
        <v>4.5441000000000003E-6</v>
      </c>
      <c r="M843" s="1">
        <v>1.7593586000000001E-2</v>
      </c>
      <c r="N843" s="1">
        <v>1.7532895999999999E-2</v>
      </c>
      <c r="O843" s="1"/>
      <c r="P843" s="1"/>
      <c r="Q843" s="3">
        <f t="shared" si="78"/>
        <v>1.6979077146047159E-18</v>
      </c>
      <c r="R843" s="3">
        <f>SUM(Q843:$Q$1260)</f>
        <v>1.8382183326981578E-4</v>
      </c>
      <c r="S843" s="3"/>
      <c r="T843" s="1">
        <v>417</v>
      </c>
      <c r="U843" s="1">
        <f t="shared" si="83"/>
        <v>6.0000000000000053E-2</v>
      </c>
      <c r="V843" s="1">
        <f t="shared" si="79"/>
        <v>6.2275174204085674E-12</v>
      </c>
      <c r="W843" s="1">
        <f t="shared" si="80"/>
        <v>3.7365104522451439E-13</v>
      </c>
    </row>
    <row r="844" spans="1:23" x14ac:dyDescent="0.3">
      <c r="A844" s="2">
        <v>43535</v>
      </c>
      <c r="B844" s="1">
        <v>2747.610107</v>
      </c>
      <c r="C844" s="1">
        <v>2784</v>
      </c>
      <c r="D844" s="1">
        <v>2747.610107</v>
      </c>
      <c r="E844" s="1">
        <v>2783.3000489999999</v>
      </c>
      <c r="F844" s="1">
        <v>2783.3000489999999</v>
      </c>
      <c r="G844" s="1">
        <v>3749030000</v>
      </c>
      <c r="H844" s="1"/>
      <c r="I844" s="1">
        <f t="shared" si="81"/>
        <v>1.4559535756253676E-2</v>
      </c>
      <c r="J844" s="1">
        <v>1.4666042000000001E-2</v>
      </c>
      <c r="K844" s="3">
        <f t="shared" si="82"/>
        <v>2.119800814376293E-4</v>
      </c>
      <c r="L844" s="1">
        <v>2.15093E-4</v>
      </c>
      <c r="M844" s="1">
        <v>1.7614358E-2</v>
      </c>
      <c r="N844" s="1">
        <v>1.7553595000000002E-2</v>
      </c>
      <c r="O844" s="1"/>
      <c r="P844" s="1"/>
      <c r="Q844" s="3">
        <f t="shared" si="78"/>
        <v>8.5499706670719649E-17</v>
      </c>
      <c r="R844" s="3">
        <f>SUM(Q844:$Q$1260)</f>
        <v>1.838218332698141E-4</v>
      </c>
      <c r="S844" s="3"/>
      <c r="T844" s="1">
        <v>416</v>
      </c>
      <c r="U844" s="1">
        <f t="shared" si="83"/>
        <v>6.0000000000000053E-2</v>
      </c>
      <c r="V844" s="1">
        <f t="shared" si="79"/>
        <v>6.6250185323495393E-12</v>
      </c>
      <c r="W844" s="1">
        <f t="shared" si="80"/>
        <v>3.9750111194097273E-13</v>
      </c>
    </row>
    <row r="845" spans="1:23" x14ac:dyDescent="0.3">
      <c r="A845" s="2">
        <v>43536</v>
      </c>
      <c r="B845" s="1">
        <v>2787.3400879999999</v>
      </c>
      <c r="C845" s="1">
        <v>2798.320068</v>
      </c>
      <c r="D845" s="1">
        <v>2786.7299800000001</v>
      </c>
      <c r="E845" s="1">
        <v>2791.5200199999999</v>
      </c>
      <c r="F845" s="1">
        <v>2791.5200199999999</v>
      </c>
      <c r="G845" s="1">
        <v>3414230000</v>
      </c>
      <c r="H845" s="1"/>
      <c r="I845" s="1">
        <f t="shared" si="81"/>
        <v>2.9489658339722198E-3</v>
      </c>
      <c r="J845" s="1">
        <v>2.9533179999999999E-3</v>
      </c>
      <c r="K845" s="3">
        <f t="shared" si="82"/>
        <v>8.6963994899354704E-6</v>
      </c>
      <c r="L845" s="3">
        <v>8.72209E-6</v>
      </c>
      <c r="M845" s="1">
        <v>1.7621063999999999E-2</v>
      </c>
      <c r="N845" s="1">
        <v>1.7560071E-2</v>
      </c>
      <c r="O845" s="1"/>
      <c r="P845" s="1"/>
      <c r="Q845" s="3">
        <f t="shared" si="78"/>
        <v>3.6883409292013175E-18</v>
      </c>
      <c r="R845" s="3">
        <f>SUM(Q845:$Q$1260)</f>
        <v>1.8382183326972861E-4</v>
      </c>
      <c r="S845" s="3"/>
      <c r="T845" s="1">
        <v>415</v>
      </c>
      <c r="U845" s="1">
        <f t="shared" si="83"/>
        <v>6.0000000000000053E-2</v>
      </c>
      <c r="V845" s="1">
        <f t="shared" si="79"/>
        <v>7.0478920556909991E-12</v>
      </c>
      <c r="W845" s="1">
        <f t="shared" si="80"/>
        <v>4.2287352334146032E-13</v>
      </c>
    </row>
    <row r="846" spans="1:23" x14ac:dyDescent="0.3">
      <c r="A846" s="2">
        <v>43537</v>
      </c>
      <c r="B846" s="1">
        <v>2799.780029</v>
      </c>
      <c r="C846" s="1">
        <v>2821.23999</v>
      </c>
      <c r="D846" s="1">
        <v>2799.780029</v>
      </c>
      <c r="E846" s="1">
        <v>2810.919922</v>
      </c>
      <c r="F846" s="1">
        <v>2810.919922</v>
      </c>
      <c r="G846" s="1">
        <v>3766150000</v>
      </c>
      <c r="H846" s="1"/>
      <c r="I846" s="1">
        <f t="shared" si="81"/>
        <v>6.9255466335695331E-3</v>
      </c>
      <c r="J846" s="1">
        <v>6.949584E-3</v>
      </c>
      <c r="K846" s="3">
        <f t="shared" si="82"/>
        <v>4.7963196173746296E-5</v>
      </c>
      <c r="L846" s="3">
        <v>4.8296700000000001E-5</v>
      </c>
      <c r="M846" s="1">
        <v>1.7641687E-2</v>
      </c>
      <c r="N846" s="1">
        <v>1.7580617999999999E-2</v>
      </c>
      <c r="O846" s="1"/>
      <c r="P846" s="1"/>
      <c r="Q846" s="3">
        <f t="shared" si="78"/>
        <v>2.1727016696559055E-17</v>
      </c>
      <c r="R846" s="3">
        <f>SUM(Q846:$Q$1260)</f>
        <v>1.8382183326972492E-4</v>
      </c>
      <c r="S846" s="3"/>
      <c r="T846" s="1">
        <v>414</v>
      </c>
      <c r="U846" s="1">
        <f t="shared" si="83"/>
        <v>6.0000000000000053E-2</v>
      </c>
      <c r="V846" s="1">
        <f t="shared" si="79"/>
        <v>7.4977575060542556E-12</v>
      </c>
      <c r="W846" s="1">
        <f t="shared" si="80"/>
        <v>4.4986545036325576E-13</v>
      </c>
    </row>
    <row r="847" spans="1:23" x14ac:dyDescent="0.3">
      <c r="A847" s="2">
        <v>43538</v>
      </c>
      <c r="B847" s="1">
        <v>2810.3798830000001</v>
      </c>
      <c r="C847" s="1">
        <v>2815</v>
      </c>
      <c r="D847" s="1">
        <v>2803.459961</v>
      </c>
      <c r="E847" s="1">
        <v>2808.4799800000001</v>
      </c>
      <c r="F847" s="1">
        <v>2808.4799800000001</v>
      </c>
      <c r="G847" s="1">
        <v>3469730000</v>
      </c>
      <c r="H847" s="1"/>
      <c r="I847" s="1">
        <f t="shared" si="81"/>
        <v>-8.6839954297083632E-4</v>
      </c>
      <c r="J847" s="1">
        <v>-8.6802299999999999E-4</v>
      </c>
      <c r="K847" s="3">
        <f t="shared" si="82"/>
        <v>7.5411776623195741E-7</v>
      </c>
      <c r="L847" s="3">
        <v>7.53463E-7</v>
      </c>
      <c r="M847" s="1">
        <v>1.7659701E-2</v>
      </c>
      <c r="N847" s="1">
        <v>1.7598534999999998E-2</v>
      </c>
      <c r="O847" s="1"/>
      <c r="P847" s="1"/>
      <c r="Q847" s="3">
        <f t="shared" si="78"/>
        <v>3.6059252322026561E-19</v>
      </c>
      <c r="R847" s="3">
        <f>SUM(Q847:$Q$1260)</f>
        <v>1.8382183326970318E-4</v>
      </c>
      <c r="S847" s="3"/>
      <c r="T847" s="1">
        <v>413</v>
      </c>
      <c r="U847" s="1">
        <f t="shared" si="83"/>
        <v>6.0000000000000053E-2</v>
      </c>
      <c r="V847" s="1">
        <f t="shared" si="79"/>
        <v>7.9763377723981416E-12</v>
      </c>
      <c r="W847" s="1">
        <f t="shared" si="80"/>
        <v>4.7858026634388894E-13</v>
      </c>
    </row>
    <row r="848" spans="1:23" x14ac:dyDescent="0.3">
      <c r="A848" s="2">
        <v>43539</v>
      </c>
      <c r="B848" s="1">
        <v>2810.790039</v>
      </c>
      <c r="C848" s="1">
        <v>2830.7299800000001</v>
      </c>
      <c r="D848" s="1">
        <v>2810.790039</v>
      </c>
      <c r="E848" s="1">
        <v>2822.4799800000001</v>
      </c>
      <c r="F848" s="1">
        <v>2822.4799800000001</v>
      </c>
      <c r="G848" s="1">
        <v>5962730000</v>
      </c>
      <c r="H848" s="1"/>
      <c r="I848" s="1">
        <f t="shared" si="81"/>
        <v>4.9725194092585948E-3</v>
      </c>
      <c r="J848" s="1">
        <v>4.9849029999999997E-3</v>
      </c>
      <c r="K848" s="3">
        <f t="shared" si="82"/>
        <v>2.4725949275453445E-5</v>
      </c>
      <c r="L848" s="3">
        <v>2.4849299999999999E-5</v>
      </c>
      <c r="M848" s="1">
        <v>1.7681016000000001E-2</v>
      </c>
      <c r="N848" s="1">
        <v>1.7619776E-2</v>
      </c>
      <c r="O848" s="1"/>
      <c r="P848" s="1"/>
      <c r="Q848" s="3">
        <f t="shared" si="78"/>
        <v>1.2651472991977875E-17</v>
      </c>
      <c r="R848" s="3">
        <f>SUM(Q848:$Q$1260)</f>
        <v>1.838218332697028E-4</v>
      </c>
      <c r="S848" s="3"/>
      <c r="T848" s="1">
        <v>412</v>
      </c>
      <c r="U848" s="1">
        <f t="shared" si="83"/>
        <v>6.0000000000000053E-2</v>
      </c>
      <c r="V848" s="1">
        <f t="shared" si="79"/>
        <v>8.4854657153171741E-12</v>
      </c>
      <c r="W848" s="1">
        <f t="shared" si="80"/>
        <v>5.0912794291903093E-13</v>
      </c>
    </row>
    <row r="849" spans="1:23" x14ac:dyDescent="0.3">
      <c r="A849" s="2">
        <v>43542</v>
      </c>
      <c r="B849" s="1">
        <v>2822.610107</v>
      </c>
      <c r="C849" s="1">
        <v>2835.4099120000001</v>
      </c>
      <c r="D849" s="1">
        <v>2821.98999</v>
      </c>
      <c r="E849" s="1">
        <v>2832.9399410000001</v>
      </c>
      <c r="F849" s="1">
        <v>2832.9399410000001</v>
      </c>
      <c r="G849" s="1">
        <v>3552190000</v>
      </c>
      <c r="H849" s="1"/>
      <c r="I849" s="1">
        <f t="shared" si="81"/>
        <v>3.6990968215831286E-3</v>
      </c>
      <c r="J849" s="1">
        <v>3.7059469999999998E-3</v>
      </c>
      <c r="K849" s="3">
        <f t="shared" si="82"/>
        <v>1.3683317295446405E-5</v>
      </c>
      <c r="L849" s="3">
        <v>1.3733999999999999E-5</v>
      </c>
      <c r="M849" s="1">
        <v>1.7700766E-2</v>
      </c>
      <c r="N849" s="1">
        <v>1.7639440999999999E-2</v>
      </c>
      <c r="O849" s="1"/>
      <c r="P849" s="1"/>
      <c r="Q849" s="3">
        <f t="shared" si="78"/>
        <v>7.438684221329754E-18</v>
      </c>
      <c r="R849" s="3">
        <f>SUM(Q849:$Q$1260)</f>
        <v>1.8382183326969017E-4</v>
      </c>
      <c r="S849" s="3"/>
      <c r="T849" s="1">
        <v>411</v>
      </c>
      <c r="U849" s="1">
        <f t="shared" si="83"/>
        <v>6.0000000000000053E-2</v>
      </c>
      <c r="V849" s="1">
        <f t="shared" si="79"/>
        <v>9.027091186507632E-12</v>
      </c>
      <c r="W849" s="1">
        <f t="shared" si="80"/>
        <v>5.4162547119045836E-13</v>
      </c>
    </row>
    <row r="850" spans="1:23" x14ac:dyDescent="0.3">
      <c r="A850" s="2">
        <v>43543</v>
      </c>
      <c r="B850" s="1">
        <v>2840.76001</v>
      </c>
      <c r="C850" s="1">
        <v>2852.419922</v>
      </c>
      <c r="D850" s="1">
        <v>2823.2700199999999</v>
      </c>
      <c r="E850" s="1">
        <v>2832.570068</v>
      </c>
      <c r="F850" s="1">
        <v>2832.570068</v>
      </c>
      <c r="G850" s="1">
        <v>3620220000</v>
      </c>
      <c r="H850" s="1"/>
      <c r="I850" s="1">
        <f t="shared" si="81"/>
        <v>-1.3057006339693318E-4</v>
      </c>
      <c r="J850" s="1">
        <v>-1.30562E-4</v>
      </c>
      <c r="K850" s="3">
        <f t="shared" si="82"/>
        <v>1.7048541455479148E-8</v>
      </c>
      <c r="L850" s="3">
        <v>1.7046299999999999E-8</v>
      </c>
      <c r="M850" s="1">
        <v>1.7721346999999998E-2</v>
      </c>
      <c r="N850" s="1">
        <v>1.7659943000000001E-2</v>
      </c>
      <c r="O850" s="1"/>
      <c r="P850" s="1"/>
      <c r="Q850" s="3">
        <f t="shared" si="78"/>
        <v>9.8220322016530964E-21</v>
      </c>
      <c r="R850" s="3">
        <f>SUM(Q850:$Q$1260)</f>
        <v>1.8382183326968269E-4</v>
      </c>
      <c r="S850" s="3"/>
      <c r="T850" s="1">
        <v>410</v>
      </c>
      <c r="U850" s="1">
        <f t="shared" si="83"/>
        <v>6.0000000000000053E-2</v>
      </c>
      <c r="V850" s="1">
        <f t="shared" si="79"/>
        <v>9.6032884962847162E-12</v>
      </c>
      <c r="W850" s="1">
        <f t="shared" si="80"/>
        <v>5.7619730977708346E-13</v>
      </c>
    </row>
    <row r="851" spans="1:23" x14ac:dyDescent="0.3">
      <c r="A851" s="2">
        <v>43544</v>
      </c>
      <c r="B851" s="1">
        <v>2831.3400879999999</v>
      </c>
      <c r="C851" s="1">
        <v>2843.540039</v>
      </c>
      <c r="D851" s="1">
        <v>2812.429932</v>
      </c>
      <c r="E851" s="1">
        <v>2824.2299800000001</v>
      </c>
      <c r="F851" s="1">
        <v>2824.2299800000001</v>
      </c>
      <c r="G851" s="1">
        <v>3771200000</v>
      </c>
      <c r="H851" s="1"/>
      <c r="I851" s="1">
        <f t="shared" si="81"/>
        <v>-2.9486967798716163E-3</v>
      </c>
      <c r="J851" s="1">
        <v>-2.9443540000000002E-3</v>
      </c>
      <c r="K851" s="3">
        <f t="shared" si="82"/>
        <v>8.6948126996252397E-6</v>
      </c>
      <c r="L851" s="3">
        <v>8.6692199999999996E-6</v>
      </c>
      <c r="M851" s="1">
        <v>1.7742944E-2</v>
      </c>
      <c r="N851" s="1">
        <v>1.7681465E-2</v>
      </c>
      <c r="O851" s="1"/>
      <c r="P851" s="1"/>
      <c r="Q851" s="3">
        <f t="shared" si="78"/>
        <v>5.3140225977294548E-18</v>
      </c>
      <c r="R851" s="3">
        <f>SUM(Q851:$Q$1260)</f>
        <v>1.8382183326968269E-4</v>
      </c>
      <c r="S851" s="3"/>
      <c r="T851" s="1">
        <v>409</v>
      </c>
      <c r="U851" s="1">
        <f t="shared" si="83"/>
        <v>6.0000000000000053E-2</v>
      </c>
      <c r="V851" s="1">
        <f t="shared" si="79"/>
        <v>1.0216264357749697E-11</v>
      </c>
      <c r="W851" s="1">
        <f t="shared" si="80"/>
        <v>6.129758614649824E-13</v>
      </c>
    </row>
    <row r="852" spans="1:23" x14ac:dyDescent="0.3">
      <c r="A852" s="2">
        <v>43545</v>
      </c>
      <c r="B852" s="1">
        <v>2819.719971</v>
      </c>
      <c r="C852" s="1">
        <v>2860.3100589999999</v>
      </c>
      <c r="D852" s="1">
        <v>2817.3798830000001</v>
      </c>
      <c r="E852" s="1">
        <v>2854.8798830000001</v>
      </c>
      <c r="F852" s="1">
        <v>2854.8798830000001</v>
      </c>
      <c r="G852" s="1">
        <v>3546800000</v>
      </c>
      <c r="H852" s="1"/>
      <c r="I852" s="1">
        <f t="shared" si="81"/>
        <v>1.0794015726340716E-2</v>
      </c>
      <c r="J852" s="1">
        <v>1.0852481000000001E-2</v>
      </c>
      <c r="K852" s="3">
        <f t="shared" si="82"/>
        <v>1.1651077550049068E-4</v>
      </c>
      <c r="L852" s="1">
        <v>1.1777600000000001E-4</v>
      </c>
      <c r="M852" s="1">
        <v>1.7764023E-2</v>
      </c>
      <c r="N852" s="1">
        <v>1.7702467999999999E-2</v>
      </c>
      <c r="O852" s="1"/>
      <c r="P852" s="1"/>
      <c r="Q852" s="3">
        <f t="shared" si="78"/>
        <v>7.6801962829680604E-17</v>
      </c>
      <c r="R852" s="3">
        <f>SUM(Q852:$Q$1260)</f>
        <v>1.8382183326967738E-4</v>
      </c>
      <c r="S852" s="3"/>
      <c r="T852" s="1">
        <v>408</v>
      </c>
      <c r="U852" s="1">
        <f t="shared" si="83"/>
        <v>6.0000000000000053E-2</v>
      </c>
      <c r="V852" s="1">
        <f t="shared" si="79"/>
        <v>1.0868366338031592E-11</v>
      </c>
      <c r="W852" s="1">
        <f t="shared" si="80"/>
        <v>6.5210198028189612E-13</v>
      </c>
    </row>
    <row r="853" spans="1:23" x14ac:dyDescent="0.3">
      <c r="A853" s="2">
        <v>43546</v>
      </c>
      <c r="B853" s="1">
        <v>2844.5200199999999</v>
      </c>
      <c r="C853" s="1">
        <v>2846.1599120000001</v>
      </c>
      <c r="D853" s="1">
        <v>2800.469971</v>
      </c>
      <c r="E853" s="1">
        <v>2800.709961</v>
      </c>
      <c r="F853" s="1">
        <v>2800.709961</v>
      </c>
      <c r="G853" s="1">
        <v>4237200000</v>
      </c>
      <c r="H853" s="1"/>
      <c r="I853" s="1">
        <f t="shared" si="81"/>
        <v>-1.9156827177634429E-2</v>
      </c>
      <c r="J853" s="1">
        <v>-1.8974501000000001E-2</v>
      </c>
      <c r="K853" s="3">
        <f t="shared" si="82"/>
        <v>3.669840275137531E-4</v>
      </c>
      <c r="L853" s="1">
        <v>3.6003199999999998E-4</v>
      </c>
      <c r="M853" s="1">
        <v>1.7777749999999998E-2</v>
      </c>
      <c r="N853" s="1">
        <v>1.7716046999999999E-2</v>
      </c>
      <c r="O853" s="1"/>
      <c r="P853" s="1"/>
      <c r="Q853" s="3">
        <f t="shared" si="78"/>
        <v>2.497633831540975E-16</v>
      </c>
      <c r="R853" s="3">
        <f>SUM(Q853:$Q$1260)</f>
        <v>1.8382183326960062E-4</v>
      </c>
      <c r="S853" s="3"/>
      <c r="T853" s="1">
        <v>407</v>
      </c>
      <c r="U853" s="1">
        <f t="shared" si="83"/>
        <v>6.0000000000000053E-2</v>
      </c>
      <c r="V853" s="1">
        <f t="shared" si="79"/>
        <v>1.156209184896978E-11</v>
      </c>
      <c r="W853" s="1">
        <f t="shared" si="80"/>
        <v>6.9372551093818743E-13</v>
      </c>
    </row>
    <row r="854" spans="1:23" x14ac:dyDescent="0.3">
      <c r="A854" s="2">
        <v>43549</v>
      </c>
      <c r="B854" s="1">
        <v>2796.01001</v>
      </c>
      <c r="C854" s="1">
        <v>2809.790039</v>
      </c>
      <c r="D854" s="1">
        <v>2785.0200199999999</v>
      </c>
      <c r="E854" s="1">
        <v>2798.360107</v>
      </c>
      <c r="F854" s="1">
        <v>2798.360107</v>
      </c>
      <c r="G854" s="1">
        <v>3376580000</v>
      </c>
      <c r="H854" s="1"/>
      <c r="I854" s="1">
        <f t="shared" si="81"/>
        <v>-8.3937300638372073E-4</v>
      </c>
      <c r="J854" s="1">
        <v>-8.3902100000000002E-4</v>
      </c>
      <c r="K854" s="3">
        <f t="shared" si="82"/>
        <v>7.0454704384564568E-7</v>
      </c>
      <c r="L854" s="3">
        <v>7.0395600000000001E-7</v>
      </c>
      <c r="M854" s="1">
        <v>1.7774228999999999E-2</v>
      </c>
      <c r="N854" s="1">
        <v>1.7712604E-2</v>
      </c>
      <c r="O854" s="1"/>
      <c r="P854" s="1"/>
      <c r="Q854" s="3">
        <f t="shared" si="78"/>
        <v>5.1952365508298156E-19</v>
      </c>
      <c r="R854" s="3">
        <f>SUM(Q854:$Q$1260)</f>
        <v>1.8382183326935082E-4</v>
      </c>
      <c r="S854" s="3"/>
      <c r="T854" s="1">
        <v>406</v>
      </c>
      <c r="U854" s="1">
        <f t="shared" si="83"/>
        <v>6.0000000000000053E-2</v>
      </c>
      <c r="V854" s="1">
        <f t="shared" si="79"/>
        <v>1.2300097711669979E-11</v>
      </c>
      <c r="W854" s="1">
        <f t="shared" si="80"/>
        <v>7.3800586270019935E-13</v>
      </c>
    </row>
    <row r="855" spans="1:23" x14ac:dyDescent="0.3">
      <c r="A855" s="2">
        <v>43550</v>
      </c>
      <c r="B855" s="1">
        <v>2812.6599120000001</v>
      </c>
      <c r="C855" s="1">
        <v>2829.8701169999999</v>
      </c>
      <c r="D855" s="1">
        <v>2803.98999</v>
      </c>
      <c r="E855" s="1">
        <v>2818.459961</v>
      </c>
      <c r="F855" s="1">
        <v>2818.459961</v>
      </c>
      <c r="G855" s="1">
        <v>3266050000</v>
      </c>
      <c r="H855" s="1"/>
      <c r="I855" s="1">
        <f t="shared" si="81"/>
        <v>7.157053120867043E-3</v>
      </c>
      <c r="J855" s="1">
        <v>7.1827260000000004E-3</v>
      </c>
      <c r="K855" s="3">
        <f t="shared" si="82"/>
        <v>5.1223409374912679E-5</v>
      </c>
      <c r="L855" s="3">
        <v>5.1591600000000003E-5</v>
      </c>
      <c r="M855" s="1">
        <v>1.7796057000000001E-2</v>
      </c>
      <c r="N855" s="1">
        <v>1.7734355E-2</v>
      </c>
      <c r="O855" s="1"/>
      <c r="P855" s="1"/>
      <c r="Q855" s="3">
        <f t="shared" si="78"/>
        <v>4.050521624051448E-17</v>
      </c>
      <c r="R855" s="3">
        <f>SUM(Q855:$Q$1260)</f>
        <v>1.8382183326935033E-4</v>
      </c>
      <c r="S855" s="3"/>
      <c r="T855" s="1">
        <v>405</v>
      </c>
      <c r="U855" s="1">
        <f t="shared" si="83"/>
        <v>6.0000000000000053E-2</v>
      </c>
      <c r="V855" s="1">
        <f t="shared" si="79"/>
        <v>1.3085210331563808E-11</v>
      </c>
      <c r="W855" s="1">
        <f t="shared" si="80"/>
        <v>7.851126198938292E-13</v>
      </c>
    </row>
    <row r="856" spans="1:23" x14ac:dyDescent="0.3">
      <c r="A856" s="2">
        <v>43551</v>
      </c>
      <c r="B856" s="1">
        <v>2819.719971</v>
      </c>
      <c r="C856" s="1">
        <v>2825.5600589999999</v>
      </c>
      <c r="D856" s="1">
        <v>2787.719971</v>
      </c>
      <c r="E856" s="1">
        <v>2805.3701169999999</v>
      </c>
      <c r="F856" s="1">
        <v>2805.3701169999999</v>
      </c>
      <c r="G856" s="1">
        <v>3372930000</v>
      </c>
      <c r="H856" s="1"/>
      <c r="I856" s="1">
        <f t="shared" si="81"/>
        <v>-4.6551433656102856E-3</v>
      </c>
      <c r="J856" s="1">
        <v>-4.6443250000000004E-3</v>
      </c>
      <c r="K856" s="3">
        <f t="shared" si="82"/>
        <v>2.1670359754385455E-5</v>
      </c>
      <c r="L856" s="3">
        <v>2.1569800000000001E-5</v>
      </c>
      <c r="M856" s="1">
        <v>1.7814463999999999E-2</v>
      </c>
      <c r="N856" s="1">
        <v>1.7752660999999999E-2</v>
      </c>
      <c r="O856" s="1"/>
      <c r="P856" s="1"/>
      <c r="Q856" s="3">
        <f t="shared" si="78"/>
        <v>1.8015661902750977E-17</v>
      </c>
      <c r="R856" s="3">
        <f>SUM(Q856:$Q$1260)</f>
        <v>1.8382183326930978E-4</v>
      </c>
      <c r="S856" s="3"/>
      <c r="T856" s="1">
        <v>404</v>
      </c>
      <c r="U856" s="1">
        <f t="shared" si="83"/>
        <v>6.0000000000000053E-2</v>
      </c>
      <c r="V856" s="1">
        <f t="shared" si="79"/>
        <v>1.3920436522940221E-11</v>
      </c>
      <c r="W856" s="1">
        <f t="shared" si="80"/>
        <v>8.3522619137641401E-13</v>
      </c>
    </row>
    <row r="857" spans="1:23" x14ac:dyDescent="0.3">
      <c r="A857" s="2">
        <v>43552</v>
      </c>
      <c r="B857" s="1">
        <v>2809.3999020000001</v>
      </c>
      <c r="C857" s="1">
        <v>2819.709961</v>
      </c>
      <c r="D857" s="1">
        <v>2798.7700199999999</v>
      </c>
      <c r="E857" s="1">
        <v>2815.4399410000001</v>
      </c>
      <c r="F857" s="1">
        <v>2815.4399410000001</v>
      </c>
      <c r="G857" s="1">
        <v>3158170000</v>
      </c>
      <c r="H857" s="1"/>
      <c r="I857" s="1">
        <f t="shared" si="81"/>
        <v>3.5830546378041632E-3</v>
      </c>
      <c r="J857" s="1">
        <v>3.5894809999999998E-3</v>
      </c>
      <c r="K857" s="3">
        <f t="shared" si="82"/>
        <v>1.2838280537489923E-5</v>
      </c>
      <c r="L857" s="3">
        <v>1.28844E-5</v>
      </c>
      <c r="M857" s="1">
        <v>1.7834994E-2</v>
      </c>
      <c r="N857" s="1">
        <v>1.7773113E-2</v>
      </c>
      <c r="O857" s="1"/>
      <c r="P857" s="1"/>
      <c r="Q857" s="3">
        <f t="shared" si="78"/>
        <v>1.1448285468266242E-17</v>
      </c>
      <c r="R857" s="3">
        <f>SUM(Q857:$Q$1260)</f>
        <v>1.8382183326929178E-4</v>
      </c>
      <c r="S857" s="3"/>
      <c r="T857" s="1">
        <v>403</v>
      </c>
      <c r="U857" s="1">
        <f t="shared" si="83"/>
        <v>6.0000000000000053E-2</v>
      </c>
      <c r="V857" s="1">
        <f t="shared" si="79"/>
        <v>1.4808975024404489E-11</v>
      </c>
      <c r="W857" s="1">
        <f t="shared" si="80"/>
        <v>8.8853850146427014E-13</v>
      </c>
    </row>
    <row r="858" spans="1:23" x14ac:dyDescent="0.3">
      <c r="A858" s="2">
        <v>43553</v>
      </c>
      <c r="B858" s="1">
        <v>2828.2700199999999</v>
      </c>
      <c r="C858" s="1">
        <v>2836.030029</v>
      </c>
      <c r="D858" s="1">
        <v>2819.2299800000001</v>
      </c>
      <c r="E858" s="1">
        <v>2834.3999020000001</v>
      </c>
      <c r="F858" s="1">
        <v>2834.3999020000001</v>
      </c>
      <c r="G858" s="1">
        <v>3740700000</v>
      </c>
      <c r="H858" s="1"/>
      <c r="I858" s="1">
        <f t="shared" si="81"/>
        <v>6.7117060663404718E-3</v>
      </c>
      <c r="J858" s="1">
        <v>6.7342799999999996E-3</v>
      </c>
      <c r="K858" s="3">
        <f t="shared" si="82"/>
        <v>4.5046998320951489E-5</v>
      </c>
      <c r="L858" s="3">
        <v>4.5350499999999999E-5</v>
      </c>
      <c r="M858" s="1">
        <v>1.7856216000000001E-2</v>
      </c>
      <c r="N858" s="1">
        <v>1.7794253999999999E-2</v>
      </c>
      <c r="O858" s="1"/>
      <c r="P858" s="1"/>
      <c r="Q858" s="3">
        <f t="shared" si="78"/>
        <v>4.2867729053888711E-17</v>
      </c>
      <c r="R858" s="3">
        <f>SUM(Q858:$Q$1260)</f>
        <v>1.8382183326928035E-4</v>
      </c>
      <c r="S858" s="3"/>
      <c r="T858" s="1">
        <v>402</v>
      </c>
      <c r="U858" s="1">
        <f t="shared" si="83"/>
        <v>6.0000000000000053E-2</v>
      </c>
      <c r="V858" s="1">
        <f t="shared" si="79"/>
        <v>1.575422874936648E-11</v>
      </c>
      <c r="W858" s="1">
        <f t="shared" si="80"/>
        <v>9.4525372496198964E-13</v>
      </c>
    </row>
    <row r="859" spans="1:23" x14ac:dyDescent="0.3">
      <c r="A859" s="2">
        <v>43556</v>
      </c>
      <c r="B859" s="1">
        <v>2848.6298830000001</v>
      </c>
      <c r="C859" s="1">
        <v>2869.3999020000001</v>
      </c>
      <c r="D859" s="1">
        <v>2848.6298830000001</v>
      </c>
      <c r="E859" s="1">
        <v>2867.1899410000001</v>
      </c>
      <c r="F859" s="1">
        <v>2867.1899410000001</v>
      </c>
      <c r="G859" s="1">
        <v>3500760000</v>
      </c>
      <c r="H859" s="1"/>
      <c r="I859" s="1">
        <f t="shared" si="81"/>
        <v>1.1502195497633143E-2</v>
      </c>
      <c r="J859" s="1">
        <v>1.15686E-2</v>
      </c>
      <c r="K859" s="3">
        <f t="shared" si="82"/>
        <v>1.3230050126577215E-4</v>
      </c>
      <c r="L859" s="1">
        <v>1.33833E-4</v>
      </c>
      <c r="M859" s="1">
        <v>1.7875278000000001E-2</v>
      </c>
      <c r="N859" s="1">
        <v>1.7813216999999999E-2</v>
      </c>
      <c r="O859" s="1"/>
      <c r="P859" s="1"/>
      <c r="Q859" s="3">
        <f t="shared" si="78"/>
        <v>1.3458100188599783E-16</v>
      </c>
      <c r="R859" s="3">
        <f>SUM(Q859:$Q$1260)</f>
        <v>1.8382183326923747E-4</v>
      </c>
      <c r="S859" s="3"/>
      <c r="T859" s="1">
        <v>401</v>
      </c>
      <c r="U859" s="1">
        <f t="shared" si="83"/>
        <v>6.0000000000000053E-2</v>
      </c>
      <c r="V859" s="1">
        <f t="shared" si="79"/>
        <v>1.6759817818474979E-11</v>
      </c>
      <c r="W859" s="1">
        <f t="shared" si="80"/>
        <v>1.0055890691084996E-12</v>
      </c>
    </row>
    <row r="860" spans="1:23" x14ac:dyDescent="0.3">
      <c r="A860" s="2">
        <v>43557</v>
      </c>
      <c r="B860" s="1">
        <v>2868.23999</v>
      </c>
      <c r="C860" s="1">
        <v>2872.8999020000001</v>
      </c>
      <c r="D860" s="1">
        <v>2858.75</v>
      </c>
      <c r="E860" s="1">
        <v>2867.23999</v>
      </c>
      <c r="F860" s="1">
        <v>2867.23999</v>
      </c>
      <c r="G860" s="1">
        <v>3246900000</v>
      </c>
      <c r="H860" s="1"/>
      <c r="I860" s="1">
        <f t="shared" si="81"/>
        <v>1.7455614805152729E-5</v>
      </c>
      <c r="J860" s="3">
        <v>1.74558E-5</v>
      </c>
      <c r="K860" s="3">
        <f t="shared" si="82"/>
        <v>3.0469848822586714E-10</v>
      </c>
      <c r="L860" s="3">
        <v>3.0470399999999997E-10</v>
      </c>
      <c r="M860" s="1">
        <v>1.7888332999999999E-2</v>
      </c>
      <c r="N860" s="1">
        <v>1.7826109E-2</v>
      </c>
      <c r="O860" s="1"/>
      <c r="P860" s="1"/>
      <c r="Q860" s="3">
        <f t="shared" si="78"/>
        <v>3.2596490607833645E-22</v>
      </c>
      <c r="R860" s="3">
        <f>SUM(Q860:$Q$1260)</f>
        <v>1.8382183326910292E-4</v>
      </c>
      <c r="S860" s="3"/>
      <c r="T860" s="1">
        <v>400</v>
      </c>
      <c r="U860" s="1">
        <f t="shared" si="83"/>
        <v>6.0000000000000053E-2</v>
      </c>
      <c r="V860" s="1">
        <f t="shared" si="79"/>
        <v>1.7829593423909555E-11</v>
      </c>
      <c r="W860" s="1">
        <f t="shared" si="80"/>
        <v>1.0697756054345742E-12</v>
      </c>
    </row>
    <row r="861" spans="1:23" x14ac:dyDescent="0.3">
      <c r="A861" s="2">
        <v>43558</v>
      </c>
      <c r="B861" s="1">
        <v>2876.0900879999999</v>
      </c>
      <c r="C861" s="1">
        <v>2885.25</v>
      </c>
      <c r="D861" s="1">
        <v>2865.169922</v>
      </c>
      <c r="E861" s="1">
        <v>2873.3999020000001</v>
      </c>
      <c r="F861" s="1">
        <v>2873.3999020000001</v>
      </c>
      <c r="G861" s="1">
        <v>3550240000</v>
      </c>
      <c r="H861" s="1"/>
      <c r="I861" s="1">
        <f t="shared" si="81"/>
        <v>2.1460723821998496E-3</v>
      </c>
      <c r="J861" s="1">
        <v>2.1483769999999999E-3</v>
      </c>
      <c r="K861" s="3">
        <f t="shared" si="82"/>
        <v>4.6056266696409376E-6</v>
      </c>
      <c r="L861" s="3">
        <v>4.6155199999999998E-6</v>
      </c>
      <c r="M861" s="1">
        <v>1.7910678999999999E-2</v>
      </c>
      <c r="N861" s="1">
        <v>1.7848378000000002E-2</v>
      </c>
      <c r="O861" s="1"/>
      <c r="P861" s="1"/>
      <c r="Q861" s="3">
        <f t="shared" si="78"/>
        <v>5.2527347897823234E-18</v>
      </c>
      <c r="R861" s="3">
        <f>SUM(Q861:$Q$1260)</f>
        <v>1.8382183326910292E-4</v>
      </c>
      <c r="S861" s="3"/>
      <c r="T861" s="1">
        <v>399</v>
      </c>
      <c r="U861" s="1">
        <f t="shared" si="83"/>
        <v>6.0000000000000053E-2</v>
      </c>
      <c r="V861" s="1">
        <f t="shared" si="79"/>
        <v>1.896765257862718E-11</v>
      </c>
      <c r="W861" s="1">
        <f t="shared" si="80"/>
        <v>1.1380591547176318E-12</v>
      </c>
    </row>
    <row r="862" spans="1:23" x14ac:dyDescent="0.3">
      <c r="A862" s="2">
        <v>43559</v>
      </c>
      <c r="B862" s="1">
        <v>2873.98999</v>
      </c>
      <c r="C862" s="1">
        <v>2881.280029</v>
      </c>
      <c r="D862" s="1">
        <v>2867.139893</v>
      </c>
      <c r="E862" s="1">
        <v>2879.389893</v>
      </c>
      <c r="F862" s="1">
        <v>2879.389893</v>
      </c>
      <c r="G862" s="1">
        <v>3015180000</v>
      </c>
      <c r="H862" s="1"/>
      <c r="I862" s="1">
        <f t="shared" si="81"/>
        <v>2.0824655091414477E-3</v>
      </c>
      <c r="J862" s="1">
        <v>2.084635E-3</v>
      </c>
      <c r="K862" s="3">
        <f t="shared" si="82"/>
        <v>4.336662596763749E-6</v>
      </c>
      <c r="L862" s="3">
        <v>4.3456999999999997E-6</v>
      </c>
      <c r="M862" s="1">
        <v>1.7932788000000002E-2</v>
      </c>
      <c r="N862" s="1">
        <v>1.7870407000000001E-2</v>
      </c>
      <c r="O862" s="1"/>
      <c r="P862" s="1"/>
      <c r="Q862" s="3">
        <f t="shared" si="78"/>
        <v>5.2613443283578868E-18</v>
      </c>
      <c r="R862" s="3">
        <f>SUM(Q862:$Q$1260)</f>
        <v>1.8382183326909766E-4</v>
      </c>
      <c r="S862" s="3"/>
      <c r="T862" s="1">
        <v>398</v>
      </c>
      <c r="U862" s="1">
        <f t="shared" si="83"/>
        <v>6.0000000000000053E-2</v>
      </c>
      <c r="V862" s="1">
        <f t="shared" si="79"/>
        <v>2.0178353807050197E-11</v>
      </c>
      <c r="W862" s="1">
        <f t="shared" si="80"/>
        <v>1.2107012284230129E-12</v>
      </c>
    </row>
    <row r="863" spans="1:23" x14ac:dyDescent="0.3">
      <c r="A863" s="2">
        <v>43560</v>
      </c>
      <c r="B863" s="1">
        <v>2884.1599120000001</v>
      </c>
      <c r="C863" s="1">
        <v>2893.23999</v>
      </c>
      <c r="D863" s="1">
        <v>2882.98999</v>
      </c>
      <c r="E863" s="1">
        <v>2892.73999</v>
      </c>
      <c r="F863" s="1">
        <v>2892.73999</v>
      </c>
      <c r="G863" s="1">
        <v>3146820000</v>
      </c>
      <c r="H863" s="1"/>
      <c r="I863" s="1">
        <f t="shared" si="81"/>
        <v>4.6257173955618269E-3</v>
      </c>
      <c r="J863" s="1">
        <v>4.6364329999999997E-3</v>
      </c>
      <c r="K863" s="3">
        <f t="shared" si="82"/>
        <v>2.139726142360329E-5</v>
      </c>
      <c r="L863" s="3">
        <v>2.14965E-5</v>
      </c>
      <c r="M863" s="1">
        <v>1.7954998999999999E-2</v>
      </c>
      <c r="N863" s="1">
        <v>1.7892537999999999E-2</v>
      </c>
      <c r="O863" s="1"/>
      <c r="P863" s="1"/>
      <c r="Q863" s="3">
        <f t="shared" si="78"/>
        <v>2.7687062719994992E-17</v>
      </c>
      <c r="R863" s="3">
        <f>SUM(Q863:$Q$1260)</f>
        <v>1.838218332690924E-4</v>
      </c>
      <c r="S863" s="3"/>
      <c r="T863" s="1">
        <v>397</v>
      </c>
      <c r="U863" s="1">
        <f t="shared" si="83"/>
        <v>6.0000000000000053E-2</v>
      </c>
      <c r="V863" s="1">
        <f t="shared" si="79"/>
        <v>2.1466333837287439E-11</v>
      </c>
      <c r="W863" s="1">
        <f t="shared" si="80"/>
        <v>1.2879800302372475E-12</v>
      </c>
    </row>
    <row r="864" spans="1:23" x14ac:dyDescent="0.3">
      <c r="A864" s="2">
        <v>43563</v>
      </c>
      <c r="B864" s="1">
        <v>2888.459961</v>
      </c>
      <c r="C864" s="1">
        <v>2895.9499510000001</v>
      </c>
      <c r="D864" s="1">
        <v>2880.780029</v>
      </c>
      <c r="E864" s="1">
        <v>2895.7700199999999</v>
      </c>
      <c r="F864" s="1">
        <v>2895.7700199999999</v>
      </c>
      <c r="G864" s="1">
        <v>3054030000</v>
      </c>
      <c r="H864" s="1"/>
      <c r="I864" s="1">
        <f t="shared" si="81"/>
        <v>1.0469119934194092E-3</v>
      </c>
      <c r="J864" s="1">
        <v>1.0474600000000001E-3</v>
      </c>
      <c r="K864" s="3">
        <f t="shared" si="82"/>
        <v>1.0960247219654011E-6</v>
      </c>
      <c r="L864" s="3">
        <v>1.0971700000000001E-6</v>
      </c>
      <c r="M864" s="1">
        <v>1.7976098999999999E-2</v>
      </c>
      <c r="N864" s="1">
        <v>1.7913551E-2</v>
      </c>
      <c r="O864" s="1"/>
      <c r="P864" s="1"/>
      <c r="Q864" s="3">
        <f t="shared" si="78"/>
        <v>1.5033330316759587E-18</v>
      </c>
      <c r="R864" s="3">
        <f>SUM(Q864:$Q$1260)</f>
        <v>1.838218332690647E-4</v>
      </c>
      <c r="S864" s="3"/>
      <c r="T864" s="1">
        <v>396</v>
      </c>
      <c r="U864" s="1">
        <f t="shared" si="83"/>
        <v>6.0000000000000053E-2</v>
      </c>
      <c r="V864" s="1">
        <f t="shared" si="79"/>
        <v>2.2836525358816428E-11</v>
      </c>
      <c r="W864" s="1">
        <f t="shared" si="80"/>
        <v>1.3701915215289869E-12</v>
      </c>
    </row>
    <row r="865" spans="1:23" x14ac:dyDescent="0.3">
      <c r="A865" s="2">
        <v>43564</v>
      </c>
      <c r="B865" s="1">
        <v>2886.580078</v>
      </c>
      <c r="C865" s="1">
        <v>2886.8798830000001</v>
      </c>
      <c r="D865" s="1">
        <v>2873.330078</v>
      </c>
      <c r="E865" s="1">
        <v>2878.1999510000001</v>
      </c>
      <c r="F865" s="1">
        <v>2878.1999510000001</v>
      </c>
      <c r="G865" s="1">
        <v>3007980000</v>
      </c>
      <c r="H865" s="1"/>
      <c r="I865" s="1">
        <f t="shared" si="81"/>
        <v>-6.0859766572597465E-3</v>
      </c>
      <c r="J865" s="1">
        <v>-6.067495E-3</v>
      </c>
      <c r="K865" s="3">
        <f t="shared" si="82"/>
        <v>3.703911187271052E-5</v>
      </c>
      <c r="L865" s="3">
        <v>3.6814499999999998E-5</v>
      </c>
      <c r="M865" s="1">
        <v>1.7998705E-2</v>
      </c>
      <c r="N865" s="1">
        <v>1.7936077000000002E-2</v>
      </c>
      <c r="O865" s="1"/>
      <c r="P865" s="1"/>
      <c r="Q865" s="3">
        <f t="shared" si="78"/>
        <v>5.3662676350349872E-17</v>
      </c>
      <c r="R865" s="3">
        <f>SUM(Q865:$Q$1260)</f>
        <v>1.8382183326906318E-4</v>
      </c>
      <c r="S865" s="3"/>
      <c r="T865" s="1">
        <v>395</v>
      </c>
      <c r="U865" s="1">
        <f t="shared" si="83"/>
        <v>6.0000000000000053E-2</v>
      </c>
      <c r="V865" s="1">
        <f t="shared" si="79"/>
        <v>2.4294175913634497E-11</v>
      </c>
      <c r="W865" s="1">
        <f t="shared" si="80"/>
        <v>1.4576505548180711E-12</v>
      </c>
    </row>
    <row r="866" spans="1:23" x14ac:dyDescent="0.3">
      <c r="A866" s="2">
        <v>43565</v>
      </c>
      <c r="B866" s="1">
        <v>2881.3701169999999</v>
      </c>
      <c r="C866" s="1">
        <v>2889.709961</v>
      </c>
      <c r="D866" s="1">
        <v>2879.1298830000001</v>
      </c>
      <c r="E866" s="1">
        <v>2888.209961</v>
      </c>
      <c r="F866" s="1">
        <v>2888.209961</v>
      </c>
      <c r="G866" s="1">
        <v>3062380000</v>
      </c>
      <c r="H866" s="1"/>
      <c r="I866" s="1">
        <f t="shared" si="81"/>
        <v>3.4718378358556752E-3</v>
      </c>
      <c r="J866" s="1">
        <v>3.4778719999999999E-3</v>
      </c>
      <c r="K866" s="3">
        <f t="shared" si="82"/>
        <v>1.2053657958479019E-5</v>
      </c>
      <c r="L866" s="3">
        <v>1.20956E-5</v>
      </c>
      <c r="M866" s="1">
        <v>1.8018871999999998E-2</v>
      </c>
      <c r="N866" s="1">
        <v>1.7956164E-2</v>
      </c>
      <c r="O866" s="1"/>
      <c r="P866" s="1"/>
      <c r="Q866" s="3">
        <f t="shared" si="78"/>
        <v>1.8756551117933468E-17</v>
      </c>
      <c r="R866" s="3">
        <f>SUM(Q866:$Q$1260)</f>
        <v>1.8382183326900951E-4</v>
      </c>
      <c r="S866" s="3"/>
      <c r="T866" s="1">
        <v>394</v>
      </c>
      <c r="U866" s="1">
        <f t="shared" si="83"/>
        <v>6.0000000000000053E-2</v>
      </c>
      <c r="V866" s="1">
        <f t="shared" si="79"/>
        <v>2.5844867993228189E-11</v>
      </c>
      <c r="W866" s="1">
        <f t="shared" si="80"/>
        <v>1.5506920795936927E-12</v>
      </c>
    </row>
    <row r="867" spans="1:23" x14ac:dyDescent="0.3">
      <c r="A867" s="2">
        <v>43566</v>
      </c>
      <c r="B867" s="1">
        <v>2891.919922</v>
      </c>
      <c r="C867" s="1">
        <v>2893.419922</v>
      </c>
      <c r="D867" s="1">
        <v>2881.98999</v>
      </c>
      <c r="E867" s="1">
        <v>2888.320068</v>
      </c>
      <c r="F867" s="1">
        <v>2888.320068</v>
      </c>
      <c r="G867" s="1">
        <v>2938540000</v>
      </c>
      <c r="H867" s="1"/>
      <c r="I867" s="1">
        <f t="shared" si="81"/>
        <v>3.8122194279549383E-5</v>
      </c>
      <c r="J867" s="3">
        <v>3.8122900000000001E-5</v>
      </c>
      <c r="K867" s="3">
        <f t="shared" si="82"/>
        <v>1.4533016966877077E-9</v>
      </c>
      <c r="L867" s="3">
        <v>1.45336E-9</v>
      </c>
      <c r="M867" s="1">
        <v>1.8040876000000001E-2</v>
      </c>
      <c r="N867" s="1">
        <v>1.7978083999999998E-2</v>
      </c>
      <c r="O867" s="1"/>
      <c r="P867" s="1"/>
      <c r="Q867" s="3">
        <f t="shared" si="78"/>
        <v>2.3975679157428612E-21</v>
      </c>
      <c r="R867" s="3">
        <f>SUM(Q867:$Q$1260)</f>
        <v>1.8382183326899075E-4</v>
      </c>
      <c r="S867" s="3"/>
      <c r="T867" s="1">
        <v>393</v>
      </c>
      <c r="U867" s="1">
        <f t="shared" si="83"/>
        <v>6.0000000000000053E-2</v>
      </c>
      <c r="V867" s="1">
        <f t="shared" si="79"/>
        <v>2.7494540418327861E-11</v>
      </c>
      <c r="W867" s="1">
        <f t="shared" si="80"/>
        <v>1.6496724250996732E-12</v>
      </c>
    </row>
    <row r="868" spans="1:23" x14ac:dyDescent="0.3">
      <c r="A868" s="2">
        <v>43567</v>
      </c>
      <c r="B868" s="1">
        <v>2900.860107</v>
      </c>
      <c r="C868" s="1">
        <v>2910.540039</v>
      </c>
      <c r="D868" s="1">
        <v>2898.3701169999999</v>
      </c>
      <c r="E868" s="1">
        <v>2907.4099120000001</v>
      </c>
      <c r="F868" s="1">
        <v>2907.4099120000001</v>
      </c>
      <c r="G868" s="1">
        <v>3688490000</v>
      </c>
      <c r="H868" s="1"/>
      <c r="I868" s="1">
        <f t="shared" si="81"/>
        <v>6.5875784763498937E-3</v>
      </c>
      <c r="J868" s="1">
        <v>6.6093239999999998E-3</v>
      </c>
      <c r="K868" s="3">
        <f t="shared" si="82"/>
        <v>4.3396190182068386E-5</v>
      </c>
      <c r="L868" s="3">
        <v>4.3683200000000002E-5</v>
      </c>
      <c r="M868" s="1">
        <v>1.8063814000000001E-2</v>
      </c>
      <c r="N868" s="1">
        <v>1.8000941999999999E-2</v>
      </c>
      <c r="O868" s="1"/>
      <c r="P868" s="1"/>
      <c r="Q868" s="3">
        <f t="shared" si="78"/>
        <v>7.6662734553312823E-17</v>
      </c>
      <c r="R868" s="3">
        <f>SUM(Q868:$Q$1260)</f>
        <v>1.8382183326899075E-4</v>
      </c>
      <c r="S868" s="3"/>
      <c r="T868" s="1">
        <v>392</v>
      </c>
      <c r="U868" s="1">
        <f t="shared" si="83"/>
        <v>6.0000000000000053E-2</v>
      </c>
      <c r="V868" s="1">
        <f t="shared" si="79"/>
        <v>2.9249511083327517E-11</v>
      </c>
      <c r="W868" s="1">
        <f t="shared" si="80"/>
        <v>1.7549706649996525E-12</v>
      </c>
    </row>
    <row r="869" spans="1:23" x14ac:dyDescent="0.3">
      <c r="A869" s="2">
        <v>43570</v>
      </c>
      <c r="B869" s="1">
        <v>2908.320068</v>
      </c>
      <c r="C869" s="1">
        <v>2909.6000979999999</v>
      </c>
      <c r="D869" s="1">
        <v>2896.4799800000001</v>
      </c>
      <c r="E869" s="1">
        <v>2905.580078</v>
      </c>
      <c r="F869" s="1">
        <v>2905.580078</v>
      </c>
      <c r="G869" s="1">
        <v>3088330000</v>
      </c>
      <c r="H869" s="1"/>
      <c r="I869" s="1">
        <f t="shared" si="81"/>
        <v>-6.2956724975841256E-4</v>
      </c>
      <c r="J869" s="1">
        <v>-6.2936899999999996E-4</v>
      </c>
      <c r="K869" s="3">
        <f t="shared" si="82"/>
        <v>3.9635492196837141E-7</v>
      </c>
      <c r="L869" s="3">
        <v>3.9610499999999999E-7</v>
      </c>
      <c r="M869" s="1">
        <v>1.8083779000000001E-2</v>
      </c>
      <c r="N869" s="1">
        <v>1.8020807E-2</v>
      </c>
      <c r="O869" s="1"/>
      <c r="P869" s="1"/>
      <c r="Q869" s="3">
        <f t="shared" si="78"/>
        <v>7.3952410134009283E-19</v>
      </c>
      <c r="R869" s="3">
        <f>SUM(Q869:$Q$1260)</f>
        <v>1.838218332689141E-4</v>
      </c>
      <c r="S869" s="3"/>
      <c r="T869" s="1">
        <v>391</v>
      </c>
      <c r="U869" s="1">
        <f t="shared" si="83"/>
        <v>6.0000000000000053E-2</v>
      </c>
      <c r="V869" s="1">
        <f t="shared" si="79"/>
        <v>3.1116501152476078E-11</v>
      </c>
      <c r="W869" s="1">
        <f t="shared" si="80"/>
        <v>1.8669900691485663E-12</v>
      </c>
    </row>
    <row r="870" spans="1:23" x14ac:dyDescent="0.3">
      <c r="A870" s="2">
        <v>43571</v>
      </c>
      <c r="B870" s="1">
        <v>2912.26001</v>
      </c>
      <c r="C870" s="1">
        <v>2916.0600589999999</v>
      </c>
      <c r="D870" s="1">
        <v>2900.709961</v>
      </c>
      <c r="E870" s="1">
        <v>2907.0600589999999</v>
      </c>
      <c r="F870" s="1">
        <v>2907.0600589999999</v>
      </c>
      <c r="G870" s="1">
        <v>3402210000</v>
      </c>
      <c r="H870" s="1"/>
      <c r="I870" s="1">
        <f t="shared" si="81"/>
        <v>5.0922850790659593E-4</v>
      </c>
      <c r="J870" s="1">
        <v>5.0935800000000001E-4</v>
      </c>
      <c r="K870" s="3">
        <f t="shared" si="82"/>
        <v>2.5931367326477805E-7</v>
      </c>
      <c r="L870" s="3">
        <v>2.5944600000000001E-7</v>
      </c>
      <c r="M870" s="1">
        <v>1.8106862000000001E-2</v>
      </c>
      <c r="N870" s="1">
        <v>1.8043808000000001E-2</v>
      </c>
      <c r="O870" s="1"/>
      <c r="P870" s="1"/>
      <c r="Q870" s="3">
        <f t="shared" si="78"/>
        <v>5.1530117604289252E-19</v>
      </c>
      <c r="R870" s="3">
        <f>SUM(Q870:$Q$1260)</f>
        <v>1.8382183326891334E-4</v>
      </c>
      <c r="S870" s="3"/>
      <c r="T870" s="1">
        <v>390</v>
      </c>
      <c r="U870" s="1">
        <f t="shared" si="83"/>
        <v>6.0000000000000053E-2</v>
      </c>
      <c r="V870" s="1">
        <f t="shared" si="79"/>
        <v>3.3102660800506472E-11</v>
      </c>
      <c r="W870" s="1">
        <f t="shared" si="80"/>
        <v>1.98615964803039E-12</v>
      </c>
    </row>
    <row r="871" spans="1:23" x14ac:dyDescent="0.3">
      <c r="A871" s="2">
        <v>43572</v>
      </c>
      <c r="B871" s="1">
        <v>2916.040039</v>
      </c>
      <c r="C871" s="1">
        <v>2918</v>
      </c>
      <c r="D871" s="1">
        <v>2895.4499510000001</v>
      </c>
      <c r="E871" s="1">
        <v>2900.4499510000001</v>
      </c>
      <c r="F871" s="1">
        <v>2900.4499510000001</v>
      </c>
      <c r="G871" s="1">
        <v>3602300000</v>
      </c>
      <c r="H871" s="1"/>
      <c r="I871" s="1">
        <f t="shared" si="81"/>
        <v>-2.2764010197428661E-3</v>
      </c>
      <c r="J871" s="1">
        <v>-2.2738120000000001E-3</v>
      </c>
      <c r="K871" s="3">
        <f t="shared" si="82"/>
        <v>5.1820016026863612E-6</v>
      </c>
      <c r="L871" s="3">
        <v>5.1702199999999998E-6</v>
      </c>
      <c r="M871" s="1">
        <v>1.8130041999999999E-2</v>
      </c>
      <c r="N871" s="1">
        <v>1.8066908E-2</v>
      </c>
      <c r="O871" s="1"/>
      <c r="P871" s="1"/>
      <c r="Q871" s="3">
        <f t="shared" si="78"/>
        <v>1.0924342910042215E-17</v>
      </c>
      <c r="R871" s="3">
        <f>SUM(Q871:$Q$1260)</f>
        <v>1.8382183326891285E-4</v>
      </c>
      <c r="S871" s="3"/>
      <c r="T871" s="1">
        <v>389</v>
      </c>
      <c r="U871" s="1">
        <f t="shared" si="83"/>
        <v>6.0000000000000053E-2</v>
      </c>
      <c r="V871" s="1">
        <f t="shared" si="79"/>
        <v>3.5215596596283477E-11</v>
      </c>
      <c r="W871" s="1">
        <f t="shared" si="80"/>
        <v>2.1129357957770104E-12</v>
      </c>
    </row>
    <row r="872" spans="1:23" x14ac:dyDescent="0.3">
      <c r="A872" s="2">
        <v>43573</v>
      </c>
      <c r="B872" s="1">
        <v>2904.8100589999999</v>
      </c>
      <c r="C872" s="1">
        <v>2908.3999020000001</v>
      </c>
      <c r="D872" s="1">
        <v>2891.8999020000001</v>
      </c>
      <c r="E872" s="1">
        <v>2905.030029</v>
      </c>
      <c r="F872" s="1">
        <v>2905.030029</v>
      </c>
      <c r="G872" s="1">
        <v>3506850000</v>
      </c>
      <c r="H872" s="1"/>
      <c r="I872" s="1">
        <f t="shared" si="81"/>
        <v>1.5778467813143168E-3</v>
      </c>
      <c r="J872" s="1">
        <v>1.579092E-3</v>
      </c>
      <c r="K872" s="3">
        <f t="shared" si="82"/>
        <v>2.4896004653039495E-6</v>
      </c>
      <c r="L872" s="3">
        <v>2.4935299999999999E-6</v>
      </c>
      <c r="M872" s="1">
        <v>1.8152964000000001E-2</v>
      </c>
      <c r="N872" s="1">
        <v>1.8089747999999999E-2</v>
      </c>
      <c r="O872" s="1"/>
      <c r="P872" s="1"/>
      <c r="Q872" s="3">
        <f t="shared" si="78"/>
        <v>5.6049668030253706E-18</v>
      </c>
      <c r="R872" s="3">
        <f>SUM(Q872:$Q$1260)</f>
        <v>1.838218332689019E-4</v>
      </c>
      <c r="S872" s="3"/>
      <c r="T872" s="1">
        <v>388</v>
      </c>
      <c r="U872" s="1">
        <f t="shared" si="83"/>
        <v>6.0000000000000053E-2</v>
      </c>
      <c r="V872" s="1">
        <f t="shared" si="79"/>
        <v>3.7463400634344123E-11</v>
      </c>
      <c r="W872" s="1">
        <f t="shared" si="80"/>
        <v>2.2478040380606492E-12</v>
      </c>
    </row>
    <row r="873" spans="1:23" x14ac:dyDescent="0.3">
      <c r="A873" s="2">
        <v>43577</v>
      </c>
      <c r="B873" s="1">
        <v>2898.780029</v>
      </c>
      <c r="C873" s="1">
        <v>2909.51001</v>
      </c>
      <c r="D873" s="1">
        <v>2896.3500979999999</v>
      </c>
      <c r="E873" s="1">
        <v>2907.969971</v>
      </c>
      <c r="F873" s="1">
        <v>2907.969971</v>
      </c>
      <c r="G873" s="1">
        <v>2997950000</v>
      </c>
      <c r="H873" s="1"/>
      <c r="I873" s="1">
        <f t="shared" si="81"/>
        <v>1.0115060212163732E-3</v>
      </c>
      <c r="J873" s="1">
        <v>1.0120179999999999E-3</v>
      </c>
      <c r="K873" s="3">
        <f t="shared" si="82"/>
        <v>1.0231444309569781E-6</v>
      </c>
      <c r="L873" s="3">
        <v>1.02418E-6</v>
      </c>
      <c r="M873" s="1">
        <v>1.8176165000000001E-2</v>
      </c>
      <c r="N873" s="1">
        <v>1.8112867000000001E-2</v>
      </c>
      <c r="O873" s="1"/>
      <c r="P873" s="1"/>
      <c r="Q873" s="3">
        <f t="shared" si="78"/>
        <v>2.4491020635116554E-18</v>
      </c>
      <c r="R873" s="3">
        <f>SUM(Q873:$Q$1260)</f>
        <v>1.8382183326889632E-4</v>
      </c>
      <c r="S873" s="3"/>
      <c r="T873" s="1">
        <v>387</v>
      </c>
      <c r="U873" s="1">
        <f t="shared" si="83"/>
        <v>6.0000000000000053E-2</v>
      </c>
      <c r="V873" s="1">
        <f t="shared" si="79"/>
        <v>3.9854681525898005E-11</v>
      </c>
      <c r="W873" s="1">
        <f t="shared" si="80"/>
        <v>2.3912808915538825E-12</v>
      </c>
    </row>
    <row r="874" spans="1:23" x14ac:dyDescent="0.3">
      <c r="A874" s="2">
        <v>43578</v>
      </c>
      <c r="B874" s="1">
        <v>2909.98999</v>
      </c>
      <c r="C874" s="1">
        <v>2936.3100589999999</v>
      </c>
      <c r="D874" s="1">
        <v>2908.530029</v>
      </c>
      <c r="E874" s="1">
        <v>2933.679932</v>
      </c>
      <c r="F874" s="1">
        <v>2933.679932</v>
      </c>
      <c r="G874" s="1">
        <v>3635030000</v>
      </c>
      <c r="H874" s="1"/>
      <c r="I874" s="1">
        <f t="shared" si="81"/>
        <v>8.8023511954049213E-3</v>
      </c>
      <c r="J874" s="1">
        <v>8.8412060000000008E-3</v>
      </c>
      <c r="K874" s="3">
        <f t="shared" si="82"/>
        <v>7.7481386567246447E-5</v>
      </c>
      <c r="L874" s="3">
        <v>7.8166900000000005E-5</v>
      </c>
      <c r="M874" s="1">
        <v>1.8199561E-2</v>
      </c>
      <c r="N874" s="1">
        <v>1.8136181000000001E-2</v>
      </c>
      <c r="O874" s="1"/>
      <c r="P874" s="1"/>
      <c r="Q874" s="3">
        <f t="shared" si="78"/>
        <v>1.9885001523617363E-16</v>
      </c>
      <c r="R874" s="3">
        <f>SUM(Q874:$Q$1260)</f>
        <v>1.8382183326889388E-4</v>
      </c>
      <c r="S874" s="3"/>
      <c r="T874" s="1">
        <v>386</v>
      </c>
      <c r="U874" s="1">
        <f t="shared" si="83"/>
        <v>6.0000000000000053E-2</v>
      </c>
      <c r="V874" s="1">
        <f t="shared" si="79"/>
        <v>4.2398597367976602E-11</v>
      </c>
      <c r="W874" s="1">
        <f t="shared" si="80"/>
        <v>2.5439158420785985E-12</v>
      </c>
    </row>
    <row r="875" spans="1:23" x14ac:dyDescent="0.3">
      <c r="A875" s="2">
        <v>43579</v>
      </c>
      <c r="B875" s="1">
        <v>2934</v>
      </c>
      <c r="C875" s="1">
        <v>2936.830078</v>
      </c>
      <c r="D875" s="1">
        <v>2926.0500489999999</v>
      </c>
      <c r="E875" s="1">
        <v>2927.25</v>
      </c>
      <c r="F875" s="1">
        <v>2927.25</v>
      </c>
      <c r="G875" s="1">
        <v>3448960000</v>
      </c>
      <c r="H875" s="1"/>
      <c r="I875" s="1">
        <f t="shared" si="81"/>
        <v>-2.1941687255359523E-3</v>
      </c>
      <c r="J875" s="1">
        <v>-2.1917629999999998E-3</v>
      </c>
      <c r="K875" s="3">
        <f t="shared" si="82"/>
        <v>4.8143763961200656E-6</v>
      </c>
      <c r="L875" s="3">
        <v>4.80383E-6</v>
      </c>
      <c r="M875" s="1">
        <v>1.8217612000000001E-2</v>
      </c>
      <c r="N875" s="1">
        <v>1.8154106E-2</v>
      </c>
      <c r="O875" s="1"/>
      <c r="P875" s="1"/>
      <c r="Q875" s="3">
        <f t="shared" si="78"/>
        <v>1.3000573659204717E-17</v>
      </c>
      <c r="R875" s="3">
        <f>SUM(Q875:$Q$1260)</f>
        <v>1.8382183326869504E-4</v>
      </c>
      <c r="S875" s="3"/>
      <c r="T875" s="1">
        <v>385</v>
      </c>
      <c r="U875" s="1">
        <f t="shared" si="83"/>
        <v>6.0000000000000053E-2</v>
      </c>
      <c r="V875" s="1">
        <f t="shared" si="79"/>
        <v>4.5104890816996388E-11</v>
      </c>
      <c r="W875" s="1">
        <f t="shared" si="80"/>
        <v>2.7062934490197855E-12</v>
      </c>
    </row>
    <row r="876" spans="1:23" x14ac:dyDescent="0.3">
      <c r="A876" s="2">
        <v>43580</v>
      </c>
      <c r="B876" s="1">
        <v>2928.98999</v>
      </c>
      <c r="C876" s="1">
        <v>2933.1000979999999</v>
      </c>
      <c r="D876" s="1">
        <v>2912.8400879999999</v>
      </c>
      <c r="E876" s="1">
        <v>2926.169922</v>
      </c>
      <c r="F876" s="1">
        <v>2926.169922</v>
      </c>
      <c r="G876" s="1">
        <v>3425280000</v>
      </c>
      <c r="H876" s="1"/>
      <c r="I876" s="1">
        <f t="shared" si="81"/>
        <v>-3.6904169755480962E-4</v>
      </c>
      <c r="J876" s="1">
        <v>-3.6897399999999999E-4</v>
      </c>
      <c r="K876" s="3">
        <f t="shared" si="82"/>
        <v>1.3619177453413557E-7</v>
      </c>
      <c r="L876" s="3">
        <v>1.36142E-7</v>
      </c>
      <c r="M876" s="1">
        <v>1.8240913000000001E-2</v>
      </c>
      <c r="N876" s="1">
        <v>1.8177324000000002E-2</v>
      </c>
      <c r="O876" s="1"/>
      <c r="P876" s="1"/>
      <c r="Q876" s="3">
        <f t="shared" si="78"/>
        <v>3.9195766248558688E-19</v>
      </c>
      <c r="R876" s="3">
        <f>SUM(Q876:$Q$1260)</f>
        <v>1.8382183326868203E-4</v>
      </c>
      <c r="S876" s="3"/>
      <c r="T876" s="1">
        <v>384</v>
      </c>
      <c r="U876" s="1">
        <f t="shared" si="83"/>
        <v>6.0000000000000053E-2</v>
      </c>
      <c r="V876" s="1">
        <f t="shared" si="79"/>
        <v>4.798392640105999E-11</v>
      </c>
      <c r="W876" s="1">
        <f t="shared" si="80"/>
        <v>2.8790355840636018E-12</v>
      </c>
    </row>
    <row r="877" spans="1:23" x14ac:dyDescent="0.3">
      <c r="A877" s="2">
        <v>43581</v>
      </c>
      <c r="B877" s="1">
        <v>2925.8100589999999</v>
      </c>
      <c r="C877" s="1">
        <v>2939.8798830000001</v>
      </c>
      <c r="D877" s="1">
        <v>2917.5600589999999</v>
      </c>
      <c r="E877" s="1">
        <v>2939.8798830000001</v>
      </c>
      <c r="F877" s="1">
        <v>2939.8798830000001</v>
      </c>
      <c r="G877" s="1">
        <v>3248500000</v>
      </c>
      <c r="H877" s="1"/>
      <c r="I877" s="1">
        <f t="shared" si="81"/>
        <v>4.6743503443650017E-3</v>
      </c>
      <c r="J877" s="1">
        <v>4.6852919999999998E-3</v>
      </c>
      <c r="K877" s="3">
        <f t="shared" si="82"/>
        <v>2.1849551141865209E-5</v>
      </c>
      <c r="L877" s="3">
        <v>2.1951999999999999E-5</v>
      </c>
      <c r="M877" s="1">
        <v>1.8264638999999999E-2</v>
      </c>
      <c r="N877" s="1">
        <v>1.8200966999999998E-2</v>
      </c>
      <c r="O877" s="1"/>
      <c r="P877" s="1"/>
      <c r="Q877" s="3">
        <f t="shared" si="78"/>
        <v>6.7234669299323595E-17</v>
      </c>
      <c r="R877" s="3">
        <f>SUM(Q877:$Q$1260)</f>
        <v>1.8382183326868165E-4</v>
      </c>
      <c r="S877" s="3"/>
      <c r="T877" s="1">
        <v>383</v>
      </c>
      <c r="U877" s="1">
        <f t="shared" si="83"/>
        <v>6.0000000000000053E-2</v>
      </c>
      <c r="V877" s="1">
        <f t="shared" si="79"/>
        <v>5.1046730213893604E-11</v>
      </c>
      <c r="W877" s="1">
        <f t="shared" si="80"/>
        <v>3.0628038128336188E-12</v>
      </c>
    </row>
    <row r="878" spans="1:23" x14ac:dyDescent="0.3">
      <c r="A878" s="2">
        <v>43584</v>
      </c>
      <c r="B878" s="1">
        <v>2940.580078</v>
      </c>
      <c r="C878" s="1">
        <v>2949.5200199999999</v>
      </c>
      <c r="D878" s="1">
        <v>2939.3500979999999</v>
      </c>
      <c r="E878" s="1">
        <v>2943.030029</v>
      </c>
      <c r="F878" s="1">
        <v>2943.030029</v>
      </c>
      <c r="G878" s="1">
        <v>3118780000</v>
      </c>
      <c r="H878" s="1"/>
      <c r="I878" s="1">
        <f t="shared" si="81"/>
        <v>1.0709483395819413E-3</v>
      </c>
      <c r="J878" s="1">
        <v>1.0715220000000001E-3</v>
      </c>
      <c r="K878" s="3">
        <f t="shared" si="82"/>
        <v>1.1469303460533171E-6</v>
      </c>
      <c r="L878" s="3">
        <v>1.14816E-6</v>
      </c>
      <c r="M878" s="1">
        <v>1.8286908000000001E-2</v>
      </c>
      <c r="N878" s="1">
        <v>1.8223144E-2</v>
      </c>
      <c r="O878" s="1"/>
      <c r="P878" s="1"/>
      <c r="Q878" s="3">
        <f t="shared" si="78"/>
        <v>3.7410519422798384E-18</v>
      </c>
      <c r="R878" s="3">
        <f>SUM(Q878:$Q$1260)</f>
        <v>1.8382183326861437E-4</v>
      </c>
      <c r="S878" s="3"/>
      <c r="T878" s="1">
        <v>382</v>
      </c>
      <c r="U878" s="1">
        <f t="shared" si="83"/>
        <v>6.0000000000000053E-2</v>
      </c>
      <c r="V878" s="1">
        <f t="shared" si="79"/>
        <v>5.430503214244001E-11</v>
      </c>
      <c r="W878" s="1">
        <f t="shared" si="80"/>
        <v>3.2583019285464034E-12</v>
      </c>
    </row>
    <row r="879" spans="1:23" x14ac:dyDescent="0.3">
      <c r="A879" s="2">
        <v>43585</v>
      </c>
      <c r="B879" s="1">
        <v>2937.139893</v>
      </c>
      <c r="C879" s="1">
        <v>2948.219971</v>
      </c>
      <c r="D879" s="1">
        <v>2924.110107</v>
      </c>
      <c r="E879" s="1">
        <v>2945.830078</v>
      </c>
      <c r="F879" s="1">
        <v>2945.830078</v>
      </c>
      <c r="G879" s="1">
        <v>3919330000</v>
      </c>
      <c r="H879" s="1"/>
      <c r="I879" s="1">
        <f t="shared" si="81"/>
        <v>9.5096475723260637E-4</v>
      </c>
      <c r="J879" s="1">
        <v>9.5141699999999997E-4</v>
      </c>
      <c r="K879" s="3">
        <f t="shared" si="82"/>
        <v>9.0433396949846994E-7</v>
      </c>
      <c r="L879" s="3">
        <v>9.0519399999999997E-7</v>
      </c>
      <c r="M879" s="1">
        <v>1.8310745999999999E-2</v>
      </c>
      <c r="N879" s="1">
        <v>1.8246898000000001E-2</v>
      </c>
      <c r="O879" s="1"/>
      <c r="P879" s="1"/>
      <c r="Q879" s="3">
        <f t="shared" si="78"/>
        <v>3.137654633945354E-18</v>
      </c>
      <c r="R879" s="3">
        <f>SUM(Q879:$Q$1260)</f>
        <v>1.8382183326861063E-4</v>
      </c>
      <c r="S879" s="3"/>
      <c r="T879" s="1">
        <v>381</v>
      </c>
      <c r="U879" s="1">
        <f t="shared" si="83"/>
        <v>6.0000000000000053E-2</v>
      </c>
      <c r="V879" s="1">
        <f t="shared" si="79"/>
        <v>5.7771310789829787E-11</v>
      </c>
      <c r="W879" s="1">
        <f t="shared" si="80"/>
        <v>3.4662786473897905E-12</v>
      </c>
    </row>
    <row r="880" spans="1:23" x14ac:dyDescent="0.3">
      <c r="A880" s="2">
        <v>43586</v>
      </c>
      <c r="B880" s="1">
        <v>2952.330078</v>
      </c>
      <c r="C880" s="1">
        <v>2954.1298830000001</v>
      </c>
      <c r="D880" s="1">
        <v>2923.360107</v>
      </c>
      <c r="E880" s="1">
        <v>2923.7299800000001</v>
      </c>
      <c r="F880" s="1">
        <v>2923.7299800000001</v>
      </c>
      <c r="G880" s="1">
        <v>3645850000</v>
      </c>
      <c r="H880" s="1"/>
      <c r="I880" s="1">
        <f t="shared" si="81"/>
        <v>-7.5304459681844182E-3</v>
      </c>
      <c r="J880" s="1">
        <v>-7.5021630000000001E-3</v>
      </c>
      <c r="K880" s="3">
        <f t="shared" si="82"/>
        <v>5.6707616479744963E-5</v>
      </c>
      <c r="L880" s="3">
        <v>5.6282500000000002E-5</v>
      </c>
      <c r="M880" s="1">
        <v>1.8334695000000002E-2</v>
      </c>
      <c r="N880" s="1">
        <v>1.8270763999999998E-2</v>
      </c>
      <c r="O880" s="1"/>
      <c r="P880" s="1"/>
      <c r="Q880" s="3">
        <f t="shared" si="78"/>
        <v>2.0754343401246375E-16</v>
      </c>
      <c r="R880" s="3">
        <f>SUM(Q880:$Q$1260)</f>
        <v>1.8382183326860749E-4</v>
      </c>
      <c r="S880" s="3"/>
      <c r="T880" s="1">
        <v>380</v>
      </c>
      <c r="U880" s="1">
        <f t="shared" si="83"/>
        <v>6.0000000000000053E-2</v>
      </c>
      <c r="V880" s="1">
        <f t="shared" si="79"/>
        <v>6.1458841265776385E-11</v>
      </c>
      <c r="W880" s="1">
        <f t="shared" si="80"/>
        <v>3.6875304759465862E-12</v>
      </c>
    </row>
    <row r="881" spans="1:23" x14ac:dyDescent="0.3">
      <c r="A881" s="2">
        <v>43587</v>
      </c>
      <c r="B881" s="1">
        <v>2922.1599120000001</v>
      </c>
      <c r="C881" s="1">
        <v>2931.679932</v>
      </c>
      <c r="D881" s="1">
        <v>2900.5</v>
      </c>
      <c r="E881" s="1">
        <v>2917.5200199999999</v>
      </c>
      <c r="F881" s="1">
        <v>2917.5200199999999</v>
      </c>
      <c r="G881" s="1">
        <v>3778890000</v>
      </c>
      <c r="H881" s="1"/>
      <c r="I881" s="1">
        <f t="shared" si="81"/>
        <v>-2.1262443276895597E-3</v>
      </c>
      <c r="J881" s="1">
        <v>-2.1239850000000001E-3</v>
      </c>
      <c r="K881" s="3">
        <f t="shared" si="82"/>
        <v>4.5209149410320281E-6</v>
      </c>
      <c r="L881" s="3">
        <v>4.5113100000000002E-6</v>
      </c>
      <c r="M881" s="1">
        <v>1.8354738999999998E-2</v>
      </c>
      <c r="N881" s="1">
        <v>1.8290725000000001E-2</v>
      </c>
      <c r="O881" s="1"/>
      <c r="P881" s="1"/>
      <c r="Q881" s="3">
        <f t="shared" si="78"/>
        <v>1.7697439480258076E-17</v>
      </c>
      <c r="R881" s="3">
        <f>SUM(Q881:$Q$1260)</f>
        <v>1.8382183326839997E-4</v>
      </c>
      <c r="S881" s="3"/>
      <c r="T881" s="1">
        <v>379</v>
      </c>
      <c r="U881" s="1">
        <f t="shared" si="83"/>
        <v>6.0000000000000053E-2</v>
      </c>
      <c r="V881" s="1">
        <f t="shared" si="79"/>
        <v>6.5381746027421681E-11</v>
      </c>
      <c r="W881" s="1">
        <f t="shared" si="80"/>
        <v>3.922904761645304E-12</v>
      </c>
    </row>
    <row r="882" spans="1:23" x14ac:dyDescent="0.3">
      <c r="A882" s="2">
        <v>43588</v>
      </c>
      <c r="B882" s="1">
        <v>2929.209961</v>
      </c>
      <c r="C882" s="1">
        <v>2947.8500979999999</v>
      </c>
      <c r="D882" s="1">
        <v>2929.209961</v>
      </c>
      <c r="E882" s="1">
        <v>2945.639893</v>
      </c>
      <c r="F882" s="1">
        <v>2945.639893</v>
      </c>
      <c r="G882" s="1">
        <v>3338120000</v>
      </c>
      <c r="H882" s="1"/>
      <c r="I882" s="1">
        <f t="shared" si="81"/>
        <v>9.5921274614703886E-3</v>
      </c>
      <c r="J882" s="1">
        <v>9.6382789999999996E-3</v>
      </c>
      <c r="K882" s="3">
        <f t="shared" si="82"/>
        <v>9.2008909237094365E-5</v>
      </c>
      <c r="L882" s="3">
        <v>9.2896400000000001E-5</v>
      </c>
      <c r="M882" s="1">
        <v>1.8378614000000001E-2</v>
      </c>
      <c r="N882" s="1">
        <v>1.8314514E-2</v>
      </c>
      <c r="O882" s="1"/>
      <c r="P882" s="1"/>
      <c r="Q882" s="3">
        <f t="shared" si="78"/>
        <v>3.8768481904224135E-16</v>
      </c>
      <c r="R882" s="3">
        <f>SUM(Q882:$Q$1260)</f>
        <v>1.838218332683823E-4</v>
      </c>
      <c r="S882" s="3"/>
      <c r="T882" s="1">
        <v>378</v>
      </c>
      <c r="U882" s="1">
        <f t="shared" si="83"/>
        <v>6.0000000000000053E-2</v>
      </c>
      <c r="V882" s="1">
        <f t="shared" si="79"/>
        <v>6.9555048965342213E-11</v>
      </c>
      <c r="W882" s="1">
        <f t="shared" si="80"/>
        <v>4.1733029379205366E-12</v>
      </c>
    </row>
    <row r="883" spans="1:23" x14ac:dyDescent="0.3">
      <c r="A883" s="2">
        <v>43591</v>
      </c>
      <c r="B883" s="1">
        <v>2908.889893</v>
      </c>
      <c r="C883" s="1">
        <v>2937.320068</v>
      </c>
      <c r="D883" s="1">
        <v>2898.209961</v>
      </c>
      <c r="E883" s="1">
        <v>2932.469971</v>
      </c>
      <c r="F883" s="1">
        <v>2932.469971</v>
      </c>
      <c r="G883" s="1">
        <v>3181520000</v>
      </c>
      <c r="H883" s="1"/>
      <c r="I883" s="1">
        <f t="shared" si="81"/>
        <v>-4.4810132310555738E-3</v>
      </c>
      <c r="J883" s="1">
        <v>-4.4709880000000004E-3</v>
      </c>
      <c r="K883" s="3">
        <f t="shared" si="82"/>
        <v>2.0079479576895115E-5</v>
      </c>
      <c r="L883" s="3">
        <v>1.9989699999999999E-5</v>
      </c>
      <c r="M883" s="1">
        <v>1.8396293000000001E-2</v>
      </c>
      <c r="N883" s="1">
        <v>1.8332053000000001E-2</v>
      </c>
      <c r="O883" s="1"/>
      <c r="P883" s="1"/>
      <c r="Q883" s="3">
        <f t="shared" si="78"/>
        <v>8.8747950785266127E-17</v>
      </c>
      <c r="R883" s="3">
        <f>SUM(Q883:$Q$1260)</f>
        <v>1.8382183326799459E-4</v>
      </c>
      <c r="S883" s="3"/>
      <c r="T883" s="1">
        <v>377</v>
      </c>
      <c r="U883" s="1">
        <f t="shared" si="83"/>
        <v>6.0000000000000053E-2</v>
      </c>
      <c r="V883" s="1">
        <f t="shared" si="79"/>
        <v>7.3994732941853423E-11</v>
      </c>
      <c r="W883" s="1">
        <f t="shared" si="80"/>
        <v>4.4396839765112095E-12</v>
      </c>
    </row>
    <row r="884" spans="1:23" x14ac:dyDescent="0.3">
      <c r="A884" s="2">
        <v>43592</v>
      </c>
      <c r="B884" s="1">
        <v>2913.030029</v>
      </c>
      <c r="C884" s="1">
        <v>2913.030029</v>
      </c>
      <c r="D884" s="1">
        <v>2862.6000979999999</v>
      </c>
      <c r="E884" s="1">
        <v>2884.0500489999999</v>
      </c>
      <c r="F884" s="1">
        <v>2884.0500489999999</v>
      </c>
      <c r="G884" s="1">
        <v>3767100000</v>
      </c>
      <c r="H884" s="1"/>
      <c r="I884" s="1">
        <f t="shared" si="81"/>
        <v>-1.6649488130547674E-2</v>
      </c>
      <c r="J884" s="1">
        <v>-1.6511650999999999E-2</v>
      </c>
      <c r="K884" s="3">
        <f t="shared" si="82"/>
        <v>2.7720545500924788E-4</v>
      </c>
      <c r="L884" s="1">
        <v>2.7263500000000002E-4</v>
      </c>
      <c r="M884" s="1">
        <v>1.8419230000000002E-2</v>
      </c>
      <c r="N884" s="1">
        <v>1.8354902999999999E-2</v>
      </c>
      <c r="O884" s="1"/>
      <c r="P884" s="1"/>
      <c r="Q884" s="3">
        <f t="shared" si="78"/>
        <v>1.2876736605703549E-15</v>
      </c>
      <c r="R884" s="3">
        <f>SUM(Q884:$Q$1260)</f>
        <v>1.8382183326790585E-4</v>
      </c>
      <c r="S884" s="3"/>
      <c r="T884" s="1">
        <v>376</v>
      </c>
      <c r="U884" s="1">
        <f t="shared" si="83"/>
        <v>6.0000000000000053E-2</v>
      </c>
      <c r="V884" s="1">
        <f t="shared" si="79"/>
        <v>7.8717801001971731E-11</v>
      </c>
      <c r="W884" s="1">
        <f t="shared" si="80"/>
        <v>4.723068060118308E-12</v>
      </c>
    </row>
    <row r="885" spans="1:23" x14ac:dyDescent="0.3">
      <c r="A885" s="2">
        <v>43593</v>
      </c>
      <c r="B885" s="1">
        <v>2879.610107</v>
      </c>
      <c r="C885" s="1">
        <v>2897.959961</v>
      </c>
      <c r="D885" s="1">
        <v>2873.280029</v>
      </c>
      <c r="E885" s="1">
        <v>2879.419922</v>
      </c>
      <c r="F885" s="1">
        <v>2879.419922</v>
      </c>
      <c r="G885" s="1">
        <v>3485790000</v>
      </c>
      <c r="H885" s="1"/>
      <c r="I885" s="1">
        <f t="shared" si="81"/>
        <v>-1.6067154056034693E-3</v>
      </c>
      <c r="J885" s="1">
        <v>-1.605425E-3</v>
      </c>
      <c r="K885" s="3">
        <f t="shared" si="82"/>
        <v>2.5815343946035209E-6</v>
      </c>
      <c r="L885" s="3">
        <v>2.5773899999999998E-6</v>
      </c>
      <c r="M885" s="1">
        <v>1.8423709999999999E-2</v>
      </c>
      <c r="N885" s="1">
        <v>1.8359393000000002E-2</v>
      </c>
      <c r="O885" s="1"/>
      <c r="P885" s="1"/>
      <c r="Q885" s="3">
        <f t="shared" si="78"/>
        <v>1.2950200412200343E-17</v>
      </c>
      <c r="R885" s="3">
        <f>SUM(Q885:$Q$1260)</f>
        <v>1.8382183326661814E-4</v>
      </c>
      <c r="S885" s="3"/>
      <c r="T885" s="1">
        <v>375</v>
      </c>
      <c r="U885" s="1">
        <f t="shared" si="83"/>
        <v>6.0000000000000053E-2</v>
      </c>
      <c r="V885" s="1">
        <f t="shared" si="79"/>
        <v>8.374234149145928E-11</v>
      </c>
      <c r="W885" s="1">
        <f t="shared" si="80"/>
        <v>5.0245404894875609E-12</v>
      </c>
    </row>
    <row r="886" spans="1:23" x14ac:dyDescent="0.3">
      <c r="A886" s="2">
        <v>43594</v>
      </c>
      <c r="B886" s="1">
        <v>2859.8400879999999</v>
      </c>
      <c r="C886" s="1">
        <v>2875.969971</v>
      </c>
      <c r="D886" s="1">
        <v>2836.3999020000001</v>
      </c>
      <c r="E886" s="1">
        <v>2870.719971</v>
      </c>
      <c r="F886" s="1">
        <v>2870.719971</v>
      </c>
      <c r="G886" s="1">
        <v>3638820000</v>
      </c>
      <c r="H886" s="1"/>
      <c r="I886" s="1">
        <f t="shared" si="81"/>
        <v>-3.025998601924958E-3</v>
      </c>
      <c r="J886" s="1">
        <v>-3.0214249999999999E-3</v>
      </c>
      <c r="K886" s="3">
        <f t="shared" si="82"/>
        <v>9.1566675388517997E-6</v>
      </c>
      <c r="L886" s="3">
        <v>9.1290099999999992E-6</v>
      </c>
      <c r="M886" s="1">
        <v>1.8448071999999999E-2</v>
      </c>
      <c r="N886" s="1">
        <v>1.8383668999999998E-2</v>
      </c>
      <c r="O886" s="1"/>
      <c r="P886" s="1"/>
      <c r="Q886" s="3">
        <f t="shared" si="78"/>
        <v>4.8796894014826427E-17</v>
      </c>
      <c r="R886" s="3">
        <f>SUM(Q886:$Q$1260)</f>
        <v>1.8382183326660524E-4</v>
      </c>
      <c r="S886" s="3"/>
      <c r="T886" s="1">
        <v>374</v>
      </c>
      <c r="U886" s="1">
        <f t="shared" si="83"/>
        <v>6.0000000000000053E-2</v>
      </c>
      <c r="V886" s="1">
        <f t="shared" si="79"/>
        <v>8.9087597331339668E-11</v>
      </c>
      <c r="W886" s="1">
        <f t="shared" si="80"/>
        <v>5.3452558398803849E-12</v>
      </c>
    </row>
    <row r="887" spans="1:23" x14ac:dyDescent="0.3">
      <c r="A887" s="2">
        <v>43595</v>
      </c>
      <c r="B887" s="1">
        <v>2863.1000979999999</v>
      </c>
      <c r="C887" s="1">
        <v>2891.3100589999999</v>
      </c>
      <c r="D887" s="1">
        <v>2825.389893</v>
      </c>
      <c r="E887" s="1">
        <v>2881.3999020000001</v>
      </c>
      <c r="F887" s="1">
        <v>2881.3999020000001</v>
      </c>
      <c r="G887" s="1">
        <v>3529600000</v>
      </c>
      <c r="H887" s="1"/>
      <c r="I887" s="1">
        <f t="shared" si="81"/>
        <v>3.7133938472042397E-3</v>
      </c>
      <c r="J887" s="1">
        <v>3.720297E-3</v>
      </c>
      <c r="K887" s="3">
        <f t="shared" si="82"/>
        <v>1.3789293864454304E-5</v>
      </c>
      <c r="L887" s="3">
        <v>1.3840599999999999E-5</v>
      </c>
      <c r="M887" s="1">
        <v>1.8472056000000001E-2</v>
      </c>
      <c r="N887" s="1">
        <v>1.8407565000000001E-2</v>
      </c>
      <c r="O887" s="1"/>
      <c r="P887" s="1"/>
      <c r="Q887" s="3">
        <f t="shared" si="78"/>
        <v>7.8703774444094084E-17</v>
      </c>
      <c r="R887" s="3">
        <f>SUM(Q887:$Q$1260)</f>
        <v>1.838218332665564E-4</v>
      </c>
      <c r="S887" s="3"/>
      <c r="T887" s="1">
        <v>373</v>
      </c>
      <c r="U887" s="1">
        <f t="shared" si="83"/>
        <v>6.0000000000000053E-2</v>
      </c>
      <c r="V887" s="1">
        <f t="shared" si="79"/>
        <v>9.4774039714191125E-11</v>
      </c>
      <c r="W887" s="1">
        <f t="shared" si="80"/>
        <v>5.6864423828514723E-12</v>
      </c>
    </row>
    <row r="888" spans="1:23" x14ac:dyDescent="0.3">
      <c r="A888" s="2">
        <v>43598</v>
      </c>
      <c r="B888" s="1">
        <v>2840.1899410000001</v>
      </c>
      <c r="C888" s="1">
        <v>2840.1899410000001</v>
      </c>
      <c r="D888" s="1">
        <v>2801.429932</v>
      </c>
      <c r="E888" s="1">
        <v>2811.8701169999999</v>
      </c>
      <c r="F888" s="1">
        <v>2811.8701169999999</v>
      </c>
      <c r="G888" s="1">
        <v>3894030000</v>
      </c>
      <c r="H888" s="1"/>
      <c r="I888" s="1">
        <f t="shared" si="81"/>
        <v>-2.4426469085879428E-2</v>
      </c>
      <c r="J888" s="1">
        <v>-2.4130557E-2</v>
      </c>
      <c r="K888" s="3">
        <f t="shared" si="82"/>
        <v>5.9665239200342335E-4</v>
      </c>
      <c r="L888" s="1">
        <v>5.8228399999999997E-4</v>
      </c>
      <c r="M888" s="1">
        <v>1.8495800999999999E-2</v>
      </c>
      <c r="N888" s="1">
        <v>1.8431218999999999E-2</v>
      </c>
      <c r="O888" s="1"/>
      <c r="P888" s="1"/>
      <c r="Q888" s="3">
        <f t="shared" si="78"/>
        <v>3.5224727834641353E-15</v>
      </c>
      <c r="R888" s="3">
        <f>SUM(Q888:$Q$1260)</f>
        <v>1.8382183326647774E-4</v>
      </c>
      <c r="S888" s="3"/>
      <c r="T888" s="1">
        <v>372</v>
      </c>
      <c r="U888" s="1">
        <f t="shared" si="83"/>
        <v>6.0000000000000053E-2</v>
      </c>
      <c r="V888" s="1">
        <f t="shared" si="79"/>
        <v>1.0082344650445866E-10</v>
      </c>
      <c r="W888" s="1">
        <f t="shared" si="80"/>
        <v>6.0494067902675249E-12</v>
      </c>
    </row>
    <row r="889" spans="1:23" x14ac:dyDescent="0.3">
      <c r="A889" s="2">
        <v>43599</v>
      </c>
      <c r="B889" s="1">
        <v>2820.1201169999999</v>
      </c>
      <c r="C889" s="1">
        <v>2852.540039</v>
      </c>
      <c r="D889" s="1">
        <v>2820.1201169999999</v>
      </c>
      <c r="E889" s="1">
        <v>2834.4099120000001</v>
      </c>
      <c r="F889" s="1">
        <v>2834.4099120000001</v>
      </c>
      <c r="G889" s="1">
        <v>3322720000</v>
      </c>
      <c r="H889" s="1"/>
      <c r="I889" s="1">
        <f t="shared" si="81"/>
        <v>7.983987551309359E-3</v>
      </c>
      <c r="J889" s="1">
        <v>8.015945E-3</v>
      </c>
      <c r="K889" s="3">
        <f t="shared" si="82"/>
        <v>6.3744057219462815E-5</v>
      </c>
      <c r="L889" s="3">
        <v>6.4255400000000001E-5</v>
      </c>
      <c r="M889" s="1">
        <v>1.8477292999999999E-2</v>
      </c>
      <c r="N889" s="1">
        <v>1.8412997E-2</v>
      </c>
      <c r="O889" s="1"/>
      <c r="P889" s="1"/>
      <c r="Q889" s="3">
        <f t="shared" si="78"/>
        <v>4.1351814156527221E-16</v>
      </c>
      <c r="R889" s="3">
        <f>SUM(Q889:$Q$1260)</f>
        <v>1.8382183326295522E-4</v>
      </c>
      <c r="S889" s="3"/>
      <c r="T889" s="1">
        <v>371</v>
      </c>
      <c r="U889" s="1">
        <f t="shared" si="83"/>
        <v>6.0000000000000053E-2</v>
      </c>
      <c r="V889" s="1">
        <f t="shared" si="79"/>
        <v>1.0725898564304111E-10</v>
      </c>
      <c r="W889" s="1">
        <f t="shared" si="80"/>
        <v>6.4355391385824722E-12</v>
      </c>
    </row>
    <row r="890" spans="1:23" x14ac:dyDescent="0.3">
      <c r="A890" s="2">
        <v>43600</v>
      </c>
      <c r="B890" s="1">
        <v>2820.3798830000001</v>
      </c>
      <c r="C890" s="1">
        <v>2858.679932</v>
      </c>
      <c r="D890" s="1">
        <v>2815.080078</v>
      </c>
      <c r="E890" s="1">
        <v>2850.959961</v>
      </c>
      <c r="F890" s="1">
        <v>2850.959961</v>
      </c>
      <c r="G890" s="1">
        <v>3125950000</v>
      </c>
      <c r="H890" s="1"/>
      <c r="I890" s="1">
        <f t="shared" si="81"/>
        <v>5.8219943882337147E-3</v>
      </c>
      <c r="J890" s="1">
        <v>5.8389749999999997E-3</v>
      </c>
      <c r="K890" s="3">
        <f t="shared" si="82"/>
        <v>3.3895618656624864E-5</v>
      </c>
      <c r="L890" s="3">
        <v>3.4093600000000002E-5</v>
      </c>
      <c r="M890" s="1">
        <v>1.8497534999999999E-2</v>
      </c>
      <c r="N890" s="1">
        <v>1.8433116999999999E-2</v>
      </c>
      <c r="O890" s="1"/>
      <c r="P890" s="1"/>
      <c r="Q890" s="3">
        <f t="shared" si="78"/>
        <v>2.3341563529273982E-16</v>
      </c>
      <c r="R890" s="3">
        <f>SUM(Q890:$Q$1260)</f>
        <v>1.838218332625417E-4</v>
      </c>
      <c r="S890" s="3"/>
      <c r="T890" s="1">
        <v>370</v>
      </c>
      <c r="U890" s="1">
        <f t="shared" si="83"/>
        <v>6.0000000000000053E-2</v>
      </c>
      <c r="V890" s="1">
        <f t="shared" si="79"/>
        <v>1.1410530387557567E-10</v>
      </c>
      <c r="W890" s="1">
        <f t="shared" si="80"/>
        <v>6.8463182325345467E-12</v>
      </c>
    </row>
    <row r="891" spans="1:23" x14ac:dyDescent="0.3">
      <c r="A891" s="2">
        <v>43601</v>
      </c>
      <c r="B891" s="1">
        <v>2855.8000489999999</v>
      </c>
      <c r="C891" s="1">
        <v>2892.1499020000001</v>
      </c>
      <c r="D891" s="1">
        <v>2855.8000489999999</v>
      </c>
      <c r="E891" s="1">
        <v>2876.320068</v>
      </c>
      <c r="F891" s="1">
        <v>2876.320068</v>
      </c>
      <c r="G891" s="1">
        <v>3338060000</v>
      </c>
      <c r="H891" s="1"/>
      <c r="I891" s="1">
        <f t="shared" si="81"/>
        <v>8.8559569696340171E-3</v>
      </c>
      <c r="J891" s="1">
        <v>8.895287E-3</v>
      </c>
      <c r="K891" s="3">
        <f t="shared" si="82"/>
        <v>7.8427973848009327E-5</v>
      </c>
      <c r="L891" s="3">
        <v>7.9126099999999994E-5</v>
      </c>
      <c r="M891" s="1">
        <v>1.8520042E-2</v>
      </c>
      <c r="N891" s="1">
        <v>1.845552E-2</v>
      </c>
      <c r="O891" s="1"/>
      <c r="P891" s="1"/>
      <c r="Q891" s="3">
        <f t="shared" si="78"/>
        <v>5.7630049053122527E-16</v>
      </c>
      <c r="R891" s="3">
        <f>SUM(Q891:$Q$1260)</f>
        <v>1.8382183326230833E-4</v>
      </c>
      <c r="S891" s="3"/>
      <c r="T891" s="1">
        <v>369</v>
      </c>
      <c r="U891" s="1">
        <f t="shared" si="83"/>
        <v>6.0000000000000053E-2</v>
      </c>
      <c r="V891" s="1">
        <f t="shared" si="79"/>
        <v>1.2138862114422944E-10</v>
      </c>
      <c r="W891" s="1">
        <f t="shared" si="80"/>
        <v>7.2833172686537728E-12</v>
      </c>
    </row>
    <row r="892" spans="1:23" x14ac:dyDescent="0.3">
      <c r="A892" s="2">
        <v>43602</v>
      </c>
      <c r="B892" s="1">
        <v>2858.6000979999999</v>
      </c>
      <c r="C892" s="1">
        <v>2885.4799800000001</v>
      </c>
      <c r="D892" s="1">
        <v>2854.2299800000001</v>
      </c>
      <c r="E892" s="1">
        <v>2859.530029</v>
      </c>
      <c r="F892" s="1">
        <v>2859.530029</v>
      </c>
      <c r="G892" s="1">
        <v>3257950000</v>
      </c>
      <c r="H892" s="1"/>
      <c r="I892" s="1">
        <f t="shared" si="81"/>
        <v>-5.8544371529206324E-3</v>
      </c>
      <c r="J892" s="1">
        <v>-5.8373330000000001E-3</v>
      </c>
      <c r="K892" s="3">
        <f t="shared" si="82"/>
        <v>3.4274434377497443E-5</v>
      </c>
      <c r="L892" s="3">
        <v>3.40745E-5</v>
      </c>
      <c r="M892" s="1">
        <v>1.8539388E-2</v>
      </c>
      <c r="N892" s="1">
        <v>1.8474734E-2</v>
      </c>
      <c r="O892" s="1"/>
      <c r="P892" s="1"/>
      <c r="Q892" s="3">
        <f t="shared" si="78"/>
        <v>2.6401637688376909E-16</v>
      </c>
      <c r="R892" s="3">
        <f>SUM(Q892:$Q$1260)</f>
        <v>1.8382183326173202E-4</v>
      </c>
      <c r="S892" s="3"/>
      <c r="T892" s="1">
        <v>368</v>
      </c>
      <c r="U892" s="1">
        <f t="shared" si="83"/>
        <v>6.0000000000000053E-2</v>
      </c>
      <c r="V892" s="1">
        <f t="shared" si="79"/>
        <v>1.2913683100449939E-10</v>
      </c>
      <c r="W892" s="1">
        <f t="shared" si="80"/>
        <v>7.7482098602699704E-12</v>
      </c>
    </row>
    <row r="893" spans="1:23" x14ac:dyDescent="0.3">
      <c r="A893" s="2">
        <v>43605</v>
      </c>
      <c r="B893" s="1">
        <v>2841.9399410000001</v>
      </c>
      <c r="C893" s="1">
        <v>2853.860107</v>
      </c>
      <c r="D893" s="1">
        <v>2831.290039</v>
      </c>
      <c r="E893" s="1">
        <v>2840.2299800000001</v>
      </c>
      <c r="F893" s="1">
        <v>2840.2299800000001</v>
      </c>
      <c r="G893" s="1">
        <v>3288870000</v>
      </c>
      <c r="H893" s="1"/>
      <c r="I893" s="1">
        <f t="shared" si="81"/>
        <v>-6.7722580366252581E-3</v>
      </c>
      <c r="J893" s="1">
        <v>-6.7493780000000003E-3</v>
      </c>
      <c r="K893" s="3">
        <f t="shared" si="82"/>
        <v>4.5863478914635398E-5</v>
      </c>
      <c r="L893" s="3">
        <v>4.5554099999999998E-5</v>
      </c>
      <c r="M893" s="1">
        <v>1.8562051999999999E-2</v>
      </c>
      <c r="N893" s="1">
        <v>1.8497309E-2</v>
      </c>
      <c r="O893" s="1"/>
      <c r="P893" s="1"/>
      <c r="Q893" s="3">
        <f t="shared" si="78"/>
        <v>3.7549226254864279E-16</v>
      </c>
      <c r="R893" s="3">
        <f>SUM(Q893:$Q$1260)</f>
        <v>1.8382183326146802E-4</v>
      </c>
      <c r="S893" s="3"/>
      <c r="T893" s="1">
        <v>367</v>
      </c>
      <c r="U893" s="1">
        <f t="shared" si="83"/>
        <v>6.0000000000000053E-2</v>
      </c>
      <c r="V893" s="1">
        <f t="shared" si="79"/>
        <v>1.373796074515951E-10</v>
      </c>
      <c r="W893" s="1">
        <f t="shared" si="80"/>
        <v>8.2427764470957128E-12</v>
      </c>
    </row>
    <row r="894" spans="1:23" x14ac:dyDescent="0.3">
      <c r="A894" s="2">
        <v>43606</v>
      </c>
      <c r="B894" s="1">
        <v>2854.0200199999999</v>
      </c>
      <c r="C894" s="1">
        <v>2868.8798830000001</v>
      </c>
      <c r="D894" s="1">
        <v>2854.0200199999999</v>
      </c>
      <c r="E894" s="1">
        <v>2864.360107</v>
      </c>
      <c r="F894" s="1">
        <v>2864.360107</v>
      </c>
      <c r="G894" s="1">
        <v>3218700000</v>
      </c>
      <c r="H894" s="1"/>
      <c r="I894" s="1">
        <f t="shared" si="81"/>
        <v>8.4599491109458805E-3</v>
      </c>
      <c r="J894" s="1">
        <v>8.4958359999999997E-3</v>
      </c>
      <c r="K894" s="3">
        <f t="shared" si="82"/>
        <v>7.1570738959793998E-5</v>
      </c>
      <c r="L894" s="3">
        <v>7.2179200000000002E-5</v>
      </c>
      <c r="M894" s="1">
        <v>1.8583961999999999E-2</v>
      </c>
      <c r="N894" s="1">
        <v>1.8519130000000002E-2</v>
      </c>
      <c r="O894" s="1"/>
      <c r="P894" s="1"/>
      <c r="Q894" s="3">
        <f t="shared" si="78"/>
        <v>6.3293298907469255E-16</v>
      </c>
      <c r="R894" s="3">
        <f>SUM(Q894:$Q$1260)</f>
        <v>1.838218332610925E-4</v>
      </c>
      <c r="S894" s="3"/>
      <c r="T894" s="1">
        <v>366</v>
      </c>
      <c r="U894" s="1">
        <f t="shared" si="83"/>
        <v>6.0000000000000053E-2</v>
      </c>
      <c r="V894" s="1">
        <f t="shared" si="79"/>
        <v>1.461485185655267E-10</v>
      </c>
      <c r="W894" s="1">
        <f t="shared" si="80"/>
        <v>8.7689111139316108E-12</v>
      </c>
    </row>
    <row r="895" spans="1:23" x14ac:dyDescent="0.3">
      <c r="A895" s="2">
        <v>43607</v>
      </c>
      <c r="B895" s="1">
        <v>2856.0600589999999</v>
      </c>
      <c r="C895" s="1">
        <v>2865.469971</v>
      </c>
      <c r="D895" s="1">
        <v>2851.110107</v>
      </c>
      <c r="E895" s="1">
        <v>2856.2700199999999</v>
      </c>
      <c r="F895" s="1">
        <v>2856.2700199999999</v>
      </c>
      <c r="G895" s="1">
        <v>3192510000</v>
      </c>
      <c r="H895" s="1"/>
      <c r="I895" s="1">
        <f t="shared" si="81"/>
        <v>-2.8283920525026501E-3</v>
      </c>
      <c r="J895" s="1">
        <v>-2.8243959999999999E-3</v>
      </c>
      <c r="K895" s="3">
        <f t="shared" si="82"/>
        <v>7.9998016026601543E-6</v>
      </c>
      <c r="L895" s="3">
        <v>7.9772099999999995E-6</v>
      </c>
      <c r="M895" s="1">
        <v>1.8604078E-2</v>
      </c>
      <c r="N895" s="1">
        <v>1.8539116000000001E-2</v>
      </c>
      <c r="O895" s="1"/>
      <c r="P895" s="1"/>
      <c r="Q895" s="3">
        <f t="shared" si="78"/>
        <v>7.4416431305496141E-17</v>
      </c>
      <c r="R895" s="3">
        <f>SUM(Q895:$Q$1260)</f>
        <v>1.8382183326045955E-4</v>
      </c>
      <c r="S895" s="3"/>
      <c r="T895" s="1">
        <v>365</v>
      </c>
      <c r="U895" s="1">
        <f t="shared" si="83"/>
        <v>6.0000000000000053E-2</v>
      </c>
      <c r="V895" s="1">
        <f t="shared" si="79"/>
        <v>1.5547714741013479E-10</v>
      </c>
      <c r="W895" s="1">
        <f t="shared" si="80"/>
        <v>9.328628844608096E-12</v>
      </c>
    </row>
    <row r="896" spans="1:23" x14ac:dyDescent="0.3">
      <c r="A896" s="2">
        <v>43608</v>
      </c>
      <c r="B896" s="1">
        <v>2836.6999510000001</v>
      </c>
      <c r="C896" s="1">
        <v>2836.6999510000001</v>
      </c>
      <c r="D896" s="1">
        <v>2805.48999</v>
      </c>
      <c r="E896" s="1">
        <v>2822.23999</v>
      </c>
      <c r="F896" s="1">
        <v>2822.23999</v>
      </c>
      <c r="G896" s="1">
        <v>3891980000</v>
      </c>
      <c r="H896" s="1"/>
      <c r="I896" s="1">
        <f t="shared" si="81"/>
        <v>-1.1985692488440291E-2</v>
      </c>
      <c r="J896" s="1">
        <v>-1.191415E-2</v>
      </c>
      <c r="K896" s="3">
        <f t="shared" si="82"/>
        <v>1.4365682442745402E-4</v>
      </c>
      <c r="L896" s="1">
        <v>1.4194699999999999E-4</v>
      </c>
      <c r="M896" s="1">
        <v>1.8628957000000002E-2</v>
      </c>
      <c r="N896" s="1">
        <v>1.8563904999999999E-2</v>
      </c>
      <c r="O896" s="1"/>
      <c r="P896" s="1"/>
      <c r="Q896" s="3">
        <f t="shared" si="78"/>
        <v>1.4086924240484951E-15</v>
      </c>
      <c r="R896" s="3">
        <f>SUM(Q896:$Q$1260)</f>
        <v>1.8382183326038517E-4</v>
      </c>
      <c r="S896" s="3"/>
      <c r="T896" s="1">
        <v>364</v>
      </c>
      <c r="U896" s="1">
        <f t="shared" si="83"/>
        <v>6.0000000000000053E-2</v>
      </c>
      <c r="V896" s="1">
        <f t="shared" si="79"/>
        <v>1.6540122064907958E-10</v>
      </c>
      <c r="W896" s="1">
        <f t="shared" si="80"/>
        <v>9.9240732389447832E-12</v>
      </c>
    </row>
    <row r="897" spans="1:23" x14ac:dyDescent="0.3">
      <c r="A897" s="2">
        <v>43609</v>
      </c>
      <c r="B897" s="1">
        <v>2832.4099120000001</v>
      </c>
      <c r="C897" s="1">
        <v>2841.360107</v>
      </c>
      <c r="D897" s="1">
        <v>2820.1899410000001</v>
      </c>
      <c r="E897" s="1">
        <v>2826.0600589999999</v>
      </c>
      <c r="F897" s="1">
        <v>2826.0600589999999</v>
      </c>
      <c r="G897" s="1">
        <v>2887390000</v>
      </c>
      <c r="H897" s="1"/>
      <c r="I897" s="1">
        <f t="shared" si="81"/>
        <v>1.3526439988342258E-3</v>
      </c>
      <c r="J897" s="1">
        <v>1.3535590000000001E-3</v>
      </c>
      <c r="K897" s="3">
        <f t="shared" si="82"/>
        <v>1.8296457875822449E-6</v>
      </c>
      <c r="L897" s="3">
        <v>1.8321199999999999E-6</v>
      </c>
      <c r="M897" s="1">
        <v>1.8643947000000001E-2</v>
      </c>
      <c r="N897" s="1">
        <v>1.8578832999999999E-2</v>
      </c>
      <c r="O897" s="1"/>
      <c r="P897" s="1"/>
      <c r="Q897" s="3">
        <f t="shared" si="78"/>
        <v>1.9342652194186718E-17</v>
      </c>
      <c r="R897" s="3">
        <f>SUM(Q897:$Q$1260)</f>
        <v>1.8382183325897647E-4</v>
      </c>
      <c r="S897" s="3"/>
      <c r="T897" s="1">
        <v>363</v>
      </c>
      <c r="U897" s="1">
        <f t="shared" si="83"/>
        <v>6.0000000000000053E-2</v>
      </c>
      <c r="V897" s="1">
        <f t="shared" si="79"/>
        <v>1.7595874537136126E-10</v>
      </c>
      <c r="W897" s="1">
        <f t="shared" si="80"/>
        <v>1.0557524722281685E-11</v>
      </c>
    </row>
    <row r="898" spans="1:23" x14ac:dyDescent="0.3">
      <c r="A898" s="2">
        <v>43613</v>
      </c>
      <c r="B898" s="1">
        <v>2830.030029</v>
      </c>
      <c r="C898" s="1">
        <v>2840.51001</v>
      </c>
      <c r="D898" s="1">
        <v>2801.580078</v>
      </c>
      <c r="E898" s="1">
        <v>2802.389893</v>
      </c>
      <c r="F898" s="1">
        <v>2802.389893</v>
      </c>
      <c r="G898" s="1">
        <v>4121410000</v>
      </c>
      <c r="H898" s="1"/>
      <c r="I898" s="1">
        <f t="shared" si="81"/>
        <v>-8.4109499934704266E-3</v>
      </c>
      <c r="J898" s="1">
        <v>-8.3756769999999998E-3</v>
      </c>
      <c r="K898" s="3">
        <f t="shared" si="82"/>
        <v>7.0744079792660176E-5</v>
      </c>
      <c r="L898" s="3">
        <v>7.0152000000000002E-5</v>
      </c>
      <c r="M898" s="1">
        <v>1.8669475000000001E-2</v>
      </c>
      <c r="N898" s="1">
        <v>1.8604269999999999E-2</v>
      </c>
      <c r="O898" s="1"/>
      <c r="P898" s="1"/>
      <c r="Q898" s="3">
        <f t="shared" si="78"/>
        <v>7.8790582374202647E-16</v>
      </c>
      <c r="R898" s="3">
        <f>SUM(Q898:$Q$1260)</f>
        <v>1.8382183325895711E-4</v>
      </c>
      <c r="S898" s="3"/>
      <c r="T898" s="1">
        <v>362</v>
      </c>
      <c r="U898" s="1">
        <f t="shared" si="83"/>
        <v>6.0000000000000053E-2</v>
      </c>
      <c r="V898" s="1">
        <f t="shared" si="79"/>
        <v>1.8719015465038433E-10</v>
      </c>
      <c r="W898" s="1">
        <f t="shared" si="80"/>
        <v>1.123140927902307E-11</v>
      </c>
    </row>
    <row r="899" spans="1:23" x14ac:dyDescent="0.3">
      <c r="A899" s="2">
        <v>43614</v>
      </c>
      <c r="B899" s="1">
        <v>2790.25</v>
      </c>
      <c r="C899" s="1">
        <v>2792.030029</v>
      </c>
      <c r="D899" s="1">
        <v>2766.0600589999999</v>
      </c>
      <c r="E899" s="1">
        <v>2783.0200199999999</v>
      </c>
      <c r="F899" s="1">
        <v>2783.0200199999999</v>
      </c>
      <c r="G899" s="1">
        <v>3700050000</v>
      </c>
      <c r="H899" s="1"/>
      <c r="I899" s="1">
        <f t="shared" si="81"/>
        <v>-6.9359101493404783E-3</v>
      </c>
      <c r="J899" s="1">
        <v>-6.9119120000000001E-3</v>
      </c>
      <c r="K899" s="3">
        <f t="shared" si="82"/>
        <v>4.8106849599724255E-5</v>
      </c>
      <c r="L899" s="3">
        <v>4.7774500000000001E-5</v>
      </c>
      <c r="M899" s="1">
        <v>1.8690017E-2</v>
      </c>
      <c r="N899" s="1">
        <v>1.8624725000000002E-2</v>
      </c>
      <c r="O899" s="1"/>
      <c r="P899" s="1"/>
      <c r="Q899" s="3">
        <f t="shared" ref="Q899:Q962" si="84">W899*L899</f>
        <v>5.708244282986039E-16</v>
      </c>
      <c r="R899" s="3">
        <f>SUM(Q899:$Q$1260)</f>
        <v>1.8382183325816922E-4</v>
      </c>
      <c r="S899" s="3"/>
      <c r="T899" s="1">
        <v>361</v>
      </c>
      <c r="U899" s="1">
        <f t="shared" si="83"/>
        <v>6.0000000000000053E-2</v>
      </c>
      <c r="V899" s="1">
        <f t="shared" ref="V899:V962" si="85">$W$1^T899</f>
        <v>1.9913846239402588E-10</v>
      </c>
      <c r="W899" s="1">
        <f t="shared" ref="W899:W962" si="86">U899*V899</f>
        <v>1.1948307743641563E-11</v>
      </c>
    </row>
    <row r="900" spans="1:23" x14ac:dyDescent="0.3">
      <c r="A900" s="2">
        <v>43615</v>
      </c>
      <c r="B900" s="1">
        <v>2786.9399410000001</v>
      </c>
      <c r="C900" s="1">
        <v>2799</v>
      </c>
      <c r="D900" s="1">
        <v>2776.73999</v>
      </c>
      <c r="E900" s="1">
        <v>2788.860107</v>
      </c>
      <c r="F900" s="1">
        <v>2788.860107</v>
      </c>
      <c r="G900" s="1">
        <v>3273790000</v>
      </c>
      <c r="H900" s="1"/>
      <c r="I900" s="1">
        <f t="shared" ref="I900:I963" si="87">LN(E900/E899)</f>
        <v>2.0962723552933105E-3</v>
      </c>
      <c r="J900" s="1">
        <v>2.0984710000000002E-3</v>
      </c>
      <c r="K900" s="3">
        <f t="shared" ref="K900:K963" si="88">I900^2</f>
        <v>4.3943577875669633E-6</v>
      </c>
      <c r="L900" s="3">
        <v>4.4035799999999999E-6</v>
      </c>
      <c r="M900" s="1">
        <v>1.8712324999999998E-2</v>
      </c>
      <c r="N900" s="1">
        <v>1.8646942999999999E-2</v>
      </c>
      <c r="O900" s="1"/>
      <c r="P900" s="1"/>
      <c r="Q900" s="3">
        <f t="shared" si="84"/>
        <v>5.5973754269941615E-17</v>
      </c>
      <c r="R900" s="3">
        <f>SUM(Q900:$Q$1260)</f>
        <v>1.8382183325759839E-4</v>
      </c>
      <c r="S900" s="3"/>
      <c r="T900" s="1">
        <v>360</v>
      </c>
      <c r="U900" s="1">
        <f t="shared" ref="U900:U963" si="89">1-$W$1</f>
        <v>6.0000000000000053E-2</v>
      </c>
      <c r="V900" s="1">
        <f t="shared" si="85"/>
        <v>2.1184942807875093E-10</v>
      </c>
      <c r="W900" s="1">
        <f t="shared" si="86"/>
        <v>1.2710965684725067E-11</v>
      </c>
    </row>
    <row r="901" spans="1:23" x14ac:dyDescent="0.3">
      <c r="A901" s="2">
        <v>43616</v>
      </c>
      <c r="B901" s="1">
        <v>2766.1499020000001</v>
      </c>
      <c r="C901" s="1">
        <v>2768.9799800000001</v>
      </c>
      <c r="D901" s="1">
        <v>2750.5200199999999</v>
      </c>
      <c r="E901" s="1">
        <v>2752.0600589999999</v>
      </c>
      <c r="F901" s="1">
        <v>2752.0600589999999</v>
      </c>
      <c r="G901" s="1">
        <v>3981020000</v>
      </c>
      <c r="H901" s="1"/>
      <c r="I901" s="1">
        <f t="shared" si="87"/>
        <v>-1.3283204951564839E-2</v>
      </c>
      <c r="J901" s="1">
        <v>-1.3195373E-2</v>
      </c>
      <c r="K901" s="3">
        <f t="shared" si="88"/>
        <v>1.7644353378527664E-4</v>
      </c>
      <c r="L901" s="1">
        <v>1.7411799999999999E-4</v>
      </c>
      <c r="M901" s="1">
        <v>1.873797E-2</v>
      </c>
      <c r="N901" s="1">
        <v>1.8672496E-2</v>
      </c>
      <c r="O901" s="1"/>
      <c r="P901" s="1"/>
      <c r="Q901" s="3">
        <f t="shared" si="84"/>
        <v>2.3544765139286797E-15</v>
      </c>
      <c r="R901" s="3">
        <f>SUM(Q901:$Q$1260)</f>
        <v>1.8382183325754239E-4</v>
      </c>
      <c r="S901" s="3"/>
      <c r="T901" s="1">
        <v>359</v>
      </c>
      <c r="U901" s="1">
        <f t="shared" si="89"/>
        <v>6.0000000000000053E-2</v>
      </c>
      <c r="V901" s="1">
        <f t="shared" si="85"/>
        <v>2.253717319986712E-10</v>
      </c>
      <c r="W901" s="1">
        <f t="shared" si="86"/>
        <v>1.3522303919920284E-11</v>
      </c>
    </row>
    <row r="902" spans="1:23" x14ac:dyDescent="0.3">
      <c r="A902" s="2">
        <v>43619</v>
      </c>
      <c r="B902" s="1">
        <v>2751.530029</v>
      </c>
      <c r="C902" s="1">
        <v>2763.070068</v>
      </c>
      <c r="D902" s="1">
        <v>2728.8100589999999</v>
      </c>
      <c r="E902" s="1">
        <v>2744.4499510000001</v>
      </c>
      <c r="F902" s="1">
        <v>2744.4499510000001</v>
      </c>
      <c r="G902" s="1">
        <v>3943810000</v>
      </c>
      <c r="H902" s="1"/>
      <c r="I902" s="1">
        <f t="shared" si="87"/>
        <v>-2.7690708645509332E-3</v>
      </c>
      <c r="J902" s="1">
        <v>-2.7652409999999999E-3</v>
      </c>
      <c r="K902" s="3">
        <f t="shared" si="88"/>
        <v>7.6677534529048521E-6</v>
      </c>
      <c r="L902" s="3">
        <v>7.6465599999999995E-6</v>
      </c>
      <c r="M902" s="1">
        <v>1.8750948999999999E-2</v>
      </c>
      <c r="N902" s="1">
        <v>1.8685423999999999E-2</v>
      </c>
      <c r="O902" s="1"/>
      <c r="P902" s="1"/>
      <c r="Q902" s="3">
        <f t="shared" si="84"/>
        <v>1.0999905134245282E-16</v>
      </c>
      <c r="R902" s="3">
        <f>SUM(Q902:$Q$1260)</f>
        <v>1.8382183325518794E-4</v>
      </c>
      <c r="S902" s="3"/>
      <c r="T902" s="1">
        <v>358</v>
      </c>
      <c r="U902" s="1">
        <f t="shared" si="89"/>
        <v>6.0000000000000053E-2</v>
      </c>
      <c r="V902" s="1">
        <f t="shared" si="85"/>
        <v>2.3975716170071407E-10</v>
      </c>
      <c r="W902" s="1">
        <f t="shared" si="86"/>
        <v>1.4385429702042856E-11</v>
      </c>
    </row>
    <row r="903" spans="1:23" x14ac:dyDescent="0.3">
      <c r="A903" s="2">
        <v>43620</v>
      </c>
      <c r="B903" s="1">
        <v>2762.639893</v>
      </c>
      <c r="C903" s="1">
        <v>2804.48999</v>
      </c>
      <c r="D903" s="1">
        <v>2762.639893</v>
      </c>
      <c r="E903" s="1">
        <v>2803.2700199999999</v>
      </c>
      <c r="F903" s="1">
        <v>2803.2700199999999</v>
      </c>
      <c r="G903" s="1">
        <v>3810430000</v>
      </c>
      <c r="H903" s="1"/>
      <c r="I903" s="1">
        <f t="shared" si="87"/>
        <v>2.1205927310919484E-2</v>
      </c>
      <c r="J903" s="1">
        <v>2.1432370999999999E-2</v>
      </c>
      <c r="K903" s="3">
        <f t="shared" si="88"/>
        <v>4.4969135311600085E-4</v>
      </c>
      <c r="L903" s="1">
        <v>4.5934699999999998E-4</v>
      </c>
      <c r="M903" s="1">
        <v>1.8776548000000001E-2</v>
      </c>
      <c r="N903" s="1">
        <v>1.8710931E-2</v>
      </c>
      <c r="O903" s="1"/>
      <c r="P903" s="1"/>
      <c r="Q903" s="3">
        <f t="shared" si="84"/>
        <v>7.0296850822811476E-15</v>
      </c>
      <c r="R903" s="3">
        <f>SUM(Q903:$Q$1260)</f>
        <v>1.8382183325507795E-4</v>
      </c>
      <c r="S903" s="3"/>
      <c r="T903" s="1">
        <v>357</v>
      </c>
      <c r="U903" s="1">
        <f t="shared" si="89"/>
        <v>6.0000000000000053E-2</v>
      </c>
      <c r="V903" s="1">
        <f t="shared" si="85"/>
        <v>2.5506081031990857E-10</v>
      </c>
      <c r="W903" s="1">
        <f t="shared" si="86"/>
        <v>1.5303648619194527E-11</v>
      </c>
    </row>
    <row r="904" spans="1:23" x14ac:dyDescent="0.3">
      <c r="A904" s="2">
        <v>43621</v>
      </c>
      <c r="B904" s="1">
        <v>2818.0900879999999</v>
      </c>
      <c r="C904" s="1">
        <v>2827.280029</v>
      </c>
      <c r="D904" s="1">
        <v>2800.919922</v>
      </c>
      <c r="E904" s="1">
        <v>2826.1499020000001</v>
      </c>
      <c r="F904" s="1">
        <v>2826.1499020000001</v>
      </c>
      <c r="G904" s="1">
        <v>3548830000</v>
      </c>
      <c r="H904" s="1"/>
      <c r="I904" s="1">
        <f t="shared" si="87"/>
        <v>8.1287266899663837E-3</v>
      </c>
      <c r="J904" s="1">
        <v>8.1618539999999996E-3</v>
      </c>
      <c r="K904" s="3">
        <f t="shared" si="88"/>
        <v>6.6076197600171843E-5</v>
      </c>
      <c r="L904" s="3">
        <v>6.6615899999999994E-5</v>
      </c>
      <c r="M904" s="1">
        <v>1.8769302000000002E-2</v>
      </c>
      <c r="N904" s="1">
        <v>1.8703114E-2</v>
      </c>
      <c r="O904" s="1"/>
      <c r="P904" s="1"/>
      <c r="Q904" s="3">
        <f t="shared" si="84"/>
        <v>1.0845386447355327E-15</v>
      </c>
      <c r="R904" s="3">
        <f>SUM(Q904:$Q$1260)</f>
        <v>1.8382183324804825E-4</v>
      </c>
      <c r="S904" s="3"/>
      <c r="T904" s="1">
        <v>356</v>
      </c>
      <c r="U904" s="1">
        <f t="shared" si="89"/>
        <v>6.0000000000000053E-2</v>
      </c>
      <c r="V904" s="1">
        <f t="shared" si="85"/>
        <v>2.7134128757437084E-10</v>
      </c>
      <c r="W904" s="1">
        <f t="shared" si="86"/>
        <v>1.6280477254462265E-11</v>
      </c>
    </row>
    <row r="905" spans="1:23" x14ac:dyDescent="0.3">
      <c r="A905" s="2">
        <v>43622</v>
      </c>
      <c r="B905" s="1">
        <v>2828.51001</v>
      </c>
      <c r="C905" s="1">
        <v>2852.1000979999999</v>
      </c>
      <c r="D905" s="1">
        <v>2822.4499510000001</v>
      </c>
      <c r="E905" s="1">
        <v>2843.48999</v>
      </c>
      <c r="F905" s="1">
        <v>2843.48999</v>
      </c>
      <c r="G905" s="1">
        <v>3396410000</v>
      </c>
      <c r="H905" s="1"/>
      <c r="I905" s="1">
        <f t="shared" si="87"/>
        <v>6.1168407152111942E-3</v>
      </c>
      <c r="J905" s="1">
        <v>6.1355869999999996E-3</v>
      </c>
      <c r="K905" s="3">
        <f t="shared" si="88"/>
        <v>3.7415740335265396E-5</v>
      </c>
      <c r="L905" s="3">
        <v>3.7645399999999997E-5</v>
      </c>
      <c r="M905" s="1">
        <v>1.8790707E-2</v>
      </c>
      <c r="N905" s="1">
        <v>1.8724388000000002E-2</v>
      </c>
      <c r="O905" s="1"/>
      <c r="P905" s="1"/>
      <c r="Q905" s="3">
        <f t="shared" si="84"/>
        <v>6.520054025905677E-16</v>
      </c>
      <c r="R905" s="3">
        <f>SUM(Q905:$Q$1260)</f>
        <v>1.8382183324696372E-4</v>
      </c>
      <c r="S905" s="3"/>
      <c r="T905" s="1">
        <v>355</v>
      </c>
      <c r="U905" s="1">
        <f t="shared" si="89"/>
        <v>6.0000000000000053E-2</v>
      </c>
      <c r="V905" s="1">
        <f t="shared" si="85"/>
        <v>2.8866094422805405E-10</v>
      </c>
      <c r="W905" s="1">
        <f t="shared" si="86"/>
        <v>1.7319656653683259E-11</v>
      </c>
    </row>
    <row r="906" spans="1:23" x14ac:dyDescent="0.3">
      <c r="A906" s="2">
        <v>43623</v>
      </c>
      <c r="B906" s="1">
        <v>2852.8701169999999</v>
      </c>
      <c r="C906" s="1">
        <v>2884.969971</v>
      </c>
      <c r="D906" s="1">
        <v>2852.8701169999999</v>
      </c>
      <c r="E906" s="1">
        <v>2873.3400879999999</v>
      </c>
      <c r="F906" s="1">
        <v>2873.3400879999999</v>
      </c>
      <c r="G906" s="1">
        <v>3220250000</v>
      </c>
      <c r="H906" s="1"/>
      <c r="I906" s="1">
        <f t="shared" si="87"/>
        <v>1.0442979367750647E-2</v>
      </c>
      <c r="J906" s="1">
        <v>1.0497698E-2</v>
      </c>
      <c r="K906" s="3">
        <f t="shared" si="88"/>
        <v>1.0905581807526571E-4</v>
      </c>
      <c r="L906" s="1">
        <v>1.10202E-4</v>
      </c>
      <c r="M906" s="1">
        <v>1.8814352999999999E-2</v>
      </c>
      <c r="N906" s="1">
        <v>1.8747922E-2</v>
      </c>
      <c r="O906" s="1"/>
      <c r="P906" s="1"/>
      <c r="Q906" s="3">
        <f t="shared" si="84"/>
        <v>2.0304902154778749E-15</v>
      </c>
      <c r="R906" s="3">
        <f>SUM(Q906:$Q$1260)</f>
        <v>1.8382183324631168E-4</v>
      </c>
      <c r="S906" s="3"/>
      <c r="T906" s="1">
        <v>354</v>
      </c>
      <c r="U906" s="1">
        <f t="shared" si="89"/>
        <v>6.0000000000000053E-2</v>
      </c>
      <c r="V906" s="1">
        <f t="shared" si="85"/>
        <v>3.0708611088090859E-10</v>
      </c>
      <c r="W906" s="1">
        <f t="shared" si="86"/>
        <v>1.842516665285453E-11</v>
      </c>
    </row>
    <row r="907" spans="1:23" x14ac:dyDescent="0.3">
      <c r="A907" s="2">
        <v>43626</v>
      </c>
      <c r="B907" s="1">
        <v>2885.830078</v>
      </c>
      <c r="C907" s="1">
        <v>2904.7700199999999</v>
      </c>
      <c r="D907" s="1">
        <v>2885.51001</v>
      </c>
      <c r="E907" s="1">
        <v>2886.7299800000001</v>
      </c>
      <c r="F907" s="1">
        <v>2886.7299800000001</v>
      </c>
      <c r="G907" s="1">
        <v>3209210000</v>
      </c>
      <c r="H907" s="1"/>
      <c r="I907" s="1">
        <f t="shared" si="87"/>
        <v>4.6492198743191201E-3</v>
      </c>
      <c r="J907" s="1">
        <v>4.6600440000000003E-3</v>
      </c>
      <c r="K907" s="3">
        <f t="shared" si="88"/>
        <v>2.1615245439763896E-5</v>
      </c>
      <c r="L907" s="3">
        <v>2.1716E-5</v>
      </c>
      <c r="M907" s="1">
        <v>1.8832730999999998E-2</v>
      </c>
      <c r="N907" s="1">
        <v>1.8766134E-2</v>
      </c>
      <c r="O907" s="1"/>
      <c r="P907" s="1"/>
      <c r="Q907" s="3">
        <f t="shared" si="84"/>
        <v>4.2566055216317981E-16</v>
      </c>
      <c r="R907" s="3">
        <f>SUM(Q907:$Q$1260)</f>
        <v>1.8382183324428119E-4</v>
      </c>
      <c r="S907" s="3"/>
      <c r="T907" s="1">
        <v>353</v>
      </c>
      <c r="U907" s="1">
        <f t="shared" si="89"/>
        <v>6.0000000000000053E-2</v>
      </c>
      <c r="V907" s="1">
        <f t="shared" si="85"/>
        <v>3.2668735200096662E-10</v>
      </c>
      <c r="W907" s="1">
        <f t="shared" si="86"/>
        <v>1.9601241120058013E-11</v>
      </c>
    </row>
    <row r="908" spans="1:23" x14ac:dyDescent="0.3">
      <c r="A908" s="2">
        <v>43627</v>
      </c>
      <c r="B908" s="1">
        <v>2903.2700199999999</v>
      </c>
      <c r="C908" s="1">
        <v>2910.610107</v>
      </c>
      <c r="D908" s="1">
        <v>2878.530029</v>
      </c>
      <c r="E908" s="1">
        <v>2885.719971</v>
      </c>
      <c r="F908" s="1">
        <v>2885.719971</v>
      </c>
      <c r="G908" s="1">
        <v>3548420000</v>
      </c>
      <c r="H908" s="1"/>
      <c r="I908" s="1">
        <f t="shared" si="87"/>
        <v>-3.4994119269314317E-4</v>
      </c>
      <c r="J908" s="1">
        <v>-3.4988E-4</v>
      </c>
      <c r="K908" s="3">
        <f t="shared" si="88"/>
        <v>1.2245883834349957E-7</v>
      </c>
      <c r="L908" s="3">
        <v>1.22416E-7</v>
      </c>
      <c r="M908" s="1">
        <v>1.8857763999999999E-2</v>
      </c>
      <c r="N908" s="1">
        <v>1.8791063E-2</v>
      </c>
      <c r="O908" s="1"/>
      <c r="P908" s="1"/>
      <c r="Q908" s="3">
        <f t="shared" si="84"/>
        <v>2.5526654605883214E-18</v>
      </c>
      <c r="R908" s="3">
        <f>SUM(Q908:$Q$1260)</f>
        <v>1.8382183324385553E-4</v>
      </c>
      <c r="S908" s="3"/>
      <c r="T908" s="1">
        <v>352</v>
      </c>
      <c r="U908" s="1">
        <f t="shared" si="89"/>
        <v>6.0000000000000053E-2</v>
      </c>
      <c r="V908" s="1">
        <f t="shared" si="85"/>
        <v>3.4753973617124109E-10</v>
      </c>
      <c r="W908" s="1">
        <f t="shared" si="86"/>
        <v>2.0852384170274484E-11</v>
      </c>
    </row>
    <row r="909" spans="1:23" x14ac:dyDescent="0.3">
      <c r="A909" s="2">
        <v>43628</v>
      </c>
      <c r="B909" s="1">
        <v>2882.7299800000001</v>
      </c>
      <c r="C909" s="1">
        <v>2888.570068</v>
      </c>
      <c r="D909" s="1">
        <v>2874.679932</v>
      </c>
      <c r="E909" s="1">
        <v>2879.8400879999999</v>
      </c>
      <c r="F909" s="1">
        <v>2879.8400879999999</v>
      </c>
      <c r="G909" s="1">
        <v>3034130000</v>
      </c>
      <c r="H909" s="1"/>
      <c r="I909" s="1">
        <f t="shared" si="87"/>
        <v>-2.0396578921351837E-3</v>
      </c>
      <c r="J909" s="1">
        <v>-2.0375789999999999E-3</v>
      </c>
      <c r="K909" s="3">
        <f t="shared" si="88"/>
        <v>4.1602043169493405E-6</v>
      </c>
      <c r="L909" s="3">
        <v>4.15173E-6</v>
      </c>
      <c r="M909" s="1">
        <v>1.8884522000000001E-2</v>
      </c>
      <c r="N909" s="1">
        <v>1.8817726999999999E-2</v>
      </c>
      <c r="O909" s="1"/>
      <c r="P909" s="1"/>
      <c r="Q909" s="3">
        <f t="shared" si="84"/>
        <v>9.20994350332486E-17</v>
      </c>
      <c r="R909" s="3">
        <f>SUM(Q909:$Q$1260)</f>
        <v>1.8382183324385299E-4</v>
      </c>
      <c r="S909" s="3"/>
      <c r="T909" s="1">
        <v>351</v>
      </c>
      <c r="U909" s="1">
        <f t="shared" si="89"/>
        <v>6.0000000000000053E-2</v>
      </c>
      <c r="V909" s="1">
        <f t="shared" si="85"/>
        <v>3.6972312358642671E-10</v>
      </c>
      <c r="W909" s="1">
        <f t="shared" si="86"/>
        <v>2.2183387415185623E-11</v>
      </c>
    </row>
    <row r="910" spans="1:23" x14ac:dyDescent="0.3">
      <c r="A910" s="2">
        <v>43629</v>
      </c>
      <c r="B910" s="1">
        <v>2886.23999</v>
      </c>
      <c r="C910" s="1">
        <v>2895.23999</v>
      </c>
      <c r="D910" s="1">
        <v>2881.98999</v>
      </c>
      <c r="E910" s="1">
        <v>2891.639893</v>
      </c>
      <c r="F910" s="1">
        <v>2891.639893</v>
      </c>
      <c r="G910" s="1">
        <v>3069810000</v>
      </c>
      <c r="H910" s="1"/>
      <c r="I910" s="1">
        <f t="shared" si="87"/>
        <v>4.0890106107655654E-3</v>
      </c>
      <c r="J910" s="1">
        <v>4.0973820000000001E-3</v>
      </c>
      <c r="K910" s="3">
        <f t="shared" si="88"/>
        <v>1.6720007774953383E-5</v>
      </c>
      <c r="L910" s="3">
        <v>1.67885E-5</v>
      </c>
      <c r="M910" s="1">
        <v>1.8911091000000001E-2</v>
      </c>
      <c r="N910" s="1">
        <v>1.8844199999999998E-2</v>
      </c>
      <c r="O910" s="1"/>
      <c r="P910" s="1"/>
      <c r="Q910" s="3">
        <f t="shared" si="84"/>
        <v>3.9619765917004663E-16</v>
      </c>
      <c r="R910" s="3">
        <f>SUM(Q910:$Q$1260)</f>
        <v>1.8382183324376088E-4</v>
      </c>
      <c r="S910" s="3"/>
      <c r="T910" s="1">
        <v>350</v>
      </c>
      <c r="U910" s="1">
        <f t="shared" si="89"/>
        <v>6.0000000000000053E-2</v>
      </c>
      <c r="V910" s="1">
        <f t="shared" si="85"/>
        <v>3.9332247190045395E-10</v>
      </c>
      <c r="W910" s="1">
        <f t="shared" si="86"/>
        <v>2.3599348314027258E-11</v>
      </c>
    </row>
    <row r="911" spans="1:23" x14ac:dyDescent="0.3">
      <c r="A911" s="2">
        <v>43630</v>
      </c>
      <c r="B911" s="1">
        <v>2886.820068</v>
      </c>
      <c r="C911" s="1">
        <v>2894.4499510000001</v>
      </c>
      <c r="D911" s="1">
        <v>2879.6201169999999</v>
      </c>
      <c r="E911" s="1">
        <v>2886.9799800000001</v>
      </c>
      <c r="F911" s="1">
        <v>2886.9799800000001</v>
      </c>
      <c r="G911" s="1">
        <v>2922330000</v>
      </c>
      <c r="H911" s="1"/>
      <c r="I911" s="1">
        <f t="shared" si="87"/>
        <v>-1.6128120944145414E-3</v>
      </c>
      <c r="J911" s="1">
        <v>-1.6115120000000001E-3</v>
      </c>
      <c r="K911" s="3">
        <f t="shared" si="88"/>
        <v>2.6011628518898198E-6</v>
      </c>
      <c r="L911" s="3">
        <v>2.5969699999999999E-6</v>
      </c>
      <c r="M911" s="1">
        <v>1.8936826E-2</v>
      </c>
      <c r="N911" s="1">
        <v>1.8869832E-2</v>
      </c>
      <c r="O911" s="1"/>
      <c r="P911" s="1"/>
      <c r="Q911" s="3">
        <f t="shared" si="84"/>
        <v>6.519872296923335E-17</v>
      </c>
      <c r="R911" s="3">
        <f>SUM(Q911:$Q$1260)</f>
        <v>1.8382183324336471E-4</v>
      </c>
      <c r="S911" s="3"/>
      <c r="T911" s="1">
        <v>349</v>
      </c>
      <c r="U911" s="1">
        <f t="shared" si="89"/>
        <v>6.0000000000000053E-2</v>
      </c>
      <c r="V911" s="1">
        <f t="shared" si="85"/>
        <v>4.1842816159622753E-10</v>
      </c>
      <c r="W911" s="1">
        <f t="shared" si="86"/>
        <v>2.5105689695773673E-11</v>
      </c>
    </row>
    <row r="912" spans="1:23" x14ac:dyDescent="0.3">
      <c r="A912" s="2">
        <v>43633</v>
      </c>
      <c r="B912" s="1">
        <v>2889.75</v>
      </c>
      <c r="C912" s="1">
        <v>2897.2700199999999</v>
      </c>
      <c r="D912" s="1">
        <v>2887.3000489999999</v>
      </c>
      <c r="E912" s="1">
        <v>2889.669922</v>
      </c>
      <c r="F912" s="1">
        <v>2889.669922</v>
      </c>
      <c r="G912" s="1">
        <v>2810140000</v>
      </c>
      <c r="H912" s="1"/>
      <c r="I912" s="1">
        <f t="shared" si="87"/>
        <v>9.3131563797728433E-4</v>
      </c>
      <c r="J912" s="1">
        <v>9.3174900000000005E-4</v>
      </c>
      <c r="K912" s="3">
        <f t="shared" si="88"/>
        <v>8.6734881754103615E-7</v>
      </c>
      <c r="L912" s="3">
        <v>8.6815699999999998E-7</v>
      </c>
      <c r="M912" s="1">
        <v>1.896374E-2</v>
      </c>
      <c r="N912" s="1">
        <v>1.8896650000000001E-2</v>
      </c>
      <c r="O912" s="1"/>
      <c r="P912" s="1"/>
      <c r="Q912" s="3">
        <f t="shared" si="84"/>
        <v>2.3186893882142333E-17</v>
      </c>
      <c r="R912" s="3">
        <f>SUM(Q912:$Q$1260)</f>
        <v>1.838218332432995E-4</v>
      </c>
      <c r="S912" s="3"/>
      <c r="T912" s="1">
        <v>348</v>
      </c>
      <c r="U912" s="1">
        <f t="shared" si="89"/>
        <v>6.0000000000000053E-2</v>
      </c>
      <c r="V912" s="1">
        <f t="shared" si="85"/>
        <v>4.4513634212364644E-10</v>
      </c>
      <c r="W912" s="1">
        <f t="shared" si="86"/>
        <v>2.6708180527418812E-11</v>
      </c>
    </row>
    <row r="913" spans="1:23" x14ac:dyDescent="0.3">
      <c r="A913" s="2">
        <v>43634</v>
      </c>
      <c r="B913" s="1">
        <v>2906.709961</v>
      </c>
      <c r="C913" s="1">
        <v>2930.790039</v>
      </c>
      <c r="D913" s="1">
        <v>2905.4399410000001</v>
      </c>
      <c r="E913" s="1">
        <v>2917.75</v>
      </c>
      <c r="F913" s="1">
        <v>2917.75</v>
      </c>
      <c r="G913" s="1">
        <v>3437620000</v>
      </c>
      <c r="H913" s="1"/>
      <c r="I913" s="1">
        <f t="shared" si="87"/>
        <v>9.6704895497130884E-3</v>
      </c>
      <c r="J913" s="1">
        <v>9.7173999999999993E-3</v>
      </c>
      <c r="K913" s="3">
        <f t="shared" si="88"/>
        <v>9.3518368131110049E-5</v>
      </c>
      <c r="L913" s="3">
        <v>9.4427900000000004E-5</v>
      </c>
      <c r="M913" s="1">
        <v>1.8990902E-2</v>
      </c>
      <c r="N913" s="1">
        <v>1.8923715000000001E-2</v>
      </c>
      <c r="O913" s="1"/>
      <c r="P913" s="1"/>
      <c r="Q913" s="3">
        <f t="shared" si="84"/>
        <v>2.6829759574734576E-15</v>
      </c>
      <c r="R913" s="3">
        <f>SUM(Q913:$Q$1260)</f>
        <v>1.838218332432763E-4</v>
      </c>
      <c r="S913" s="3"/>
      <c r="T913" s="1">
        <v>347</v>
      </c>
      <c r="U913" s="1">
        <f t="shared" si="89"/>
        <v>6.0000000000000053E-2</v>
      </c>
      <c r="V913" s="1">
        <f t="shared" si="85"/>
        <v>4.7354930013153864E-10</v>
      </c>
      <c r="W913" s="1">
        <f t="shared" si="86"/>
        <v>2.8412958007892344E-11</v>
      </c>
    </row>
    <row r="914" spans="1:23" x14ac:dyDescent="0.3">
      <c r="A914" s="2">
        <v>43635</v>
      </c>
      <c r="B914" s="1">
        <v>2920.5500489999999</v>
      </c>
      <c r="C914" s="1">
        <v>2931.73999</v>
      </c>
      <c r="D914" s="1">
        <v>2911.429932</v>
      </c>
      <c r="E914" s="1">
        <v>2926.459961</v>
      </c>
      <c r="F914" s="1">
        <v>2926.459961</v>
      </c>
      <c r="G914" s="1">
        <v>3287890000</v>
      </c>
      <c r="H914" s="1"/>
      <c r="I914" s="1">
        <f t="shared" si="87"/>
        <v>2.9807168143807321E-3</v>
      </c>
      <c r="J914" s="1">
        <v>2.9851639999999998E-3</v>
      </c>
      <c r="K914" s="3">
        <f t="shared" si="88"/>
        <v>8.8846727275320194E-6</v>
      </c>
      <c r="L914" s="3">
        <v>8.9112000000000003E-6</v>
      </c>
      <c r="M914" s="1">
        <v>1.9011159999999999E-2</v>
      </c>
      <c r="N914" s="1">
        <v>1.8943817000000002E-2</v>
      </c>
      <c r="O914" s="1"/>
      <c r="P914" s="1"/>
      <c r="Q914" s="3">
        <f t="shared" si="84"/>
        <v>2.6935484191481947E-16</v>
      </c>
      <c r="R914" s="3">
        <f>SUM(Q914:$Q$1260)</f>
        <v>1.8382183324059333E-4</v>
      </c>
      <c r="S914" s="3"/>
      <c r="T914" s="1">
        <v>346</v>
      </c>
      <c r="U914" s="1">
        <f t="shared" si="89"/>
        <v>6.0000000000000053E-2</v>
      </c>
      <c r="V914" s="1">
        <f t="shared" si="85"/>
        <v>5.0377585120376463E-10</v>
      </c>
      <c r="W914" s="1">
        <f t="shared" si="86"/>
        <v>3.0226551072225903E-11</v>
      </c>
    </row>
    <row r="915" spans="1:23" x14ac:dyDescent="0.3">
      <c r="A915" s="2">
        <v>43636</v>
      </c>
      <c r="B915" s="1">
        <v>2949.6000979999999</v>
      </c>
      <c r="C915" s="1">
        <v>2958.0600589999999</v>
      </c>
      <c r="D915" s="1">
        <v>2931.5</v>
      </c>
      <c r="E915" s="1">
        <v>2954.179932</v>
      </c>
      <c r="F915" s="1">
        <v>2954.179932</v>
      </c>
      <c r="G915" s="1">
        <v>3905940000</v>
      </c>
      <c r="H915" s="1"/>
      <c r="I915" s="1">
        <f t="shared" si="87"/>
        <v>9.4276054361659405E-3</v>
      </c>
      <c r="J915" s="1">
        <v>9.4721849999999993E-3</v>
      </c>
      <c r="K915" s="3">
        <f t="shared" si="88"/>
        <v>8.8879744260025599E-5</v>
      </c>
      <c r="L915" s="3">
        <v>8.97223E-5</v>
      </c>
      <c r="M915" s="1">
        <v>1.9037938000000001E-2</v>
      </c>
      <c r="N915" s="1">
        <v>1.8970495E-2</v>
      </c>
      <c r="O915" s="1"/>
      <c r="P915" s="1"/>
      <c r="Q915" s="3">
        <f t="shared" si="84"/>
        <v>2.8851017907101854E-15</v>
      </c>
      <c r="R915" s="3">
        <f>SUM(Q915:$Q$1260)</f>
        <v>1.8382183324032402E-4</v>
      </c>
      <c r="S915" s="3"/>
      <c r="T915" s="1">
        <v>345</v>
      </c>
      <c r="U915" s="1">
        <f t="shared" si="89"/>
        <v>6.0000000000000053E-2</v>
      </c>
      <c r="V915" s="1">
        <f t="shared" si="85"/>
        <v>5.3593175659974961E-10</v>
      </c>
      <c r="W915" s="1">
        <f t="shared" si="86"/>
        <v>3.2155905395985004E-11</v>
      </c>
    </row>
    <row r="916" spans="1:23" x14ac:dyDescent="0.3">
      <c r="A916" s="2">
        <v>43637</v>
      </c>
      <c r="B916" s="1">
        <v>2952.709961</v>
      </c>
      <c r="C916" s="1">
        <v>2964.1499020000001</v>
      </c>
      <c r="D916" s="1">
        <v>2946.8701169999999</v>
      </c>
      <c r="E916" s="1">
        <v>2950.459961</v>
      </c>
      <c r="F916" s="1">
        <v>2950.459961</v>
      </c>
      <c r="G916" s="1">
        <v>5000120000</v>
      </c>
      <c r="H916" s="1"/>
      <c r="I916" s="1">
        <f t="shared" si="87"/>
        <v>-1.2600163801944658E-3</v>
      </c>
      <c r="J916" s="1">
        <v>-1.2592230000000001E-3</v>
      </c>
      <c r="K916" s="3">
        <f t="shared" si="88"/>
        <v>1.5876412783583647E-6</v>
      </c>
      <c r="L916" s="3">
        <v>1.5856399999999999E-6</v>
      </c>
      <c r="M916" s="1">
        <v>1.9058752000000002E-2</v>
      </c>
      <c r="N916" s="1">
        <v>1.8991154999999999E-2</v>
      </c>
      <c r="O916" s="1"/>
      <c r="P916" s="1"/>
      <c r="Q916" s="3">
        <f t="shared" si="84"/>
        <v>5.4242223225627296E-17</v>
      </c>
      <c r="R916" s="3">
        <f>SUM(Q916:$Q$1260)</f>
        <v>1.838218332374389E-4</v>
      </c>
      <c r="S916" s="3"/>
      <c r="T916" s="1">
        <v>344</v>
      </c>
      <c r="U916" s="1">
        <f t="shared" si="89"/>
        <v>6.0000000000000053E-2</v>
      </c>
      <c r="V916" s="1">
        <f t="shared" si="85"/>
        <v>5.7014016659547824E-10</v>
      </c>
      <c r="W916" s="1">
        <f t="shared" si="86"/>
        <v>3.4208409995728727E-11</v>
      </c>
    </row>
    <row r="917" spans="1:23" x14ac:dyDescent="0.3">
      <c r="A917" s="2">
        <v>43640</v>
      </c>
      <c r="B917" s="1">
        <v>2951.419922</v>
      </c>
      <c r="C917" s="1">
        <v>2954.919922</v>
      </c>
      <c r="D917" s="1">
        <v>2944.0500489999999</v>
      </c>
      <c r="E917" s="1">
        <v>2945.3500979999999</v>
      </c>
      <c r="F917" s="1">
        <v>2945.3500979999999</v>
      </c>
      <c r="G917" s="1">
        <v>3136250000</v>
      </c>
      <c r="H917" s="1"/>
      <c r="I917" s="1">
        <f t="shared" si="87"/>
        <v>-1.7333883650608661E-3</v>
      </c>
      <c r="J917" s="1">
        <v>-1.7318870000000001E-3</v>
      </c>
      <c r="K917" s="3">
        <f t="shared" si="88"/>
        <v>3.0046352241283821E-6</v>
      </c>
      <c r="L917" s="3">
        <v>2.99943E-6</v>
      </c>
      <c r="M917" s="1">
        <v>1.9086313000000001E-2</v>
      </c>
      <c r="N917" s="1">
        <v>1.9018617000000002E-2</v>
      </c>
      <c r="O917" s="1"/>
      <c r="P917" s="1"/>
      <c r="Q917" s="3">
        <f t="shared" si="84"/>
        <v>1.0915503318456235E-16</v>
      </c>
      <c r="R917" s="3">
        <f>SUM(Q917:$Q$1260)</f>
        <v>1.8382183323738464E-4</v>
      </c>
      <c r="S917" s="3"/>
      <c r="T917" s="1">
        <v>343</v>
      </c>
      <c r="U917" s="1">
        <f t="shared" si="89"/>
        <v>6.0000000000000053E-2</v>
      </c>
      <c r="V917" s="1">
        <f t="shared" si="85"/>
        <v>6.0653209212284921E-10</v>
      </c>
      <c r="W917" s="1">
        <f t="shared" si="86"/>
        <v>3.6391925527370986E-11</v>
      </c>
    </row>
    <row r="918" spans="1:23" x14ac:dyDescent="0.3">
      <c r="A918" s="2">
        <v>43641</v>
      </c>
      <c r="B918" s="1">
        <v>2945.780029</v>
      </c>
      <c r="C918" s="1">
        <v>2946.5200199999999</v>
      </c>
      <c r="D918" s="1">
        <v>2916.01001</v>
      </c>
      <c r="E918" s="1">
        <v>2917.3798830000001</v>
      </c>
      <c r="F918" s="1">
        <v>2917.3798830000001</v>
      </c>
      <c r="G918" s="1">
        <v>3578050000</v>
      </c>
      <c r="H918" s="1"/>
      <c r="I918" s="1">
        <f t="shared" si="87"/>
        <v>-9.5417756928268798E-3</v>
      </c>
      <c r="J918" s="1">
        <v>-9.4963970000000002E-3</v>
      </c>
      <c r="K918" s="3">
        <f t="shared" si="88"/>
        <v>9.1045483372221881E-5</v>
      </c>
      <c r="L918" s="3">
        <v>9.0181599999999997E-5</v>
      </c>
      <c r="M918" s="1">
        <v>1.9113886E-2</v>
      </c>
      <c r="N918" s="1">
        <v>1.9046091000000001E-2</v>
      </c>
      <c r="O918" s="1"/>
      <c r="P918" s="1"/>
      <c r="Q918" s="3">
        <f t="shared" si="84"/>
        <v>3.4913639054671911E-15</v>
      </c>
      <c r="R918" s="3">
        <f>SUM(Q918:$Q$1260)</f>
        <v>1.8382183323727551E-4</v>
      </c>
      <c r="S918" s="3"/>
      <c r="T918" s="1">
        <v>342</v>
      </c>
      <c r="U918" s="1">
        <f t="shared" si="89"/>
        <v>6.0000000000000053E-2</v>
      </c>
      <c r="V918" s="1">
        <f t="shared" si="85"/>
        <v>6.4524690651366947E-10</v>
      </c>
      <c r="W918" s="1">
        <f t="shared" si="86"/>
        <v>3.8714814390820203E-11</v>
      </c>
    </row>
    <row r="919" spans="1:23" x14ac:dyDescent="0.3">
      <c r="A919" s="2">
        <v>43642</v>
      </c>
      <c r="B919" s="1">
        <v>2926.070068</v>
      </c>
      <c r="C919" s="1">
        <v>2932.5900879999999</v>
      </c>
      <c r="D919" s="1">
        <v>2912.98999</v>
      </c>
      <c r="E919" s="1">
        <v>2913.780029</v>
      </c>
      <c r="F919" s="1">
        <v>2913.780029</v>
      </c>
      <c r="G919" s="1">
        <v>3478130000</v>
      </c>
      <c r="H919" s="1"/>
      <c r="I919" s="1">
        <f t="shared" si="87"/>
        <v>-1.2346958449606107E-3</v>
      </c>
      <c r="J919" s="1">
        <v>-1.2339339999999999E-3</v>
      </c>
      <c r="K919" s="3">
        <f t="shared" si="88"/>
        <v>1.5244738295629963E-6</v>
      </c>
      <c r="L919" s="3">
        <v>1.52259E-6</v>
      </c>
      <c r="M919" s="1">
        <v>1.9134854999999999E-2</v>
      </c>
      <c r="N919" s="1">
        <v>1.9066969E-2</v>
      </c>
      <c r="O919" s="1"/>
      <c r="P919" s="1"/>
      <c r="Q919" s="3">
        <f t="shared" si="84"/>
        <v>6.2709350258849921E-17</v>
      </c>
      <c r="R919" s="3">
        <f>SUM(Q919:$Q$1260)</f>
        <v>1.8382183323378411E-4</v>
      </c>
      <c r="S919" s="3"/>
      <c r="T919" s="1">
        <v>341</v>
      </c>
      <c r="U919" s="1">
        <f t="shared" si="89"/>
        <v>6.0000000000000053E-2</v>
      </c>
      <c r="V919" s="1">
        <f t="shared" si="85"/>
        <v>6.86432879269861E-10</v>
      </c>
      <c r="W919" s="1">
        <f t="shared" si="86"/>
        <v>4.1185972756191698E-11</v>
      </c>
    </row>
    <row r="920" spans="1:23" x14ac:dyDescent="0.3">
      <c r="A920" s="2">
        <v>43643</v>
      </c>
      <c r="B920" s="1">
        <v>2919.6599120000001</v>
      </c>
      <c r="C920" s="1">
        <v>2929.3000489999999</v>
      </c>
      <c r="D920" s="1">
        <v>2918.570068</v>
      </c>
      <c r="E920" s="1">
        <v>2924.919922</v>
      </c>
      <c r="F920" s="1">
        <v>2924.919922</v>
      </c>
      <c r="G920" s="1">
        <v>3122920000</v>
      </c>
      <c r="H920" s="1"/>
      <c r="I920" s="1">
        <f t="shared" si="87"/>
        <v>3.8158859372135782E-3</v>
      </c>
      <c r="J920" s="1">
        <v>3.8231760000000002E-3</v>
      </c>
      <c r="K920" s="3">
        <f t="shared" si="88"/>
        <v>1.4560985485824348E-5</v>
      </c>
      <c r="L920" s="3">
        <v>1.46167E-5</v>
      </c>
      <c r="M920" s="1">
        <v>1.9162775E-2</v>
      </c>
      <c r="N920" s="1">
        <v>1.9094789000000001E-2</v>
      </c>
      <c r="O920" s="1"/>
      <c r="P920" s="1"/>
      <c r="Q920" s="3">
        <f t="shared" si="84"/>
        <v>6.4042873189939066E-16</v>
      </c>
      <c r="R920" s="3">
        <f>SUM(Q920:$Q$1260)</f>
        <v>1.8382183323372144E-4</v>
      </c>
      <c r="S920" s="3"/>
      <c r="T920" s="1">
        <v>340</v>
      </c>
      <c r="U920" s="1">
        <f t="shared" si="89"/>
        <v>6.0000000000000053E-2</v>
      </c>
      <c r="V920" s="1">
        <f t="shared" si="85"/>
        <v>7.3024774390410751E-10</v>
      </c>
      <c r="W920" s="1">
        <f t="shared" si="86"/>
        <v>4.3814864634246491E-11</v>
      </c>
    </row>
    <row r="921" spans="1:23" x14ac:dyDescent="0.3">
      <c r="A921" s="2">
        <v>43644</v>
      </c>
      <c r="B921" s="1">
        <v>2932.9399410000001</v>
      </c>
      <c r="C921" s="1">
        <v>2943.9799800000001</v>
      </c>
      <c r="D921" s="1">
        <v>2929.0500489999999</v>
      </c>
      <c r="E921" s="1">
        <v>2941.76001</v>
      </c>
      <c r="F921" s="1">
        <v>2941.76001</v>
      </c>
      <c r="G921" s="1">
        <v>5420700000</v>
      </c>
      <c r="H921" s="1"/>
      <c r="I921" s="1">
        <f t="shared" si="87"/>
        <v>5.7409418775350336E-3</v>
      </c>
      <c r="J921" s="1">
        <v>5.757453E-3</v>
      </c>
      <c r="K921" s="3">
        <f t="shared" si="88"/>
        <v>3.2958413641235479E-5</v>
      </c>
      <c r="L921" s="3">
        <v>3.3148300000000002E-5</v>
      </c>
      <c r="M921" s="1">
        <v>1.9189819E-2</v>
      </c>
      <c r="N921" s="1">
        <v>1.9121727000000002E-2</v>
      </c>
      <c r="O921" s="1"/>
      <c r="P921" s="1"/>
      <c r="Q921" s="3">
        <f t="shared" si="84"/>
        <v>1.5450939120802054E-15</v>
      </c>
      <c r="R921" s="3">
        <f>SUM(Q921:$Q$1260)</f>
        <v>1.83821833233081E-4</v>
      </c>
      <c r="S921" s="3"/>
      <c r="T921" s="1">
        <v>339</v>
      </c>
      <c r="U921" s="1">
        <f t="shared" si="89"/>
        <v>6.0000000000000053E-2</v>
      </c>
      <c r="V921" s="1">
        <f t="shared" si="85"/>
        <v>7.7685930202564634E-10</v>
      </c>
      <c r="W921" s="1">
        <f t="shared" si="86"/>
        <v>4.6611558121538819E-11</v>
      </c>
    </row>
    <row r="922" spans="1:23" x14ac:dyDescent="0.3">
      <c r="A922" s="2">
        <v>43647</v>
      </c>
      <c r="B922" s="1">
        <v>2971.4099120000001</v>
      </c>
      <c r="C922" s="1">
        <v>2977.929932</v>
      </c>
      <c r="D922" s="1">
        <v>2952.219971</v>
      </c>
      <c r="E922" s="1">
        <v>2964.330078</v>
      </c>
      <c r="F922" s="1">
        <v>2964.330078</v>
      </c>
      <c r="G922" s="1">
        <v>3513270000</v>
      </c>
      <c r="H922" s="1"/>
      <c r="I922" s="1">
        <f t="shared" si="87"/>
        <v>7.6430184891142601E-3</v>
      </c>
      <c r="J922" s="1">
        <v>7.6723010000000003E-3</v>
      </c>
      <c r="K922" s="3">
        <f t="shared" si="88"/>
        <v>5.8415731624942428E-5</v>
      </c>
      <c r="L922" s="3">
        <v>5.8864199999999998E-5</v>
      </c>
      <c r="M922" s="1">
        <v>1.9215572E-2</v>
      </c>
      <c r="N922" s="1">
        <v>1.9147363000000001E-2</v>
      </c>
      <c r="O922" s="1"/>
      <c r="P922" s="1"/>
      <c r="Q922" s="3">
        <f t="shared" si="84"/>
        <v>2.9188851910403041E-15</v>
      </c>
      <c r="R922" s="3">
        <f>SUM(Q922:$Q$1260)</f>
        <v>1.8382183323153591E-4</v>
      </c>
      <c r="S922" s="3"/>
      <c r="T922" s="1">
        <v>338</v>
      </c>
      <c r="U922" s="1">
        <f t="shared" si="89"/>
        <v>6.0000000000000053E-2</v>
      </c>
      <c r="V922" s="1">
        <f t="shared" si="85"/>
        <v>8.2644606598473021E-10</v>
      </c>
      <c r="W922" s="1">
        <f t="shared" si="86"/>
        <v>4.958676395908386E-11</v>
      </c>
    </row>
    <row r="923" spans="1:23" x14ac:dyDescent="0.3">
      <c r="A923" s="2">
        <v>43648</v>
      </c>
      <c r="B923" s="1">
        <v>2964.6599120000001</v>
      </c>
      <c r="C923" s="1">
        <v>2973.209961</v>
      </c>
      <c r="D923" s="1">
        <v>2955.919922</v>
      </c>
      <c r="E923" s="1">
        <v>2973.01001</v>
      </c>
      <c r="F923" s="1">
        <v>2973.01001</v>
      </c>
      <c r="G923" s="1">
        <v>3206840000</v>
      </c>
      <c r="H923" s="1"/>
      <c r="I923" s="1">
        <f t="shared" si="87"/>
        <v>2.9238473979908671E-3</v>
      </c>
      <c r="J923" s="1">
        <v>2.9281260000000001E-3</v>
      </c>
      <c r="K923" s="3">
        <f t="shared" si="88"/>
        <v>8.5488836067379644E-6</v>
      </c>
      <c r="L923" s="3">
        <v>8.5739200000000007E-6</v>
      </c>
      <c r="M923" s="1">
        <v>1.9239485000000001E-2</v>
      </c>
      <c r="N923" s="1">
        <v>1.9171143000000002E-2</v>
      </c>
      <c r="O923" s="1"/>
      <c r="P923" s="1"/>
      <c r="Q923" s="3">
        <f t="shared" si="84"/>
        <v>4.5229036940858332E-16</v>
      </c>
      <c r="R923" s="3">
        <f>SUM(Q923:$Q$1260)</f>
        <v>1.8382183322861702E-4</v>
      </c>
      <c r="S923" s="3"/>
      <c r="T923" s="1">
        <v>337</v>
      </c>
      <c r="U923" s="1">
        <f t="shared" si="89"/>
        <v>6.0000000000000053E-2</v>
      </c>
      <c r="V923" s="1">
        <f t="shared" si="85"/>
        <v>8.7919794253694707E-10</v>
      </c>
      <c r="W923" s="1">
        <f t="shared" si="86"/>
        <v>5.2751876552216868E-11</v>
      </c>
    </row>
    <row r="924" spans="1:23" x14ac:dyDescent="0.3">
      <c r="A924" s="2">
        <v>43649</v>
      </c>
      <c r="B924" s="1">
        <v>2978.080078</v>
      </c>
      <c r="C924" s="1">
        <v>2995.8400879999999</v>
      </c>
      <c r="D924" s="1">
        <v>2977.959961</v>
      </c>
      <c r="E924" s="1">
        <v>2995.820068</v>
      </c>
      <c r="F924" s="1">
        <v>2995.820068</v>
      </c>
      <c r="G924" s="1">
        <v>1963720000</v>
      </c>
      <c r="H924" s="1"/>
      <c r="I924" s="1">
        <f t="shared" si="87"/>
        <v>7.643095461891165E-3</v>
      </c>
      <c r="J924" s="1">
        <v>7.6723779999999997E-3</v>
      </c>
      <c r="K924" s="3">
        <f t="shared" si="88"/>
        <v>5.8416908239581319E-5</v>
      </c>
      <c r="L924" s="3">
        <v>5.8865400000000001E-5</v>
      </c>
      <c r="M924" s="1">
        <v>1.9267350999999999E-2</v>
      </c>
      <c r="N924" s="1">
        <v>1.9198903999999999E-2</v>
      </c>
      <c r="O924" s="1"/>
      <c r="P924" s="1"/>
      <c r="Q924" s="3">
        <f t="shared" si="84"/>
        <v>3.3034684191456032E-15</v>
      </c>
      <c r="R924" s="3">
        <f>SUM(Q924:$Q$1260)</f>
        <v>1.8382183322816474E-4</v>
      </c>
      <c r="S924" s="3"/>
      <c r="T924" s="1">
        <v>336</v>
      </c>
      <c r="U924" s="1">
        <f t="shared" si="89"/>
        <v>6.0000000000000053E-2</v>
      </c>
      <c r="V924" s="1">
        <f t="shared" si="85"/>
        <v>9.3531696014568836E-10</v>
      </c>
      <c r="W924" s="1">
        <f t="shared" si="86"/>
        <v>5.6119017608741351E-11</v>
      </c>
    </row>
    <row r="925" spans="1:23" x14ac:dyDescent="0.3">
      <c r="A925" s="2">
        <v>43651</v>
      </c>
      <c r="B925" s="1">
        <v>2984.25</v>
      </c>
      <c r="C925" s="1">
        <v>2994.030029</v>
      </c>
      <c r="D925" s="1">
        <v>2967.969971</v>
      </c>
      <c r="E925" s="1">
        <v>2990.4099120000001</v>
      </c>
      <c r="F925" s="1">
        <v>2990.4099120000001</v>
      </c>
      <c r="G925" s="1">
        <v>2434210000</v>
      </c>
      <c r="H925" s="1"/>
      <c r="I925" s="1">
        <f t="shared" si="87"/>
        <v>-1.8075341211651061E-3</v>
      </c>
      <c r="J925" s="1">
        <v>-1.8059020000000001E-3</v>
      </c>
      <c r="K925" s="3">
        <f t="shared" si="88"/>
        <v>3.2671795991761126E-6</v>
      </c>
      <c r="L925" s="3">
        <v>3.2612799999999999E-6</v>
      </c>
      <c r="M925" s="1">
        <v>1.9291496000000002E-2</v>
      </c>
      <c r="N925" s="1">
        <v>1.9222913000000001E-2</v>
      </c>
      <c r="O925" s="1"/>
      <c r="P925" s="1"/>
      <c r="Q925" s="3">
        <f t="shared" si="84"/>
        <v>1.9470194653939992E-16</v>
      </c>
      <c r="R925" s="3">
        <f>SUM(Q925:$Q$1260)</f>
        <v>1.8382183322486123E-4</v>
      </c>
      <c r="S925" s="3"/>
      <c r="T925" s="1">
        <v>335</v>
      </c>
      <c r="U925" s="1">
        <f t="shared" si="89"/>
        <v>6.0000000000000053E-2</v>
      </c>
      <c r="V925" s="1">
        <f t="shared" si="85"/>
        <v>9.9501804270817888E-10</v>
      </c>
      <c r="W925" s="1">
        <f t="shared" si="86"/>
        <v>5.970108256249078E-11</v>
      </c>
    </row>
    <row r="926" spans="1:23" x14ac:dyDescent="0.3">
      <c r="A926" s="2">
        <v>43654</v>
      </c>
      <c r="B926" s="1">
        <v>2979.7700199999999</v>
      </c>
      <c r="C926" s="1">
        <v>2980.76001</v>
      </c>
      <c r="D926" s="1">
        <v>2970.0900879999999</v>
      </c>
      <c r="E926" s="1">
        <v>2975.9499510000001</v>
      </c>
      <c r="F926" s="1">
        <v>2975.9499510000001</v>
      </c>
      <c r="G926" s="1">
        <v>2904550000</v>
      </c>
      <c r="H926" s="1"/>
      <c r="I926" s="1">
        <f t="shared" si="87"/>
        <v>-4.8471730313032349E-3</v>
      </c>
      <c r="J926" s="1">
        <v>-4.8354440000000004E-3</v>
      </c>
      <c r="K926" s="3">
        <f t="shared" si="88"/>
        <v>2.3495086395393391E-5</v>
      </c>
      <c r="L926" s="3">
        <v>2.33815E-5</v>
      </c>
      <c r="M926" s="1">
        <v>1.9320014999999999E-2</v>
      </c>
      <c r="N926" s="1">
        <v>1.9251330000000001E-2</v>
      </c>
      <c r="O926" s="1"/>
      <c r="P926" s="1"/>
      <c r="Q926" s="3">
        <f t="shared" si="84"/>
        <v>1.4850009169519985E-15</v>
      </c>
      <c r="R926" s="3">
        <f>SUM(Q926:$Q$1260)</f>
        <v>1.8382183322466656E-4</v>
      </c>
      <c r="S926" s="3"/>
      <c r="T926" s="1">
        <v>334</v>
      </c>
      <c r="U926" s="1">
        <f t="shared" si="89"/>
        <v>6.0000000000000053E-2</v>
      </c>
      <c r="V926" s="1">
        <f t="shared" si="85"/>
        <v>1.0585298326682757E-9</v>
      </c>
      <c r="W926" s="1">
        <f t="shared" si="86"/>
        <v>6.3511789960096596E-11</v>
      </c>
    </row>
    <row r="927" spans="1:23" x14ac:dyDescent="0.3">
      <c r="A927" s="2">
        <v>43655</v>
      </c>
      <c r="B927" s="1">
        <v>2965.5200199999999</v>
      </c>
      <c r="C927" s="1">
        <v>2981.8999020000001</v>
      </c>
      <c r="D927" s="1">
        <v>2963.4399410000001</v>
      </c>
      <c r="E927" s="1">
        <v>2979.6298830000001</v>
      </c>
      <c r="F927" s="1">
        <v>2979.6298830000001</v>
      </c>
      <c r="G927" s="1">
        <v>3028210000</v>
      </c>
      <c r="H927" s="1"/>
      <c r="I927" s="1">
        <f t="shared" si="87"/>
        <v>1.2357931791357835E-3</v>
      </c>
      <c r="J927" s="1">
        <v>1.2365570000000001E-3</v>
      </c>
      <c r="K927" s="3">
        <f t="shared" si="88"/>
        <v>1.5271847815985265E-6</v>
      </c>
      <c r="L927" s="3">
        <v>1.5290699999999999E-6</v>
      </c>
      <c r="M927" s="1">
        <v>1.9347098E-2</v>
      </c>
      <c r="N927" s="1">
        <v>1.9278308000000001E-2</v>
      </c>
      <c r="O927" s="1"/>
      <c r="P927" s="1"/>
      <c r="Q927" s="3">
        <f t="shared" si="84"/>
        <v>1.0331273688753713E-16</v>
      </c>
      <c r="R927" s="3">
        <f>SUM(Q927:$Q$1260)</f>
        <v>1.8382183322318153E-4</v>
      </c>
      <c r="S927" s="3"/>
      <c r="T927" s="1">
        <v>333</v>
      </c>
      <c r="U927" s="1">
        <f t="shared" si="89"/>
        <v>6.0000000000000053E-2</v>
      </c>
      <c r="V927" s="1">
        <f t="shared" si="85"/>
        <v>1.1260955666683783E-9</v>
      </c>
      <c r="W927" s="1">
        <f t="shared" si="86"/>
        <v>6.7565734000102763E-11</v>
      </c>
    </row>
    <row r="928" spans="1:23" x14ac:dyDescent="0.3">
      <c r="A928" s="2">
        <v>43656</v>
      </c>
      <c r="B928" s="1">
        <v>2989.3000489999999</v>
      </c>
      <c r="C928" s="1">
        <v>3002.9799800000001</v>
      </c>
      <c r="D928" s="1">
        <v>2984.6201169999999</v>
      </c>
      <c r="E928" s="1">
        <v>2993.070068</v>
      </c>
      <c r="F928" s="1">
        <v>2993.070068</v>
      </c>
      <c r="G928" s="1">
        <v>3154240000</v>
      </c>
      <c r="H928" s="1"/>
      <c r="I928" s="1">
        <f t="shared" si="87"/>
        <v>4.5005467530864277E-3</v>
      </c>
      <c r="J928" s="1">
        <v>4.510689E-3</v>
      </c>
      <c r="K928" s="3">
        <f t="shared" si="88"/>
        <v>2.0254921076716786E-5</v>
      </c>
      <c r="L928" s="3">
        <v>2.0346299999999999E-5</v>
      </c>
      <c r="M928" s="1">
        <v>1.9376008E-2</v>
      </c>
      <c r="N928" s="1">
        <v>1.9307113000000001E-2</v>
      </c>
      <c r="O928" s="1"/>
      <c r="P928" s="1"/>
      <c r="Q928" s="3">
        <f t="shared" si="84"/>
        <v>1.4624603124322241E-15</v>
      </c>
      <c r="R928" s="3">
        <f>SUM(Q928:$Q$1260)</f>
        <v>1.8382183322307826E-4</v>
      </c>
      <c r="S928" s="3"/>
      <c r="T928" s="1">
        <v>332</v>
      </c>
      <c r="U928" s="1">
        <f t="shared" si="89"/>
        <v>6.0000000000000053E-2</v>
      </c>
      <c r="V928" s="1">
        <f t="shared" si="85"/>
        <v>1.1979740070940196E-9</v>
      </c>
      <c r="W928" s="1">
        <f t="shared" si="86"/>
        <v>7.1878440425641235E-11</v>
      </c>
    </row>
    <row r="929" spans="1:23" x14ac:dyDescent="0.3">
      <c r="A929" s="2">
        <v>43657</v>
      </c>
      <c r="B929" s="1">
        <v>2999.6201169999999</v>
      </c>
      <c r="C929" s="1">
        <v>3002.330078</v>
      </c>
      <c r="D929" s="1">
        <v>2988.8000489999999</v>
      </c>
      <c r="E929" s="1">
        <v>2999.9099120000001</v>
      </c>
      <c r="F929" s="1">
        <v>2999.9099120000001</v>
      </c>
      <c r="G929" s="1">
        <v>3154620000</v>
      </c>
      <c r="H929" s="1"/>
      <c r="I929" s="1">
        <f t="shared" si="87"/>
        <v>2.2826196625582262E-3</v>
      </c>
      <c r="J929" s="1">
        <v>2.2852269999999999E-3</v>
      </c>
      <c r="K929" s="3">
        <f t="shared" si="88"/>
        <v>5.2103525238974305E-6</v>
      </c>
      <c r="L929" s="3">
        <v>5.2222599999999997E-6</v>
      </c>
      <c r="M929" s="1">
        <v>1.9403594E-2</v>
      </c>
      <c r="N929" s="1">
        <v>1.9334587E-2</v>
      </c>
      <c r="O929" s="1"/>
      <c r="P929" s="1"/>
      <c r="Q929" s="3">
        <f t="shared" si="84"/>
        <v>3.9932755776298845E-16</v>
      </c>
      <c r="R929" s="3">
        <f>SUM(Q929:$Q$1260)</f>
        <v>1.8382183322161578E-4</v>
      </c>
      <c r="S929" s="3"/>
      <c r="T929" s="1">
        <v>331</v>
      </c>
      <c r="U929" s="1">
        <f t="shared" si="89"/>
        <v>6.0000000000000053E-2</v>
      </c>
      <c r="V929" s="1">
        <f t="shared" si="85"/>
        <v>1.2744404330787442E-9</v>
      </c>
      <c r="W929" s="1">
        <f t="shared" si="86"/>
        <v>7.6466425984724714E-11</v>
      </c>
    </row>
    <row r="930" spans="1:23" x14ac:dyDescent="0.3">
      <c r="A930" s="2">
        <v>43658</v>
      </c>
      <c r="B930" s="1">
        <v>3003.360107</v>
      </c>
      <c r="C930" s="1">
        <v>3013.919922</v>
      </c>
      <c r="D930" s="1">
        <v>3001.8701169999999</v>
      </c>
      <c r="E930" s="1">
        <v>3013.7700199999999</v>
      </c>
      <c r="F930" s="1">
        <v>3013.7700199999999</v>
      </c>
      <c r="G930" s="1">
        <v>2974960000</v>
      </c>
      <c r="H930" s="1"/>
      <c r="I930" s="1">
        <f t="shared" si="87"/>
        <v>4.6095344940618628E-3</v>
      </c>
      <c r="J930" s="1">
        <v>4.6201749999999998E-3</v>
      </c>
      <c r="K930" s="3">
        <f t="shared" si="88"/>
        <v>2.1247808251946154E-5</v>
      </c>
      <c r="L930" s="3">
        <v>2.1345999999999999E-5</v>
      </c>
      <c r="M930" s="1">
        <v>1.9432478E-2</v>
      </c>
      <c r="N930" s="1">
        <v>1.9363365E-2</v>
      </c>
      <c r="O930" s="1"/>
      <c r="P930" s="1"/>
      <c r="Q930" s="3">
        <f t="shared" si="84"/>
        <v>1.7364386479467382E-15</v>
      </c>
      <c r="R930" s="3">
        <f>SUM(Q930:$Q$1260)</f>
        <v>1.8382183322121647E-4</v>
      </c>
      <c r="S930" s="3"/>
      <c r="T930" s="1">
        <v>330</v>
      </c>
      <c r="U930" s="1">
        <f t="shared" si="89"/>
        <v>6.0000000000000053E-2</v>
      </c>
      <c r="V930" s="1">
        <f t="shared" si="85"/>
        <v>1.3557876947646215E-9</v>
      </c>
      <c r="W930" s="1">
        <f t="shared" si="86"/>
        <v>8.1347261685877366E-11</v>
      </c>
    </row>
    <row r="931" spans="1:23" x14ac:dyDescent="0.3">
      <c r="A931" s="2">
        <v>43661</v>
      </c>
      <c r="B931" s="1">
        <v>3017.8000489999999</v>
      </c>
      <c r="C931" s="1">
        <v>3017.8000489999999</v>
      </c>
      <c r="D931" s="1">
        <v>3008.7700199999999</v>
      </c>
      <c r="E931" s="1">
        <v>3014.3000489999999</v>
      </c>
      <c r="F931" s="1">
        <v>3014.3000489999999</v>
      </c>
      <c r="G931" s="1">
        <v>2874970000</v>
      </c>
      <c r="H931" s="1"/>
      <c r="I931" s="1">
        <f t="shared" si="87"/>
        <v>1.7585362986783311E-4</v>
      </c>
      <c r="J931" s="1">
        <v>1.7586899999999999E-4</v>
      </c>
      <c r="K931" s="3">
        <f t="shared" si="88"/>
        <v>3.0924499137692845E-8</v>
      </c>
      <c r="L931" s="3">
        <v>3.0929900000000001E-8</v>
      </c>
      <c r="M931" s="1">
        <v>1.9460244000000002E-2</v>
      </c>
      <c r="N931" s="1">
        <v>1.9391017E-2</v>
      </c>
      <c r="O931" s="1"/>
      <c r="P931" s="1"/>
      <c r="Q931" s="3">
        <f t="shared" si="84"/>
        <v>2.6766624140617214E-18</v>
      </c>
      <c r="R931" s="3">
        <f>SUM(Q931:$Q$1260)</f>
        <v>1.8382183321948001E-4</v>
      </c>
      <c r="S931" s="3"/>
      <c r="T931" s="1">
        <v>329</v>
      </c>
      <c r="U931" s="1">
        <f t="shared" si="89"/>
        <v>6.0000000000000053E-2</v>
      </c>
      <c r="V931" s="1">
        <f t="shared" si="85"/>
        <v>1.4423273348559801E-9</v>
      </c>
      <c r="W931" s="1">
        <f t="shared" si="86"/>
        <v>8.6539640091358885E-11</v>
      </c>
    </row>
    <row r="932" spans="1:23" x14ac:dyDescent="0.3">
      <c r="A932" s="2">
        <v>43662</v>
      </c>
      <c r="B932" s="1">
        <v>3012.1298830000001</v>
      </c>
      <c r="C932" s="1">
        <v>3015.0200199999999</v>
      </c>
      <c r="D932" s="1">
        <v>3001.1499020000001</v>
      </c>
      <c r="E932" s="1">
        <v>3004.040039</v>
      </c>
      <c r="F932" s="1">
        <v>3004.040039</v>
      </c>
      <c r="G932" s="1">
        <v>3290650000</v>
      </c>
      <c r="H932" s="1"/>
      <c r="I932" s="1">
        <f t="shared" si="87"/>
        <v>-3.4095846328355182E-3</v>
      </c>
      <c r="J932" s="1">
        <v>-3.403779E-3</v>
      </c>
      <c r="K932" s="3">
        <f t="shared" si="88"/>
        <v>1.1625267368468116E-5</v>
      </c>
      <c r="L932" s="3">
        <v>1.15857E-5</v>
      </c>
      <c r="M932" s="1">
        <v>1.9489794000000001E-2</v>
      </c>
      <c r="N932" s="1">
        <v>1.9420461999999999E-2</v>
      </c>
      <c r="O932" s="1"/>
      <c r="P932" s="1"/>
      <c r="Q932" s="3">
        <f t="shared" si="84"/>
        <v>1.0666194768153796E-15</v>
      </c>
      <c r="R932" s="3">
        <f>SUM(Q932:$Q$1260)</f>
        <v>1.8382183321947736E-4</v>
      </c>
      <c r="S932" s="3"/>
      <c r="T932" s="1">
        <v>328</v>
      </c>
      <c r="U932" s="1">
        <f t="shared" si="89"/>
        <v>6.0000000000000053E-2</v>
      </c>
      <c r="V932" s="1">
        <f t="shared" si="85"/>
        <v>1.5343907817616814E-9</v>
      </c>
      <c r="W932" s="1">
        <f t="shared" si="86"/>
        <v>9.2063446905700967E-11</v>
      </c>
    </row>
    <row r="933" spans="1:23" x14ac:dyDescent="0.3">
      <c r="A933" s="2">
        <v>43663</v>
      </c>
      <c r="B933" s="1">
        <v>3005.1000979999999</v>
      </c>
      <c r="C933" s="1">
        <v>3005.26001</v>
      </c>
      <c r="D933" s="1">
        <v>2984.25</v>
      </c>
      <c r="E933" s="1">
        <v>2984.419922</v>
      </c>
      <c r="F933" s="1">
        <v>2984.419922</v>
      </c>
      <c r="G933" s="1">
        <v>3181600000</v>
      </c>
      <c r="H933" s="1"/>
      <c r="I933" s="1">
        <f t="shared" si="87"/>
        <v>-6.5526654034036725E-3</v>
      </c>
      <c r="J933" s="1">
        <v>-6.5312440000000003E-3</v>
      </c>
      <c r="K933" s="3">
        <f t="shared" si="88"/>
        <v>4.2937423888963412E-5</v>
      </c>
      <c r="L933" s="3">
        <v>4.2657100000000002E-5</v>
      </c>
      <c r="M933" s="1">
        <v>1.9518574E-2</v>
      </c>
      <c r="N933" s="1">
        <v>1.9449134E-2</v>
      </c>
      <c r="O933" s="1"/>
      <c r="P933" s="1"/>
      <c r="Q933" s="3">
        <f t="shared" si="84"/>
        <v>4.1778294265969956E-15</v>
      </c>
      <c r="R933" s="3">
        <f>SUM(Q933:$Q$1260)</f>
        <v>1.8382183321841072E-4</v>
      </c>
      <c r="S933" s="3"/>
      <c r="T933" s="1">
        <v>327</v>
      </c>
      <c r="U933" s="1">
        <f t="shared" si="89"/>
        <v>6.0000000000000053E-2</v>
      </c>
      <c r="V933" s="1">
        <f t="shared" si="85"/>
        <v>1.6323306188954055E-9</v>
      </c>
      <c r="W933" s="1">
        <f t="shared" si="86"/>
        <v>9.7939837133724412E-11</v>
      </c>
    </row>
    <row r="934" spans="1:23" x14ac:dyDescent="0.3">
      <c r="A934" s="2">
        <v>43664</v>
      </c>
      <c r="B934" s="1">
        <v>2978.8701169999999</v>
      </c>
      <c r="C934" s="1">
        <v>2998.280029</v>
      </c>
      <c r="D934" s="1">
        <v>2973.0900879999999</v>
      </c>
      <c r="E934" s="1">
        <v>2995.110107</v>
      </c>
      <c r="F934" s="1">
        <v>2995.110107</v>
      </c>
      <c r="G934" s="1">
        <v>3296580000</v>
      </c>
      <c r="H934" s="1"/>
      <c r="I934" s="1">
        <f t="shared" si="87"/>
        <v>3.5755975260803518E-3</v>
      </c>
      <c r="J934" s="1">
        <v>3.5819979999999999E-3</v>
      </c>
      <c r="K934" s="3">
        <f t="shared" si="88"/>
        <v>1.2784897668511933E-5</v>
      </c>
      <c r="L934" s="3">
        <v>1.2830700000000001E-5</v>
      </c>
      <c r="M934" s="1">
        <v>1.9545037000000001E-2</v>
      </c>
      <c r="N934" s="1">
        <v>1.9475490000000002E-2</v>
      </c>
      <c r="O934" s="1"/>
      <c r="P934" s="1"/>
      <c r="Q934" s="3">
        <f t="shared" si="84"/>
        <v>1.3368475194805085E-15</v>
      </c>
      <c r="R934" s="3">
        <f>SUM(Q934:$Q$1260)</f>
        <v>1.8382183321423291E-4</v>
      </c>
      <c r="S934" s="3"/>
      <c r="T934" s="1">
        <v>326</v>
      </c>
      <c r="U934" s="1">
        <f t="shared" si="89"/>
        <v>6.0000000000000053E-2</v>
      </c>
      <c r="V934" s="1">
        <f t="shared" si="85"/>
        <v>1.7365219349951126E-9</v>
      </c>
      <c r="W934" s="1">
        <f t="shared" si="86"/>
        <v>1.0419131609970684E-10</v>
      </c>
    </row>
    <row r="935" spans="1:23" x14ac:dyDescent="0.3">
      <c r="A935" s="2">
        <v>43665</v>
      </c>
      <c r="B935" s="1">
        <v>3004.26001</v>
      </c>
      <c r="C935" s="1">
        <v>3006.0200199999999</v>
      </c>
      <c r="D935" s="1">
        <v>2975.860107</v>
      </c>
      <c r="E935" s="1">
        <v>2976.610107</v>
      </c>
      <c r="F935" s="1">
        <v>2976.610107</v>
      </c>
      <c r="G935" s="1">
        <v>3260360000</v>
      </c>
      <c r="H935" s="1"/>
      <c r="I935" s="1">
        <f t="shared" si="87"/>
        <v>-6.1958894657200697E-3</v>
      </c>
      <c r="J935" s="1">
        <v>-6.176735E-3</v>
      </c>
      <c r="K935" s="3">
        <f t="shared" si="88"/>
        <v>3.8389046271420934E-5</v>
      </c>
      <c r="L935" s="3">
        <v>3.8152000000000003E-5</v>
      </c>
      <c r="M935" s="1">
        <v>1.9573989999999999E-2</v>
      </c>
      <c r="N935" s="1">
        <v>1.9504331E-2</v>
      </c>
      <c r="O935" s="1"/>
      <c r="P935" s="1"/>
      <c r="Q935" s="3">
        <f t="shared" si="84"/>
        <v>4.2288373317404417E-15</v>
      </c>
      <c r="R935" s="3">
        <f>SUM(Q935:$Q$1260)</f>
        <v>1.8382183321289603E-4</v>
      </c>
      <c r="S935" s="3"/>
      <c r="T935" s="1">
        <v>325</v>
      </c>
      <c r="U935" s="1">
        <f t="shared" si="89"/>
        <v>6.0000000000000053E-2</v>
      </c>
      <c r="V935" s="1">
        <f t="shared" si="85"/>
        <v>1.8473637606330981E-9</v>
      </c>
      <c r="W935" s="1">
        <f t="shared" si="86"/>
        <v>1.1084182563798599E-10</v>
      </c>
    </row>
    <row r="936" spans="1:23" x14ac:dyDescent="0.3">
      <c r="A936" s="2">
        <v>43668</v>
      </c>
      <c r="B936" s="1">
        <v>2981.929932</v>
      </c>
      <c r="C936" s="1">
        <v>2990.709961</v>
      </c>
      <c r="D936" s="1">
        <v>2976.6499020000001</v>
      </c>
      <c r="E936" s="1">
        <v>2985.030029</v>
      </c>
      <c r="F936" s="1">
        <v>2985.030029</v>
      </c>
      <c r="G936" s="1">
        <v>3003720000</v>
      </c>
      <c r="H936" s="1"/>
      <c r="I936" s="1">
        <f t="shared" si="87"/>
        <v>2.8247017285257178E-3</v>
      </c>
      <c r="J936" s="1">
        <v>2.828695E-3</v>
      </c>
      <c r="K936" s="3">
        <f t="shared" si="88"/>
        <v>7.9789398551361786E-6</v>
      </c>
      <c r="L936" s="3">
        <v>8.0015199999999992E-6</v>
      </c>
      <c r="M936" s="1">
        <v>1.9601067E-2</v>
      </c>
      <c r="N936" s="1">
        <v>1.9531300000000001E-2</v>
      </c>
      <c r="O936" s="1"/>
      <c r="P936" s="1"/>
      <c r="Q936" s="3">
        <f t="shared" si="84"/>
        <v>9.4351391987112528E-16</v>
      </c>
      <c r="R936" s="3">
        <f>SUM(Q936:$Q$1260)</f>
        <v>1.8382183320866721E-4</v>
      </c>
      <c r="S936" s="3"/>
      <c r="T936" s="1">
        <v>324</v>
      </c>
      <c r="U936" s="1">
        <f t="shared" si="89"/>
        <v>6.0000000000000053E-2</v>
      </c>
      <c r="V936" s="1">
        <f t="shared" si="85"/>
        <v>1.9652805964181899E-9</v>
      </c>
      <c r="W936" s="1">
        <f t="shared" si="86"/>
        <v>1.179168357850915E-10</v>
      </c>
    </row>
    <row r="937" spans="1:23" x14ac:dyDescent="0.3">
      <c r="A937" s="2">
        <v>43669</v>
      </c>
      <c r="B937" s="1">
        <v>2994.73999</v>
      </c>
      <c r="C937" s="1">
        <v>3005.8999020000001</v>
      </c>
      <c r="D937" s="1">
        <v>2988.5600589999999</v>
      </c>
      <c r="E937" s="1">
        <v>3005.469971</v>
      </c>
      <c r="F937" s="1">
        <v>3005.469971</v>
      </c>
      <c r="G937" s="1">
        <v>3313660000</v>
      </c>
      <c r="H937" s="1"/>
      <c r="I937" s="1">
        <f t="shared" si="87"/>
        <v>6.8241453375091467E-3</v>
      </c>
      <c r="J937" s="1">
        <v>6.8474829999999997E-3</v>
      </c>
      <c r="K937" s="3">
        <f t="shared" si="88"/>
        <v>4.6568959587447824E-5</v>
      </c>
      <c r="L937" s="3">
        <v>4.6888000000000002E-5</v>
      </c>
      <c r="M937" s="1">
        <v>1.9630664999999999E-2</v>
      </c>
      <c r="N937" s="1">
        <v>1.9560787E-2</v>
      </c>
      <c r="O937" s="1"/>
      <c r="P937" s="1"/>
      <c r="Q937" s="3">
        <f t="shared" si="84"/>
        <v>5.8817921237142231E-15</v>
      </c>
      <c r="R937" s="3">
        <f>SUM(Q937:$Q$1260)</f>
        <v>1.8382183320772368E-4</v>
      </c>
      <c r="S937" s="3"/>
      <c r="T937" s="1">
        <v>323</v>
      </c>
      <c r="U937" s="1">
        <f t="shared" si="89"/>
        <v>6.0000000000000053E-2</v>
      </c>
      <c r="V937" s="1">
        <f t="shared" si="85"/>
        <v>2.0907240387427547E-9</v>
      </c>
      <c r="W937" s="1">
        <f t="shared" si="86"/>
        <v>1.254434423245654E-10</v>
      </c>
    </row>
    <row r="938" spans="1:23" x14ac:dyDescent="0.3">
      <c r="A938" s="2">
        <v>43670</v>
      </c>
      <c r="B938" s="1">
        <v>2998.7700199999999</v>
      </c>
      <c r="C938" s="1">
        <v>3019.5900879999999</v>
      </c>
      <c r="D938" s="1">
        <v>2996.820068</v>
      </c>
      <c r="E938" s="1">
        <v>3019.5600589999999</v>
      </c>
      <c r="F938" s="1">
        <v>3019.5600589999999</v>
      </c>
      <c r="G938" s="1">
        <v>3428980000</v>
      </c>
      <c r="H938" s="1"/>
      <c r="I938" s="1">
        <f t="shared" si="87"/>
        <v>4.6771928492370975E-3</v>
      </c>
      <c r="J938" s="1">
        <v>4.6881479999999996E-3</v>
      </c>
      <c r="K938" s="3">
        <f t="shared" si="88"/>
        <v>2.1876132948954639E-5</v>
      </c>
      <c r="L938" s="3">
        <v>2.19787E-5</v>
      </c>
      <c r="M938" s="1">
        <v>1.9657363000000001E-2</v>
      </c>
      <c r="N938" s="1">
        <v>1.9587350999999999E-2</v>
      </c>
      <c r="O938" s="1"/>
      <c r="P938" s="1"/>
      <c r="Q938" s="3">
        <f t="shared" si="84"/>
        <v>2.9330678572541761E-15</v>
      </c>
      <c r="R938" s="3">
        <f>SUM(Q938:$Q$1260)</f>
        <v>1.8382183320184189E-4</v>
      </c>
      <c r="S938" s="3"/>
      <c r="T938" s="1">
        <v>322</v>
      </c>
      <c r="U938" s="1">
        <f t="shared" si="89"/>
        <v>6.0000000000000053E-2</v>
      </c>
      <c r="V938" s="1">
        <f t="shared" si="85"/>
        <v>2.2241745093008031E-9</v>
      </c>
      <c r="W938" s="1">
        <f t="shared" si="86"/>
        <v>1.3345047055804829E-10</v>
      </c>
    </row>
    <row r="939" spans="1:23" x14ac:dyDescent="0.3">
      <c r="A939" s="2">
        <v>43671</v>
      </c>
      <c r="B939" s="1">
        <v>3016.26001</v>
      </c>
      <c r="C939" s="1">
        <v>3016.3100589999999</v>
      </c>
      <c r="D939" s="1">
        <v>2997.23999</v>
      </c>
      <c r="E939" s="1">
        <v>3003.669922</v>
      </c>
      <c r="F939" s="1">
        <v>3003.669922</v>
      </c>
      <c r="G939" s="1">
        <v>3645270000</v>
      </c>
      <c r="H939" s="1"/>
      <c r="I939" s="1">
        <f t="shared" si="87"/>
        <v>-5.2762965765231536E-3</v>
      </c>
      <c r="J939" s="1">
        <v>-5.2624009999999999E-3</v>
      </c>
      <c r="K939" s="3">
        <f t="shared" si="88"/>
        <v>2.7839305563429952E-5</v>
      </c>
      <c r="L939" s="3">
        <v>2.76929E-5</v>
      </c>
      <c r="M939" s="1">
        <v>1.9686137999999999E-2</v>
      </c>
      <c r="N939" s="1">
        <v>1.9616007000000001E-2</v>
      </c>
      <c r="O939" s="1"/>
      <c r="P939" s="1"/>
      <c r="Q939" s="3">
        <f t="shared" si="84"/>
        <v>3.9315218469329539E-15</v>
      </c>
      <c r="R939" s="3">
        <f>SUM(Q939:$Q$1260)</f>
        <v>1.8382183319890885E-4</v>
      </c>
      <c r="S939" s="3"/>
      <c r="T939" s="1">
        <v>321</v>
      </c>
      <c r="U939" s="1">
        <f t="shared" si="89"/>
        <v>6.0000000000000053E-2</v>
      </c>
      <c r="V939" s="1">
        <f t="shared" si="85"/>
        <v>2.3661430950008546E-9</v>
      </c>
      <c r="W939" s="1">
        <f t="shared" si="86"/>
        <v>1.4196858570005141E-10</v>
      </c>
    </row>
    <row r="940" spans="1:23" x14ac:dyDescent="0.3">
      <c r="A940" s="2">
        <v>43672</v>
      </c>
      <c r="B940" s="1">
        <v>3013.25</v>
      </c>
      <c r="C940" s="1">
        <v>3027.9799800000001</v>
      </c>
      <c r="D940" s="1">
        <v>3012.5900879999999</v>
      </c>
      <c r="E940" s="1">
        <v>3025.860107</v>
      </c>
      <c r="F940" s="1">
        <v>3025.860107</v>
      </c>
      <c r="G940" s="1">
        <v>3257590000</v>
      </c>
      <c r="H940" s="1"/>
      <c r="I940" s="1">
        <f t="shared" si="87"/>
        <v>7.3605355897441655E-3</v>
      </c>
      <c r="J940" s="1">
        <v>7.387691E-3</v>
      </c>
      <c r="K940" s="3">
        <f t="shared" si="88"/>
        <v>5.4177484167890492E-5</v>
      </c>
      <c r="L940" s="3">
        <v>5.4577999999999998E-5</v>
      </c>
      <c r="M940" s="1">
        <v>1.9714578E-2</v>
      </c>
      <c r="N940" s="1">
        <v>1.9644335999999998E-2</v>
      </c>
      <c r="O940" s="1"/>
      <c r="P940" s="1"/>
      <c r="Q940" s="3">
        <f t="shared" si="84"/>
        <v>8.2429377344014962E-15</v>
      </c>
      <c r="R940" s="3">
        <f>SUM(Q940:$Q$1260)</f>
        <v>1.8382183319497731E-4</v>
      </c>
      <c r="S940" s="3"/>
      <c r="T940" s="1">
        <v>320</v>
      </c>
      <c r="U940" s="1">
        <f t="shared" si="89"/>
        <v>6.0000000000000053E-2</v>
      </c>
      <c r="V940" s="1">
        <f t="shared" si="85"/>
        <v>2.5171735053200582E-9</v>
      </c>
      <c r="W940" s="1">
        <f t="shared" si="86"/>
        <v>1.5103041031920363E-10</v>
      </c>
    </row>
    <row r="941" spans="1:23" x14ac:dyDescent="0.3">
      <c r="A941" s="2">
        <v>43675</v>
      </c>
      <c r="B941" s="1">
        <v>3024.469971</v>
      </c>
      <c r="C941" s="1">
        <v>3025.610107</v>
      </c>
      <c r="D941" s="1">
        <v>3014.3000489999999</v>
      </c>
      <c r="E941" s="1">
        <v>3020.969971</v>
      </c>
      <c r="F941" s="1">
        <v>3020.969971</v>
      </c>
      <c r="G941" s="1">
        <v>3203710000</v>
      </c>
      <c r="H941" s="1"/>
      <c r="I941" s="1">
        <f t="shared" si="87"/>
        <v>-1.6174216913627901E-3</v>
      </c>
      <c r="J941" s="1">
        <v>-1.6161140000000001E-3</v>
      </c>
      <c r="K941" s="3">
        <f t="shared" si="88"/>
        <v>2.6160529276908687E-6</v>
      </c>
      <c r="L941" s="3">
        <v>2.6118300000000001E-6</v>
      </c>
      <c r="M941" s="1">
        <v>1.9741070999999999E-2</v>
      </c>
      <c r="N941" s="1">
        <v>1.9670687999999999E-2</v>
      </c>
      <c r="O941" s="1"/>
      <c r="P941" s="1"/>
      <c r="Q941" s="3">
        <f t="shared" si="84"/>
        <v>4.1964442189787829E-16</v>
      </c>
      <c r="R941" s="3">
        <f>SUM(Q941:$Q$1260)</f>
        <v>1.8382183318673434E-4</v>
      </c>
      <c r="S941" s="3"/>
      <c r="T941" s="1">
        <v>319</v>
      </c>
      <c r="U941" s="1">
        <f t="shared" si="89"/>
        <v>6.0000000000000053E-2</v>
      </c>
      <c r="V941" s="1">
        <f t="shared" si="85"/>
        <v>2.6778441545958064E-9</v>
      </c>
      <c r="W941" s="1">
        <f t="shared" si="86"/>
        <v>1.6067064927574852E-10</v>
      </c>
    </row>
    <row r="942" spans="1:23" x14ac:dyDescent="0.3">
      <c r="A942" s="2">
        <v>43676</v>
      </c>
      <c r="B942" s="1">
        <v>3007.6599120000001</v>
      </c>
      <c r="C942" s="1">
        <v>3017.1899410000001</v>
      </c>
      <c r="D942" s="1">
        <v>3000.9399410000001</v>
      </c>
      <c r="E942" s="1">
        <v>3013.179932</v>
      </c>
      <c r="F942" s="1">
        <v>3013.179932</v>
      </c>
      <c r="G942" s="1">
        <v>3634330000</v>
      </c>
      <c r="H942" s="1"/>
      <c r="I942" s="1">
        <f t="shared" si="87"/>
        <v>-2.5819853510480918E-3</v>
      </c>
      <c r="J942" s="1">
        <v>-2.578655E-3</v>
      </c>
      <c r="K942" s="3">
        <f t="shared" si="88"/>
        <v>6.6666483530269376E-6</v>
      </c>
      <c r="L942" s="3">
        <v>6.6494600000000002E-6</v>
      </c>
      <c r="M942" s="1">
        <v>1.9771780999999999E-2</v>
      </c>
      <c r="N942" s="1">
        <v>1.9701287000000001E-2</v>
      </c>
      <c r="O942" s="1"/>
      <c r="P942" s="1"/>
      <c r="Q942" s="3">
        <f t="shared" si="84"/>
        <v>1.1365670803543819E-15</v>
      </c>
      <c r="R942" s="3">
        <f>SUM(Q942:$Q$1260)</f>
        <v>1.838218331863147E-4</v>
      </c>
      <c r="S942" s="3"/>
      <c r="T942" s="1">
        <v>318</v>
      </c>
      <c r="U942" s="1">
        <f t="shared" si="89"/>
        <v>6.0000000000000053E-2</v>
      </c>
      <c r="V942" s="1">
        <f t="shared" si="85"/>
        <v>2.8487703772295818E-9</v>
      </c>
      <c r="W942" s="1">
        <f t="shared" si="86"/>
        <v>1.7092622263377506E-10</v>
      </c>
    </row>
    <row r="943" spans="1:23" x14ac:dyDescent="0.3">
      <c r="A943" s="2">
        <v>43677</v>
      </c>
      <c r="B943" s="1">
        <v>3016.219971</v>
      </c>
      <c r="C943" s="1">
        <v>3017.3999020000001</v>
      </c>
      <c r="D943" s="1">
        <v>2958.080078</v>
      </c>
      <c r="E943" s="1">
        <v>2980.3798830000001</v>
      </c>
      <c r="F943" s="1">
        <v>2980.3798830000001</v>
      </c>
      <c r="G943" s="1">
        <v>4623430000</v>
      </c>
      <c r="H943" s="1"/>
      <c r="I943" s="1">
        <f t="shared" si="87"/>
        <v>-1.0945207008496171E-2</v>
      </c>
      <c r="J943" s="1">
        <v>-1.0885526E-2</v>
      </c>
      <c r="K943" s="3">
        <f t="shared" si="88"/>
        <v>1.197975564588337E-4</v>
      </c>
      <c r="L943" s="1">
        <v>1.18495E-4</v>
      </c>
      <c r="M943" s="1">
        <v>1.9802315000000001E-2</v>
      </c>
      <c r="N943" s="1">
        <v>1.9731709E-2</v>
      </c>
      <c r="O943" s="1"/>
      <c r="P943" s="1"/>
      <c r="Q943" s="3">
        <f t="shared" si="84"/>
        <v>2.1546705054243799E-14</v>
      </c>
      <c r="R943" s="3">
        <f>SUM(Q943:$Q$1260)</f>
        <v>1.8382183318517813E-4</v>
      </c>
      <c r="S943" s="3"/>
      <c r="T943" s="1">
        <v>317</v>
      </c>
      <c r="U943" s="1">
        <f t="shared" si="89"/>
        <v>6.0000000000000053E-2</v>
      </c>
      <c r="V943" s="1">
        <f t="shared" si="85"/>
        <v>3.0306067842867885E-9</v>
      </c>
      <c r="W943" s="1">
        <f t="shared" si="86"/>
        <v>1.8183640705720746E-10</v>
      </c>
    </row>
    <row r="944" spans="1:23" x14ac:dyDescent="0.3">
      <c r="A944" s="2">
        <v>43678</v>
      </c>
      <c r="B944" s="1">
        <v>2980.320068</v>
      </c>
      <c r="C944" s="1">
        <v>3013.5900879999999</v>
      </c>
      <c r="D944" s="1">
        <v>2945.2299800000001</v>
      </c>
      <c r="E944" s="1">
        <v>2953.5600589999999</v>
      </c>
      <c r="F944" s="1">
        <v>2953.5600589999999</v>
      </c>
      <c r="G944" s="1">
        <v>4762300000</v>
      </c>
      <c r="H944" s="1"/>
      <c r="I944" s="1">
        <f t="shared" si="87"/>
        <v>-9.0395274941716727E-3</v>
      </c>
      <c r="J944" s="1">
        <v>-8.9987939999999992E-3</v>
      </c>
      <c r="K944" s="3">
        <f t="shared" si="88"/>
        <v>8.1713057317885595E-5</v>
      </c>
      <c r="L944" s="3">
        <v>8.0978300000000004E-5</v>
      </c>
      <c r="M944" s="1">
        <v>1.9823995000000001E-2</v>
      </c>
      <c r="N944" s="1">
        <v>1.9753296E-2</v>
      </c>
      <c r="O944" s="1"/>
      <c r="P944" s="1"/>
      <c r="Q944" s="3">
        <f t="shared" si="84"/>
        <v>1.5664684171915607E-14</v>
      </c>
      <c r="R944" s="3">
        <f>SUM(Q944:$Q$1260)</f>
        <v>1.8382183316363146E-4</v>
      </c>
      <c r="S944" s="3"/>
      <c r="T944" s="1">
        <v>316</v>
      </c>
      <c r="U944" s="1">
        <f t="shared" si="89"/>
        <v>6.0000000000000053E-2</v>
      </c>
      <c r="V944" s="1">
        <f t="shared" si="85"/>
        <v>3.2240497705178612E-9</v>
      </c>
      <c r="W944" s="1">
        <f t="shared" si="86"/>
        <v>1.9344298623107186E-10</v>
      </c>
    </row>
    <row r="945" spans="1:23" x14ac:dyDescent="0.3">
      <c r="A945" s="2">
        <v>43679</v>
      </c>
      <c r="B945" s="1">
        <v>2943.8999020000001</v>
      </c>
      <c r="C945" s="1">
        <v>2945.5</v>
      </c>
      <c r="D945" s="1">
        <v>2914.110107</v>
      </c>
      <c r="E945" s="1">
        <v>2932.0500489999999</v>
      </c>
      <c r="F945" s="1">
        <v>2932.0500489999999</v>
      </c>
      <c r="G945" s="1">
        <v>3874660000</v>
      </c>
      <c r="H945" s="1"/>
      <c r="I945" s="1">
        <f t="shared" si="87"/>
        <v>-7.3093886184915644E-3</v>
      </c>
      <c r="J945" s="1">
        <v>-7.2827400000000002E-3</v>
      </c>
      <c r="K945" s="3">
        <f t="shared" si="88"/>
        <v>5.3427161976134018E-5</v>
      </c>
      <c r="L945" s="3">
        <v>5.3038299999999997E-5</v>
      </c>
      <c r="M945" s="1">
        <v>1.9848825E-2</v>
      </c>
      <c r="N945" s="1">
        <v>1.977802E-2</v>
      </c>
      <c r="O945" s="1"/>
      <c r="P945" s="1"/>
      <c r="Q945" s="3">
        <f t="shared" si="84"/>
        <v>1.0914773549595166E-14</v>
      </c>
      <c r="R945" s="3">
        <f>SUM(Q945:$Q$1260)</f>
        <v>1.8382183314796674E-4</v>
      </c>
      <c r="S945" s="3"/>
      <c r="T945" s="1">
        <v>315</v>
      </c>
      <c r="U945" s="1">
        <f t="shared" si="89"/>
        <v>6.0000000000000053E-2</v>
      </c>
      <c r="V945" s="1">
        <f t="shared" si="85"/>
        <v>3.4298401814019795E-9</v>
      </c>
      <c r="W945" s="1">
        <f t="shared" si="86"/>
        <v>2.0579041088411896E-10</v>
      </c>
    </row>
    <row r="946" spans="1:23" x14ac:dyDescent="0.3">
      <c r="A946" s="2">
        <v>43682</v>
      </c>
      <c r="B946" s="1">
        <v>2898.070068</v>
      </c>
      <c r="C946" s="1">
        <v>2898.070068</v>
      </c>
      <c r="D946" s="1">
        <v>2822.1201169999999</v>
      </c>
      <c r="E946" s="1">
        <v>2844.73999</v>
      </c>
      <c r="F946" s="1">
        <v>2844.73999</v>
      </c>
      <c r="G946" s="1">
        <v>4513730000</v>
      </c>
      <c r="H946" s="1"/>
      <c r="I946" s="1">
        <f t="shared" si="87"/>
        <v>-3.0230182310703037E-2</v>
      </c>
      <c r="J946" s="1">
        <v>-2.977782E-2</v>
      </c>
      <c r="K946" s="3">
        <f t="shared" si="88"/>
        <v>9.1386392253834281E-4</v>
      </c>
      <c r="L946" s="1">
        <v>8.8671900000000001E-4</v>
      </c>
      <c r="M946" s="1">
        <v>1.9876039000000002E-2</v>
      </c>
      <c r="N946" s="1">
        <v>1.9805123000000001E-2</v>
      </c>
      <c r="O946" s="1"/>
      <c r="P946" s="1"/>
      <c r="Q946" s="3">
        <f t="shared" si="84"/>
        <v>1.9412581632846287E-13</v>
      </c>
      <c r="R946" s="3">
        <f>SUM(Q946:$Q$1260)</f>
        <v>1.8382183313705197E-4</v>
      </c>
      <c r="S946" s="3"/>
      <c r="T946" s="1">
        <v>314</v>
      </c>
      <c r="U946" s="1">
        <f t="shared" si="89"/>
        <v>6.0000000000000053E-2</v>
      </c>
      <c r="V946" s="1">
        <f t="shared" si="85"/>
        <v>3.6487661504276379E-9</v>
      </c>
      <c r="W946" s="1">
        <f t="shared" si="86"/>
        <v>2.1892596902565848E-10</v>
      </c>
    </row>
    <row r="947" spans="1:23" x14ac:dyDescent="0.3">
      <c r="A947" s="2">
        <v>43683</v>
      </c>
      <c r="B947" s="1">
        <v>2861.179932</v>
      </c>
      <c r="C947" s="1">
        <v>2884.3999020000001</v>
      </c>
      <c r="D947" s="1">
        <v>2847.419922</v>
      </c>
      <c r="E947" s="1">
        <v>2881.7700199999999</v>
      </c>
      <c r="F947" s="1">
        <v>2881.7700199999999</v>
      </c>
      <c r="G947" s="1">
        <v>4154240000</v>
      </c>
      <c r="H947" s="1"/>
      <c r="I947" s="1">
        <f t="shared" si="87"/>
        <v>1.2933024156216008E-2</v>
      </c>
      <c r="J947" s="1">
        <v>1.3017017000000001E-2</v>
      </c>
      <c r="K947" s="3">
        <f t="shared" si="88"/>
        <v>1.672631138252668E-4</v>
      </c>
      <c r="L947" s="1">
        <v>1.69443E-4</v>
      </c>
      <c r="M947" s="1">
        <v>1.9834431999999999E-2</v>
      </c>
      <c r="N947" s="1">
        <v>1.9764232999999999E-2</v>
      </c>
      <c r="O947" s="1"/>
      <c r="P947" s="1"/>
      <c r="Q947" s="3">
        <f t="shared" si="84"/>
        <v>3.946326911661132E-14</v>
      </c>
      <c r="R947" s="3">
        <f>SUM(Q947:$Q$1260)</f>
        <v>1.8382183294292617E-4</v>
      </c>
      <c r="S947" s="3"/>
      <c r="T947" s="1">
        <v>313</v>
      </c>
      <c r="U947" s="1">
        <f t="shared" si="89"/>
        <v>6.0000000000000053E-2</v>
      </c>
      <c r="V947" s="1">
        <f t="shared" si="85"/>
        <v>3.8816661174762103E-9</v>
      </c>
      <c r="W947" s="1">
        <f t="shared" si="86"/>
        <v>2.328999670485728E-10</v>
      </c>
    </row>
    <row r="948" spans="1:23" x14ac:dyDescent="0.3">
      <c r="A948" s="2">
        <v>43684</v>
      </c>
      <c r="B948" s="1">
        <v>2858.6499020000001</v>
      </c>
      <c r="C948" s="1">
        <v>2892.169922</v>
      </c>
      <c r="D948" s="1">
        <v>2825.709961</v>
      </c>
      <c r="E948" s="1">
        <v>2883.9799800000001</v>
      </c>
      <c r="F948" s="1">
        <v>2883.9799800000001</v>
      </c>
      <c r="G948" s="1">
        <v>4491750000</v>
      </c>
      <c r="H948" s="1"/>
      <c r="I948" s="1">
        <f t="shared" si="87"/>
        <v>7.665820086625915E-4</v>
      </c>
      <c r="J948" s="1">
        <v>7.6687599999999999E-4</v>
      </c>
      <c r="K948" s="3">
        <f t="shared" si="88"/>
        <v>5.8764797600517353E-7</v>
      </c>
      <c r="L948" s="3">
        <v>5.88099E-7</v>
      </c>
      <c r="M948" s="1">
        <v>1.9852636999999999E-2</v>
      </c>
      <c r="N948" s="1">
        <v>1.9782190000000002E-2</v>
      </c>
      <c r="O948" s="1"/>
      <c r="P948" s="1"/>
      <c r="Q948" s="3">
        <f t="shared" si="84"/>
        <v>1.4571089119287091E-16</v>
      </c>
      <c r="R948" s="3">
        <f>SUM(Q948:$Q$1260)</f>
        <v>1.8382183290346289E-4</v>
      </c>
      <c r="S948" s="3"/>
      <c r="T948" s="1">
        <v>312</v>
      </c>
      <c r="U948" s="1">
        <f t="shared" si="89"/>
        <v>6.0000000000000053E-2</v>
      </c>
      <c r="V948" s="1">
        <f t="shared" si="85"/>
        <v>4.1294320398683094E-9</v>
      </c>
      <c r="W948" s="1">
        <f t="shared" si="86"/>
        <v>2.4776592239209878E-10</v>
      </c>
    </row>
    <row r="949" spans="1:23" x14ac:dyDescent="0.3">
      <c r="A949" s="2">
        <v>43685</v>
      </c>
      <c r="B949" s="1">
        <v>2896.209961</v>
      </c>
      <c r="C949" s="1">
        <v>2938.719971</v>
      </c>
      <c r="D949" s="1">
        <v>2894.469971</v>
      </c>
      <c r="E949" s="1">
        <v>2938.0900879999999</v>
      </c>
      <c r="F949" s="1">
        <v>2938.0900879999999</v>
      </c>
      <c r="G949" s="1">
        <v>4106370000</v>
      </c>
      <c r="H949" s="1"/>
      <c r="I949" s="1">
        <f t="shared" si="87"/>
        <v>1.8588462666627403E-2</v>
      </c>
      <c r="J949" s="1">
        <v>1.8762304E-2</v>
      </c>
      <c r="K949" s="3">
        <f t="shared" si="88"/>
        <v>3.4553094430860075E-4</v>
      </c>
      <c r="L949" s="1">
        <v>3.5202399999999999E-4</v>
      </c>
      <c r="M949" s="1">
        <v>1.9884379000000001E-2</v>
      </c>
      <c r="N949" s="1">
        <v>1.9813819E-2</v>
      </c>
      <c r="O949" s="1"/>
      <c r="P949" s="1"/>
      <c r="Q949" s="3">
        <f t="shared" si="84"/>
        <v>9.2786756451229983E-14</v>
      </c>
      <c r="R949" s="3">
        <f>SUM(Q949:$Q$1260)</f>
        <v>1.8382183290331717E-4</v>
      </c>
      <c r="S949" s="3"/>
      <c r="T949" s="1">
        <v>311</v>
      </c>
      <c r="U949" s="1">
        <f t="shared" si="89"/>
        <v>6.0000000000000053E-2</v>
      </c>
      <c r="V949" s="1">
        <f t="shared" si="85"/>
        <v>4.3930128083705417E-9</v>
      </c>
      <c r="W949" s="1">
        <f t="shared" si="86"/>
        <v>2.6358076850223275E-10</v>
      </c>
    </row>
    <row r="950" spans="1:23" x14ac:dyDescent="0.3">
      <c r="A950" s="2">
        <v>43686</v>
      </c>
      <c r="B950" s="1">
        <v>2930.51001</v>
      </c>
      <c r="C950" s="1">
        <v>2935.75</v>
      </c>
      <c r="D950" s="1">
        <v>2900.1499020000001</v>
      </c>
      <c r="E950" s="1">
        <v>2918.6499020000001</v>
      </c>
      <c r="F950" s="1">
        <v>2918.6499020000001</v>
      </c>
      <c r="G950" s="1">
        <v>3350640000</v>
      </c>
      <c r="H950" s="1"/>
      <c r="I950" s="1">
        <f t="shared" si="87"/>
        <v>-6.6385932886606509E-3</v>
      </c>
      <c r="J950" s="1">
        <v>-6.616607E-3</v>
      </c>
      <c r="K950" s="3">
        <f t="shared" si="88"/>
        <v>4.4070920852250236E-5</v>
      </c>
      <c r="L950" s="3">
        <v>4.3779500000000003E-5</v>
      </c>
      <c r="M950" s="1">
        <v>1.9888409999999999E-2</v>
      </c>
      <c r="N950" s="1">
        <v>1.9817373999999999E-2</v>
      </c>
      <c r="O950" s="1"/>
      <c r="P950" s="1"/>
      <c r="Q950" s="3">
        <f t="shared" si="84"/>
        <v>1.2275993887918615E-14</v>
      </c>
      <c r="R950" s="3">
        <f>SUM(Q950:$Q$1260)</f>
        <v>1.8382183281053045E-4</v>
      </c>
      <c r="S950" s="3"/>
      <c r="T950" s="1">
        <v>310</v>
      </c>
      <c r="U950" s="1">
        <f t="shared" si="89"/>
        <v>6.0000000000000053E-2</v>
      </c>
      <c r="V950" s="1">
        <f t="shared" si="85"/>
        <v>4.673417881245257E-9</v>
      </c>
      <c r="W950" s="1">
        <f t="shared" si="86"/>
        <v>2.8040507287471565E-10</v>
      </c>
    </row>
    <row r="951" spans="1:23" x14ac:dyDescent="0.3">
      <c r="A951" s="2">
        <v>43689</v>
      </c>
      <c r="B951" s="1">
        <v>2907.070068</v>
      </c>
      <c r="C951" s="1">
        <v>2907.580078</v>
      </c>
      <c r="D951" s="1">
        <v>2873.139893</v>
      </c>
      <c r="E951" s="1">
        <v>2882.6999510000001</v>
      </c>
      <c r="F951" s="1">
        <v>2882.6999510000001</v>
      </c>
      <c r="G951" s="1">
        <v>2851630000</v>
      </c>
      <c r="H951" s="1"/>
      <c r="I951" s="1">
        <f t="shared" si="87"/>
        <v>-1.2393809057761218E-2</v>
      </c>
      <c r="J951" s="1">
        <v>-1.2317322E-2</v>
      </c>
      <c r="K951" s="3">
        <f t="shared" si="88"/>
        <v>1.5360650296024402E-4</v>
      </c>
      <c r="L951" s="1">
        <v>1.5171600000000001E-4</v>
      </c>
      <c r="M951" s="1">
        <v>1.9916894000000001E-2</v>
      </c>
      <c r="N951" s="1">
        <v>1.9845742E-2</v>
      </c>
      <c r="O951" s="1"/>
      <c r="P951" s="1"/>
      <c r="Q951" s="3">
        <f t="shared" si="84"/>
        <v>4.5257378761979106E-14</v>
      </c>
      <c r="R951" s="3">
        <f>SUM(Q951:$Q$1260)</f>
        <v>1.8382183279825446E-4</v>
      </c>
      <c r="S951" s="3"/>
      <c r="T951" s="1">
        <v>309</v>
      </c>
      <c r="U951" s="1">
        <f t="shared" si="89"/>
        <v>6.0000000000000053E-2</v>
      </c>
      <c r="V951" s="1">
        <f t="shared" si="85"/>
        <v>4.9717211502609112E-9</v>
      </c>
      <c r="W951" s="1">
        <f t="shared" si="86"/>
        <v>2.9830326901565495E-10</v>
      </c>
    </row>
    <row r="952" spans="1:23" x14ac:dyDescent="0.3">
      <c r="A952" s="2">
        <v>43690</v>
      </c>
      <c r="B952" s="1">
        <v>2880.719971</v>
      </c>
      <c r="C952" s="1">
        <v>2943.3100589999999</v>
      </c>
      <c r="D952" s="1">
        <v>2877.0500489999999</v>
      </c>
      <c r="E952" s="1">
        <v>2926.320068</v>
      </c>
      <c r="F952" s="1">
        <v>2926.320068</v>
      </c>
      <c r="G952" s="1">
        <v>3853600000</v>
      </c>
      <c r="H952" s="1"/>
      <c r="I952" s="1">
        <f t="shared" si="87"/>
        <v>1.5018346204117041E-2</v>
      </c>
      <c r="J952" s="1">
        <v>1.5131688000000001E-2</v>
      </c>
      <c r="K952" s="3">
        <f t="shared" si="88"/>
        <v>2.2555072270671674E-4</v>
      </c>
      <c r="L952" s="1">
        <v>2.2896799999999999E-4</v>
      </c>
      <c r="M952" s="1">
        <v>1.9936631999999999E-2</v>
      </c>
      <c r="N952" s="1">
        <v>1.9865397999999999E-2</v>
      </c>
      <c r="O952" s="1"/>
      <c r="P952" s="1"/>
      <c r="Q952" s="3">
        <f t="shared" si="84"/>
        <v>7.2661598829762225E-14</v>
      </c>
      <c r="R952" s="3">
        <f>SUM(Q952:$Q$1260)</f>
        <v>1.8382183275299704E-4</v>
      </c>
      <c r="S952" s="3"/>
      <c r="T952" s="1">
        <v>308</v>
      </c>
      <c r="U952" s="1">
        <f t="shared" si="89"/>
        <v>6.0000000000000053E-2</v>
      </c>
      <c r="V952" s="1">
        <f t="shared" si="85"/>
        <v>5.2890650534690552E-9</v>
      </c>
      <c r="W952" s="1">
        <f t="shared" si="86"/>
        <v>3.1734390320814361E-10</v>
      </c>
    </row>
    <row r="953" spans="1:23" x14ac:dyDescent="0.3">
      <c r="A953" s="2">
        <v>43691</v>
      </c>
      <c r="B953" s="1">
        <v>2894.1499020000001</v>
      </c>
      <c r="C953" s="1">
        <v>2894.1499020000001</v>
      </c>
      <c r="D953" s="1">
        <v>2839.639893</v>
      </c>
      <c r="E953" s="1">
        <v>2840.6000979999999</v>
      </c>
      <c r="F953" s="1">
        <v>2840.6000979999999</v>
      </c>
      <c r="G953" s="1">
        <v>4312530000</v>
      </c>
      <c r="H953" s="1"/>
      <c r="I953" s="1">
        <f t="shared" si="87"/>
        <v>-2.9730352210714808E-2</v>
      </c>
      <c r="J953" s="1">
        <v>-2.9292753000000001E-2</v>
      </c>
      <c r="K953" s="3">
        <f t="shared" si="88"/>
        <v>8.8389384257315487E-4</v>
      </c>
      <c r="L953" s="1">
        <v>8.5806499999999998E-4</v>
      </c>
      <c r="M953" s="1">
        <v>1.9950625999999999E-2</v>
      </c>
      <c r="N953" s="1">
        <v>1.9879071000000002E-2</v>
      </c>
      <c r="O953" s="1"/>
      <c r="P953" s="1"/>
      <c r="Q953" s="3">
        <f t="shared" si="84"/>
        <v>2.8968265564499544E-13</v>
      </c>
      <c r="R953" s="3">
        <f>SUM(Q953:$Q$1260)</f>
        <v>1.8382183268033549E-4</v>
      </c>
      <c r="S953" s="3"/>
      <c r="T953" s="1">
        <v>307</v>
      </c>
      <c r="U953" s="1">
        <f t="shared" si="89"/>
        <v>6.0000000000000053E-2</v>
      </c>
      <c r="V953" s="1">
        <f t="shared" si="85"/>
        <v>5.6266649504989946E-9</v>
      </c>
      <c r="W953" s="1">
        <f t="shared" si="86"/>
        <v>3.3759989702994E-10</v>
      </c>
    </row>
    <row r="954" spans="1:23" x14ac:dyDescent="0.3">
      <c r="A954" s="2">
        <v>43692</v>
      </c>
      <c r="B954" s="1">
        <v>2846.1999510000001</v>
      </c>
      <c r="C954" s="1">
        <v>2856.669922</v>
      </c>
      <c r="D954" s="1">
        <v>2825.51001</v>
      </c>
      <c r="E954" s="1">
        <v>2847.6000979999999</v>
      </c>
      <c r="F954" s="1">
        <v>2847.6000979999999</v>
      </c>
      <c r="G954" s="1">
        <v>4038000000</v>
      </c>
      <c r="H954" s="1"/>
      <c r="I954" s="1">
        <f t="shared" si="87"/>
        <v>2.4612366978827697E-3</v>
      </c>
      <c r="J954" s="1">
        <v>2.4642679999999999E-3</v>
      </c>
      <c r="K954" s="3">
        <f t="shared" si="88"/>
        <v>6.0576860830048798E-6</v>
      </c>
      <c r="L954" s="3">
        <v>6.0726199999999998E-6</v>
      </c>
      <c r="M954" s="1">
        <v>1.9910923000000001E-2</v>
      </c>
      <c r="N954" s="1">
        <v>1.9840051000000001E-2</v>
      </c>
      <c r="O954" s="1"/>
      <c r="P954" s="1"/>
      <c r="Q954" s="3">
        <f t="shared" si="84"/>
        <v>2.1809743475552704E-15</v>
      </c>
      <c r="R954" s="3">
        <f>SUM(Q954:$Q$1260)</f>
        <v>1.8382183239065283E-4</v>
      </c>
      <c r="S954" s="3"/>
      <c r="T954" s="1">
        <v>306</v>
      </c>
      <c r="U954" s="1">
        <f t="shared" si="89"/>
        <v>6.0000000000000053E-2</v>
      </c>
      <c r="V954" s="1">
        <f t="shared" si="85"/>
        <v>5.9858137771265908E-9</v>
      </c>
      <c r="W954" s="1">
        <f t="shared" si="86"/>
        <v>3.5914882662759576E-10</v>
      </c>
    </row>
    <row r="955" spans="1:23" x14ac:dyDescent="0.3">
      <c r="A955" s="2">
        <v>43693</v>
      </c>
      <c r="B955" s="1">
        <v>2864.73999</v>
      </c>
      <c r="C955" s="1">
        <v>2893.6298830000001</v>
      </c>
      <c r="D955" s="1">
        <v>2864.73999</v>
      </c>
      <c r="E955" s="1">
        <v>2888.679932</v>
      </c>
      <c r="F955" s="1">
        <v>2888.679932</v>
      </c>
      <c r="G955" s="1">
        <v>3498150000</v>
      </c>
      <c r="H955" s="1"/>
      <c r="I955" s="1">
        <f t="shared" si="87"/>
        <v>1.4323058175937407E-2</v>
      </c>
      <c r="J955" s="1">
        <v>1.4426125E-2</v>
      </c>
      <c r="K955" s="3">
        <f t="shared" si="88"/>
        <v>2.051499955112874E-4</v>
      </c>
      <c r="L955" s="1">
        <v>2.08113E-4</v>
      </c>
      <c r="M955" s="1">
        <v>1.9942933999999999E-2</v>
      </c>
      <c r="N955" s="1">
        <v>1.9871943999999999E-2</v>
      </c>
      <c r="O955" s="1"/>
      <c r="P955" s="1"/>
      <c r="Q955" s="3">
        <f t="shared" si="84"/>
        <v>7.9514403995690266E-14</v>
      </c>
      <c r="R955" s="3">
        <f>SUM(Q955:$Q$1260)</f>
        <v>1.8382183238847184E-4</v>
      </c>
      <c r="S955" s="3"/>
      <c r="T955" s="1">
        <v>305</v>
      </c>
      <c r="U955" s="1">
        <f t="shared" si="89"/>
        <v>6.0000000000000053E-2</v>
      </c>
      <c r="V955" s="1">
        <f t="shared" si="85"/>
        <v>6.3678869969431821E-9</v>
      </c>
      <c r="W955" s="1">
        <f t="shared" si="86"/>
        <v>3.8207321981659129E-10</v>
      </c>
    </row>
    <row r="956" spans="1:23" x14ac:dyDescent="0.3">
      <c r="A956" s="2">
        <v>43696</v>
      </c>
      <c r="B956" s="1">
        <v>2913.4799800000001</v>
      </c>
      <c r="C956" s="1">
        <v>2931</v>
      </c>
      <c r="D956" s="1">
        <v>2913.4799800000001</v>
      </c>
      <c r="E956" s="1">
        <v>2923.6499020000001</v>
      </c>
      <c r="F956" s="1">
        <v>2923.6499020000001</v>
      </c>
      <c r="G956" s="1">
        <v>3212880000</v>
      </c>
      <c r="H956" s="1"/>
      <c r="I956" s="1">
        <f t="shared" si="87"/>
        <v>1.2033175322413726E-2</v>
      </c>
      <c r="J956" s="1">
        <v>1.2105865E-2</v>
      </c>
      <c r="K956" s="3">
        <f t="shared" si="88"/>
        <v>1.4479730833994668E-4</v>
      </c>
      <c r="L956" s="1">
        <v>1.4655199999999999E-4</v>
      </c>
      <c r="M956" s="1">
        <v>1.9958758E-2</v>
      </c>
      <c r="N956" s="1">
        <v>1.9887467999999998E-2</v>
      </c>
      <c r="O956" s="1"/>
      <c r="P956" s="1"/>
      <c r="Q956" s="3">
        <f t="shared" si="84"/>
        <v>5.9567653734639446E-14</v>
      </c>
      <c r="R956" s="3">
        <f>SUM(Q956:$Q$1260)</f>
        <v>1.8382183230895743E-4</v>
      </c>
      <c r="S956" s="3"/>
      <c r="T956" s="1">
        <v>304</v>
      </c>
      <c r="U956" s="1">
        <f t="shared" si="89"/>
        <v>6.0000000000000053E-2</v>
      </c>
      <c r="V956" s="1">
        <f t="shared" si="85"/>
        <v>6.7743478690884913E-9</v>
      </c>
      <c r="W956" s="1">
        <f t="shared" si="86"/>
        <v>4.0646087214530983E-10</v>
      </c>
    </row>
    <row r="957" spans="1:23" x14ac:dyDescent="0.3">
      <c r="A957" s="2">
        <v>43697</v>
      </c>
      <c r="B957" s="1">
        <v>2919.01001</v>
      </c>
      <c r="C957" s="1">
        <v>2923.6298830000001</v>
      </c>
      <c r="D957" s="1">
        <v>2899.6000979999999</v>
      </c>
      <c r="E957" s="1">
        <v>2900.51001</v>
      </c>
      <c r="F957" s="1">
        <v>2900.51001</v>
      </c>
      <c r="G957" s="1">
        <v>3066300000</v>
      </c>
      <c r="H957" s="1"/>
      <c r="I957" s="1">
        <f t="shared" si="87"/>
        <v>-7.9462151137351059E-3</v>
      </c>
      <c r="J957" s="1">
        <v>-7.9147269999999999E-3</v>
      </c>
      <c r="K957" s="3">
        <f t="shared" si="88"/>
        <v>6.3142334633752226E-5</v>
      </c>
      <c r="L957" s="3">
        <v>6.2642899999999996E-5</v>
      </c>
      <c r="M957" s="1">
        <v>1.9979640999999999E-2</v>
      </c>
      <c r="N957" s="1">
        <v>1.9908120000000001E-2</v>
      </c>
      <c r="O957" s="1"/>
      <c r="P957" s="1"/>
      <c r="Q957" s="3">
        <f t="shared" si="84"/>
        <v>2.708711464650152E-14</v>
      </c>
      <c r="R957" s="3">
        <f>SUM(Q957:$Q$1260)</f>
        <v>1.8382183224938979E-4</v>
      </c>
      <c r="S957" s="3"/>
      <c r="T957" s="1">
        <v>303</v>
      </c>
      <c r="U957" s="1">
        <f t="shared" si="89"/>
        <v>6.0000000000000053E-2</v>
      </c>
      <c r="V957" s="1">
        <f t="shared" si="85"/>
        <v>7.2067530522217992E-9</v>
      </c>
      <c r="W957" s="1">
        <f t="shared" si="86"/>
        <v>4.3240518313330835E-10</v>
      </c>
    </row>
    <row r="958" spans="1:23" x14ac:dyDescent="0.3">
      <c r="A958" s="2">
        <v>43698</v>
      </c>
      <c r="B958" s="1">
        <v>2922.040039</v>
      </c>
      <c r="C958" s="1">
        <v>2928.7299800000001</v>
      </c>
      <c r="D958" s="1">
        <v>2917.9099120000001</v>
      </c>
      <c r="E958" s="1">
        <v>2924.429932</v>
      </c>
      <c r="F958" s="1">
        <v>2924.429932</v>
      </c>
      <c r="G958" s="1">
        <v>3011190000</v>
      </c>
      <c r="H958" s="1"/>
      <c r="I958" s="1">
        <f t="shared" si="87"/>
        <v>8.2129795994355052E-3</v>
      </c>
      <c r="J958" s="1">
        <v>8.2467990000000008E-3</v>
      </c>
      <c r="K958" s="3">
        <f t="shared" si="88"/>
        <v>6.7453033900743791E-5</v>
      </c>
      <c r="L958" s="3">
        <v>6.80097E-5</v>
      </c>
      <c r="M958" s="1">
        <v>2.0007377E-2</v>
      </c>
      <c r="N958" s="1">
        <v>1.9935739000000001E-2</v>
      </c>
      <c r="O958" s="1"/>
      <c r="P958" s="1"/>
      <c r="Q958" s="3">
        <f t="shared" si="84"/>
        <v>3.1284837003554639E-14</v>
      </c>
      <c r="R958" s="3">
        <f>SUM(Q958:$Q$1260)</f>
        <v>1.8382183222230268E-4</v>
      </c>
      <c r="S958" s="3"/>
      <c r="T958" s="1">
        <v>302</v>
      </c>
      <c r="U958" s="1">
        <f t="shared" si="89"/>
        <v>6.0000000000000053E-2</v>
      </c>
      <c r="V958" s="1">
        <f t="shared" si="85"/>
        <v>7.6667585661934039E-9</v>
      </c>
      <c r="W958" s="1">
        <f t="shared" si="86"/>
        <v>4.6000551397160463E-10</v>
      </c>
    </row>
    <row r="959" spans="1:23" x14ac:dyDescent="0.3">
      <c r="A959" s="2">
        <v>43699</v>
      </c>
      <c r="B959" s="1">
        <v>2930.9399410000001</v>
      </c>
      <c r="C959" s="1">
        <v>2939.080078</v>
      </c>
      <c r="D959" s="1">
        <v>2904.51001</v>
      </c>
      <c r="E959" s="1">
        <v>2922.9499510000001</v>
      </c>
      <c r="F959" s="1">
        <v>2922.9499510000001</v>
      </c>
      <c r="G959" s="1">
        <v>2890880000</v>
      </c>
      <c r="H959" s="1"/>
      <c r="I959" s="1">
        <f t="shared" si="87"/>
        <v>-5.0620314096755901E-4</v>
      </c>
      <c r="J959" s="1">
        <v>-5.0607500000000004E-4</v>
      </c>
      <c r="K959" s="3">
        <f t="shared" si="88"/>
        <v>2.5624161992542243E-7</v>
      </c>
      <c r="L959" s="3">
        <v>2.5611199999999998E-7</v>
      </c>
      <c r="M959" s="1">
        <v>2.0034901000000001E-2</v>
      </c>
      <c r="N959" s="1">
        <v>1.9963102E-2</v>
      </c>
      <c r="O959" s="1"/>
      <c r="P959" s="1"/>
      <c r="Q959" s="3">
        <f t="shared" si="84"/>
        <v>1.2533290658967616E-16</v>
      </c>
      <c r="R959" s="3">
        <f>SUM(Q959:$Q$1260)</f>
        <v>1.8382183219101781E-4</v>
      </c>
      <c r="S959" s="3"/>
      <c r="T959" s="1">
        <v>301</v>
      </c>
      <c r="U959" s="1">
        <f t="shared" si="89"/>
        <v>6.0000000000000053E-2</v>
      </c>
      <c r="V959" s="1">
        <f t="shared" si="85"/>
        <v>8.1561261342483007E-9</v>
      </c>
      <c r="W959" s="1">
        <f t="shared" si="86"/>
        <v>4.8936756805489851E-10</v>
      </c>
    </row>
    <row r="960" spans="1:23" x14ac:dyDescent="0.3">
      <c r="A960" s="2">
        <v>43700</v>
      </c>
      <c r="B960" s="1">
        <v>2911.070068</v>
      </c>
      <c r="C960" s="1">
        <v>2927.01001</v>
      </c>
      <c r="D960" s="1">
        <v>2834.969971</v>
      </c>
      <c r="E960" s="1">
        <v>2847.110107</v>
      </c>
      <c r="F960" s="1">
        <v>2847.110107</v>
      </c>
      <c r="G960" s="1">
        <v>3937300000</v>
      </c>
      <c r="H960" s="1"/>
      <c r="I960" s="1">
        <f t="shared" si="87"/>
        <v>-2.6288881212212494E-2</v>
      </c>
      <c r="J960" s="1">
        <v>-2.5946337E-2</v>
      </c>
      <c r="K960" s="3">
        <f t="shared" si="88"/>
        <v>6.9110527538981904E-4</v>
      </c>
      <c r="L960" s="1">
        <v>6.7321199999999996E-4</v>
      </c>
      <c r="M960" s="1">
        <v>2.0068132999999998E-2</v>
      </c>
      <c r="N960" s="1">
        <v>1.9996213999999998E-2</v>
      </c>
      <c r="O960" s="1"/>
      <c r="P960" s="1"/>
      <c r="Q960" s="3">
        <f t="shared" si="84"/>
        <v>3.5047672258018547E-13</v>
      </c>
      <c r="R960" s="3">
        <f>SUM(Q960:$Q$1260)</f>
        <v>1.8382183219089248E-4</v>
      </c>
      <c r="S960" s="3"/>
      <c r="T960" s="1">
        <v>300</v>
      </c>
      <c r="U960" s="1">
        <f t="shared" si="89"/>
        <v>6.0000000000000053E-2</v>
      </c>
      <c r="V960" s="1">
        <f t="shared" si="85"/>
        <v>8.6767299300513861E-9</v>
      </c>
      <c r="W960" s="1">
        <f t="shared" si="86"/>
        <v>5.2060379580308359E-10</v>
      </c>
    </row>
    <row r="961" spans="1:23" x14ac:dyDescent="0.3">
      <c r="A961" s="2">
        <v>43703</v>
      </c>
      <c r="B961" s="1">
        <v>2866.6999510000001</v>
      </c>
      <c r="C961" s="1">
        <v>2879.2700199999999</v>
      </c>
      <c r="D961" s="1">
        <v>2856</v>
      </c>
      <c r="E961" s="1">
        <v>2878.3798830000001</v>
      </c>
      <c r="F961" s="1">
        <v>2878.3798830000001</v>
      </c>
      <c r="G961" s="1">
        <v>2857600000</v>
      </c>
      <c r="H961" s="1"/>
      <c r="I961" s="1">
        <f t="shared" si="87"/>
        <v>1.0923112944115404E-2</v>
      </c>
      <c r="J961" s="1">
        <v>1.0982988000000001E-2</v>
      </c>
      <c r="K961" s="3">
        <f t="shared" si="88"/>
        <v>1.193143963899015E-4</v>
      </c>
      <c r="L961" s="1">
        <v>1.2062599999999999E-4</v>
      </c>
      <c r="M961" s="1">
        <v>2.0044169000000001E-2</v>
      </c>
      <c r="N961" s="1">
        <v>1.9972670000000001E-2</v>
      </c>
      <c r="O961" s="1"/>
      <c r="P961" s="1"/>
      <c r="Q961" s="3">
        <f t="shared" si="84"/>
        <v>6.6806759013343353E-14</v>
      </c>
      <c r="R961" s="3">
        <f>SUM(Q961:$Q$1260)</f>
        <v>1.8382183184041578E-4</v>
      </c>
      <c r="S961" s="3"/>
      <c r="T961" s="1">
        <v>299</v>
      </c>
      <c r="U961" s="1">
        <f t="shared" si="89"/>
        <v>6.0000000000000053E-2</v>
      </c>
      <c r="V961" s="1">
        <f t="shared" si="85"/>
        <v>9.2305637553738144E-9</v>
      </c>
      <c r="W961" s="1">
        <f t="shared" si="86"/>
        <v>5.5383382532242934E-10</v>
      </c>
    </row>
    <row r="962" spans="1:23" x14ac:dyDescent="0.3">
      <c r="A962" s="2">
        <v>43704</v>
      </c>
      <c r="B962" s="1">
        <v>2893.139893</v>
      </c>
      <c r="C962" s="1">
        <v>2898.790039</v>
      </c>
      <c r="D962" s="1">
        <v>2860.5900879999999</v>
      </c>
      <c r="E962" s="1">
        <v>2869.1599120000001</v>
      </c>
      <c r="F962" s="1">
        <v>2869.1599120000001</v>
      </c>
      <c r="G962" s="1">
        <v>3533630000</v>
      </c>
      <c r="H962" s="1"/>
      <c r="I962" s="1">
        <f t="shared" si="87"/>
        <v>-3.20832190381789E-3</v>
      </c>
      <c r="J962" s="1">
        <v>-3.2031809999999998E-3</v>
      </c>
      <c r="K962" s="3">
        <f t="shared" si="88"/>
        <v>1.029332943851765E-5</v>
      </c>
      <c r="L962" s="3">
        <v>1.0260399999999999E-5</v>
      </c>
      <c r="M962" s="1">
        <v>2.0067719000000001E-2</v>
      </c>
      <c r="N962" s="1">
        <v>1.9996011000000001E-2</v>
      </c>
      <c r="O962" s="1"/>
      <c r="P962" s="1"/>
      <c r="Q962" s="3">
        <f t="shared" si="84"/>
        <v>6.0452729588704829E-15</v>
      </c>
      <c r="R962" s="3">
        <f>SUM(Q962:$Q$1260)</f>
        <v>1.8382183177360903E-4</v>
      </c>
      <c r="S962" s="3"/>
      <c r="T962" s="1">
        <v>298</v>
      </c>
      <c r="U962" s="1">
        <f t="shared" si="89"/>
        <v>6.0000000000000053E-2</v>
      </c>
      <c r="V962" s="1">
        <f t="shared" si="85"/>
        <v>9.8197486759295907E-9</v>
      </c>
      <c r="W962" s="1">
        <f t="shared" si="86"/>
        <v>5.8918492055577596E-10</v>
      </c>
    </row>
    <row r="963" spans="1:23" x14ac:dyDescent="0.3">
      <c r="A963" s="2">
        <v>43705</v>
      </c>
      <c r="B963" s="1">
        <v>2861.280029</v>
      </c>
      <c r="C963" s="1">
        <v>2890.030029</v>
      </c>
      <c r="D963" s="1">
        <v>2853.0500489999999</v>
      </c>
      <c r="E963" s="1">
        <v>2887.9399410000001</v>
      </c>
      <c r="F963" s="1">
        <v>2887.9399410000001</v>
      </c>
      <c r="G963" s="1">
        <v>3097420000</v>
      </c>
      <c r="H963" s="1"/>
      <c r="I963" s="1">
        <f t="shared" si="87"/>
        <v>6.5241514280121003E-3</v>
      </c>
      <c r="J963" s="1">
        <v>6.5454800000000002E-3</v>
      </c>
      <c r="K963" s="3">
        <f t="shared" si="88"/>
        <v>4.2564551855632326E-5</v>
      </c>
      <c r="L963" s="3">
        <v>4.2843299999999997E-5</v>
      </c>
      <c r="M963" s="1">
        <v>2.0100502999999999E-2</v>
      </c>
      <c r="N963" s="1">
        <v>2.0028672000000001E-2</v>
      </c>
      <c r="O963" s="1"/>
      <c r="P963" s="1"/>
      <c r="Q963" s="3">
        <f t="shared" ref="Q963:Q1026" si="90">W963*L963</f>
        <v>2.6853857773241781E-14</v>
      </c>
      <c r="R963" s="3">
        <f>SUM(Q963:$Q$1260)</f>
        <v>1.8382183176756373E-4</v>
      </c>
      <c r="S963" s="3"/>
      <c r="T963" s="1">
        <v>297</v>
      </c>
      <c r="U963" s="1">
        <f t="shared" si="89"/>
        <v>6.0000000000000053E-2</v>
      </c>
      <c r="V963" s="1">
        <f t="shared" ref="V963:V1026" si="91">$W$1^T963</f>
        <v>1.0446541144605946E-8</v>
      </c>
      <c r="W963" s="1">
        <f t="shared" ref="W963:W1026" si="92">U963*V963</f>
        <v>6.2679246867635738E-10</v>
      </c>
    </row>
    <row r="964" spans="1:23" x14ac:dyDescent="0.3">
      <c r="A964" s="2">
        <v>43706</v>
      </c>
      <c r="B964" s="1">
        <v>2910.3701169999999</v>
      </c>
      <c r="C964" s="1">
        <v>2930.5</v>
      </c>
      <c r="D964" s="1">
        <v>2905.669922</v>
      </c>
      <c r="E964" s="1">
        <v>2924.580078</v>
      </c>
      <c r="F964" s="1">
        <v>2924.580078</v>
      </c>
      <c r="G964" s="1">
        <v>3176190000</v>
      </c>
      <c r="H964" s="1"/>
      <c r="I964" s="1">
        <f t="shared" ref="I964:I1027" si="93">LN(E964/E963)</f>
        <v>1.260748253902438E-2</v>
      </c>
      <c r="J964" s="1">
        <v>1.2687291999999999E-2</v>
      </c>
      <c r="K964" s="3">
        <f t="shared" ref="K964:K1027" si="94">I964^2</f>
        <v>1.5894861597180463E-4</v>
      </c>
      <c r="L964" s="1">
        <v>1.6096700000000001E-4</v>
      </c>
      <c r="M964" s="1">
        <v>2.0130754000000001E-2</v>
      </c>
      <c r="N964" s="1">
        <v>2.0058777999999999E-2</v>
      </c>
      <c r="O964" s="1"/>
      <c r="P964" s="1"/>
      <c r="Q964" s="3">
        <f t="shared" si="90"/>
        <v>1.0733287585683748E-13</v>
      </c>
      <c r="R964" s="3">
        <f>SUM(Q964:$Q$1260)</f>
        <v>1.8382183174070989E-4</v>
      </c>
      <c r="S964" s="3"/>
      <c r="T964" s="1">
        <v>296</v>
      </c>
      <c r="U964" s="1">
        <f t="shared" ref="U964:U1027" si="95">1-$W$1</f>
        <v>6.0000000000000053E-2</v>
      </c>
      <c r="V964" s="1">
        <f t="shared" si="91"/>
        <v>1.1113341643197816E-8</v>
      </c>
      <c r="W964" s="1">
        <f t="shared" si="92"/>
        <v>6.6680049859186963E-10</v>
      </c>
    </row>
    <row r="965" spans="1:23" x14ac:dyDescent="0.3">
      <c r="A965" s="2">
        <v>43707</v>
      </c>
      <c r="B965" s="1">
        <v>2937.0900879999999</v>
      </c>
      <c r="C965" s="1">
        <v>2940.429932</v>
      </c>
      <c r="D965" s="1">
        <v>2913.320068</v>
      </c>
      <c r="E965" s="1">
        <v>2926.459961</v>
      </c>
      <c r="F965" s="1">
        <v>2926.459961</v>
      </c>
      <c r="G965" s="1">
        <v>3008450000</v>
      </c>
      <c r="H965" s="1"/>
      <c r="I965" s="1">
        <f t="shared" si="93"/>
        <v>6.4258082397493387E-4</v>
      </c>
      <c r="J965" s="1">
        <v>6.4278700000000002E-4</v>
      </c>
      <c r="K965" s="3">
        <f t="shared" si="94"/>
        <v>4.1291011534030497E-7</v>
      </c>
      <c r="L965" s="3">
        <v>4.1317599999999999E-7</v>
      </c>
      <c r="M965" s="1">
        <v>2.0151411000000001E-2</v>
      </c>
      <c r="N965" s="1">
        <v>2.0079181000000002E-2</v>
      </c>
      <c r="O965" s="1"/>
      <c r="P965" s="1"/>
      <c r="Q965" s="3">
        <f t="shared" si="90"/>
        <v>2.9309144979382369E-16</v>
      </c>
      <c r="R965" s="3">
        <f>SUM(Q965:$Q$1260)</f>
        <v>1.8382183163337702E-4</v>
      </c>
      <c r="S965" s="3"/>
      <c r="T965" s="1">
        <v>295</v>
      </c>
      <c r="U965" s="1">
        <f t="shared" si="95"/>
        <v>6.0000000000000053E-2</v>
      </c>
      <c r="V965" s="1">
        <f t="shared" si="91"/>
        <v>1.1822703875742357E-8</v>
      </c>
      <c r="W965" s="1">
        <f t="shared" si="92"/>
        <v>7.0936223254454201E-10</v>
      </c>
    </row>
    <row r="966" spans="1:23" x14ac:dyDescent="0.3">
      <c r="A966" s="2">
        <v>43711</v>
      </c>
      <c r="B966" s="1">
        <v>2909.01001</v>
      </c>
      <c r="C966" s="1">
        <v>2914.389893</v>
      </c>
      <c r="D966" s="1">
        <v>2891.8500979999999</v>
      </c>
      <c r="E966" s="1">
        <v>2906.2700199999999</v>
      </c>
      <c r="F966" s="1">
        <v>2906.2700199999999</v>
      </c>
      <c r="G966" s="1">
        <v>3426790000</v>
      </c>
      <c r="H966" s="1"/>
      <c r="I966" s="1">
        <f t="shared" si="93"/>
        <v>-6.92300919275306E-3</v>
      </c>
      <c r="J966" s="1">
        <v>-6.8991E-3</v>
      </c>
      <c r="K966" s="3">
        <f t="shared" si="94"/>
        <v>4.7928056282943373E-5</v>
      </c>
      <c r="L966" s="3">
        <v>4.75976E-5</v>
      </c>
      <c r="M966" s="1">
        <v>2.0185502000000001E-2</v>
      </c>
      <c r="N966" s="1">
        <v>2.011315E-2</v>
      </c>
      <c r="O966" s="1"/>
      <c r="P966" s="1"/>
      <c r="Q966" s="3">
        <f t="shared" si="90"/>
        <v>3.5919084893363935E-14</v>
      </c>
      <c r="R966" s="3">
        <f>SUM(Q966:$Q$1260)</f>
        <v>1.838218316330839E-4</v>
      </c>
      <c r="S966" s="3"/>
      <c r="T966" s="1">
        <v>294</v>
      </c>
      <c r="U966" s="1">
        <f t="shared" si="95"/>
        <v>6.0000000000000053E-2</v>
      </c>
      <c r="V966" s="1">
        <f t="shared" si="91"/>
        <v>1.2577344548662084E-8</v>
      </c>
      <c r="W966" s="1">
        <f t="shared" si="92"/>
        <v>7.5464067291972575E-10</v>
      </c>
    </row>
    <row r="967" spans="1:23" x14ac:dyDescent="0.3">
      <c r="A967" s="2">
        <v>43712</v>
      </c>
      <c r="B967" s="1">
        <v>2924.669922</v>
      </c>
      <c r="C967" s="1">
        <v>2938.8400879999999</v>
      </c>
      <c r="D967" s="1">
        <v>2921.860107</v>
      </c>
      <c r="E967" s="1">
        <v>2937.780029</v>
      </c>
      <c r="F967" s="1">
        <v>2937.780029</v>
      </c>
      <c r="G967" s="1">
        <v>3163260000</v>
      </c>
      <c r="H967" s="1"/>
      <c r="I967" s="1">
        <f t="shared" si="93"/>
        <v>1.0783725016077904E-2</v>
      </c>
      <c r="J967" s="1">
        <v>1.0842078999999999E-2</v>
      </c>
      <c r="K967" s="3">
        <f t="shared" si="94"/>
        <v>1.1628872522238439E-4</v>
      </c>
      <c r="L967" s="1">
        <v>1.17551E-4</v>
      </c>
      <c r="M967" s="1">
        <v>2.0215770000000001E-2</v>
      </c>
      <c r="N967" s="1">
        <v>2.0143293999999999E-2</v>
      </c>
      <c r="O967" s="1"/>
      <c r="P967" s="1"/>
      <c r="Q967" s="3">
        <f t="shared" si="90"/>
        <v>9.4371027385517729E-14</v>
      </c>
      <c r="R967" s="3">
        <f>SUM(Q967:$Q$1260)</f>
        <v>1.8382183159716483E-4</v>
      </c>
      <c r="S967" s="3"/>
      <c r="T967" s="1">
        <v>293</v>
      </c>
      <c r="U967" s="1">
        <f t="shared" si="95"/>
        <v>6.0000000000000053E-2</v>
      </c>
      <c r="V967" s="1">
        <f t="shared" si="91"/>
        <v>1.3380153775172428E-8</v>
      </c>
      <c r="W967" s="1">
        <f t="shared" si="92"/>
        <v>8.028092265103464E-10</v>
      </c>
    </row>
    <row r="968" spans="1:23" x14ac:dyDescent="0.3">
      <c r="A968" s="2">
        <v>43713</v>
      </c>
      <c r="B968" s="1">
        <v>2960.6000979999999</v>
      </c>
      <c r="C968" s="1">
        <v>2985.860107</v>
      </c>
      <c r="D968" s="1">
        <v>2960.6000979999999</v>
      </c>
      <c r="E968" s="1">
        <v>2976</v>
      </c>
      <c r="F968" s="1">
        <v>2976</v>
      </c>
      <c r="G968" s="1">
        <v>3890700000</v>
      </c>
      <c r="H968" s="1"/>
      <c r="I968" s="1">
        <f t="shared" si="93"/>
        <v>1.2925913022813845E-2</v>
      </c>
      <c r="J968" s="1">
        <v>1.3009814E-2</v>
      </c>
      <c r="K968" s="3">
        <f t="shared" si="94"/>
        <v>1.6707922747334855E-4</v>
      </c>
      <c r="L968" s="1">
        <v>1.6925499999999999E-4</v>
      </c>
      <c r="M968" s="1">
        <v>2.0240437E-2</v>
      </c>
      <c r="N968" s="1">
        <v>2.0167748999999999E-2</v>
      </c>
      <c r="O968" s="1"/>
      <c r="P968" s="1"/>
      <c r="Q968" s="3">
        <f t="shared" si="90"/>
        <v>1.445526336521369E-13</v>
      </c>
      <c r="R968" s="3">
        <f>SUM(Q968:$Q$1260)</f>
        <v>1.8382183150279381E-4</v>
      </c>
      <c r="S968" s="3"/>
      <c r="T968" s="1">
        <v>292</v>
      </c>
      <c r="U968" s="1">
        <f t="shared" si="95"/>
        <v>6.0000000000000053E-2</v>
      </c>
      <c r="V968" s="1">
        <f t="shared" si="91"/>
        <v>1.4234206143800457E-8</v>
      </c>
      <c r="W968" s="1">
        <f t="shared" si="92"/>
        <v>8.5405236862802818E-10</v>
      </c>
    </row>
    <row r="969" spans="1:23" x14ac:dyDescent="0.3">
      <c r="A969" s="2">
        <v>43714</v>
      </c>
      <c r="B969" s="1">
        <v>2980.330078</v>
      </c>
      <c r="C969" s="1">
        <v>2985.030029</v>
      </c>
      <c r="D969" s="1">
        <v>2972.51001</v>
      </c>
      <c r="E969" s="1">
        <v>2978.709961</v>
      </c>
      <c r="F969" s="1">
        <v>2978.709961</v>
      </c>
      <c r="G969" s="1">
        <v>3208280000</v>
      </c>
      <c r="H969" s="1"/>
      <c r="I969" s="1">
        <f t="shared" si="93"/>
        <v>9.101908253591022E-4</v>
      </c>
      <c r="J969" s="1">
        <v>9.1060499999999999E-4</v>
      </c>
      <c r="K969" s="3">
        <f t="shared" si="94"/>
        <v>8.2844733856788367E-7</v>
      </c>
      <c r="L969" s="3">
        <v>8.2920199999999999E-7</v>
      </c>
      <c r="M969" s="1">
        <v>2.026095E-2</v>
      </c>
      <c r="N969" s="1">
        <v>2.0187994000000001E-2</v>
      </c>
      <c r="O969" s="1"/>
      <c r="P969" s="1"/>
      <c r="Q969" s="3">
        <f t="shared" si="90"/>
        <v>7.5338503422457252E-16</v>
      </c>
      <c r="R969" s="3">
        <f>SUM(Q969:$Q$1260)</f>
        <v>1.8382183135824115E-4</v>
      </c>
      <c r="S969" s="3"/>
      <c r="T969" s="1">
        <v>291</v>
      </c>
      <c r="U969" s="1">
        <f t="shared" si="95"/>
        <v>6.0000000000000053E-2</v>
      </c>
      <c r="V969" s="1">
        <f t="shared" si="91"/>
        <v>1.5142772493404741E-8</v>
      </c>
      <c r="W969" s="1">
        <f t="shared" si="92"/>
        <v>9.0856634960428524E-10</v>
      </c>
    </row>
    <row r="970" spans="1:23" x14ac:dyDescent="0.3">
      <c r="A970" s="2">
        <v>43717</v>
      </c>
      <c r="B970" s="1">
        <v>2988.429932</v>
      </c>
      <c r="C970" s="1">
        <v>2989.429932</v>
      </c>
      <c r="D970" s="1">
        <v>2969.389893</v>
      </c>
      <c r="E970" s="1">
        <v>2978.429932</v>
      </c>
      <c r="F970" s="1">
        <v>2978.429932</v>
      </c>
      <c r="G970" s="1">
        <v>4002890000</v>
      </c>
      <c r="H970" s="1"/>
      <c r="I970" s="1">
        <f t="shared" si="93"/>
        <v>-9.4014579222948533E-5</v>
      </c>
      <c r="J970" s="3">
        <v>-9.4010200000000003E-5</v>
      </c>
      <c r="K970" s="3">
        <f t="shared" si="94"/>
        <v>8.8387411064680668E-9</v>
      </c>
      <c r="L970" s="3">
        <v>8.8379100000000006E-9</v>
      </c>
      <c r="M970" s="1">
        <v>2.0295662999999999E-2</v>
      </c>
      <c r="N970" s="1">
        <v>2.0222581E-2</v>
      </c>
      <c r="O970" s="1"/>
      <c r="P970" s="1"/>
      <c r="Q970" s="3">
        <f t="shared" si="90"/>
        <v>8.5423698157778837E-18</v>
      </c>
      <c r="R970" s="3">
        <f>SUM(Q970:$Q$1260)</f>
        <v>1.8382183135748779E-4</v>
      </c>
      <c r="S970" s="3"/>
      <c r="T970" s="1">
        <v>290</v>
      </c>
      <c r="U970" s="1">
        <f t="shared" si="95"/>
        <v>6.0000000000000053E-2</v>
      </c>
      <c r="V970" s="1">
        <f t="shared" si="91"/>
        <v>1.610933243979228E-8</v>
      </c>
      <c r="W970" s="1">
        <f t="shared" si="92"/>
        <v>9.6655994638753766E-10</v>
      </c>
    </row>
    <row r="971" spans="1:23" x14ac:dyDescent="0.3">
      <c r="A971" s="2">
        <v>43718</v>
      </c>
      <c r="B971" s="1">
        <v>2971.01001</v>
      </c>
      <c r="C971" s="1">
        <v>2979.389893</v>
      </c>
      <c r="D971" s="1">
        <v>2957.01001</v>
      </c>
      <c r="E971" s="1">
        <v>2979.389893</v>
      </c>
      <c r="F971" s="1">
        <v>2979.389893</v>
      </c>
      <c r="G971" s="1">
        <v>4390770000</v>
      </c>
      <c r="H971" s="1"/>
      <c r="I971" s="1">
        <f t="shared" si="93"/>
        <v>3.2225244686973423E-4</v>
      </c>
      <c r="J971" s="1">
        <v>3.2230399999999998E-4</v>
      </c>
      <c r="K971" s="3">
        <f t="shared" si="94"/>
        <v>1.0384663951353088E-7</v>
      </c>
      <c r="L971" s="3">
        <v>1.0388E-7</v>
      </c>
      <c r="M971" s="1">
        <v>2.0330623999999999E-2</v>
      </c>
      <c r="N971" s="1">
        <v>2.0257417E-2</v>
      </c>
      <c r="O971" s="1"/>
      <c r="P971" s="1"/>
      <c r="Q971" s="3">
        <f t="shared" si="90"/>
        <v>1.0681515662844405E-16</v>
      </c>
      <c r="R971" s="3">
        <f>SUM(Q971:$Q$1260)</f>
        <v>1.8382183135747922E-4</v>
      </c>
      <c r="S971" s="3"/>
      <c r="T971" s="1">
        <v>289</v>
      </c>
      <c r="U971" s="1">
        <f t="shared" si="95"/>
        <v>6.0000000000000053E-2</v>
      </c>
      <c r="V971" s="1">
        <f t="shared" si="91"/>
        <v>1.7137587701906681E-8</v>
      </c>
      <c r="W971" s="1">
        <f t="shared" si="92"/>
        <v>1.0282552621144018E-9</v>
      </c>
    </row>
    <row r="972" spans="1:23" x14ac:dyDescent="0.3">
      <c r="A972" s="2">
        <v>43719</v>
      </c>
      <c r="B972" s="1">
        <v>2981.4099120000001</v>
      </c>
      <c r="C972" s="1">
        <v>3000.929932</v>
      </c>
      <c r="D972" s="1">
        <v>2975.3100589999999</v>
      </c>
      <c r="E972" s="1">
        <v>3000.929932</v>
      </c>
      <c r="F972" s="1">
        <v>3000.929932</v>
      </c>
      <c r="G972" s="1">
        <v>3927550000</v>
      </c>
      <c r="H972" s="1"/>
      <c r="I972" s="1">
        <f t="shared" si="93"/>
        <v>7.2036723045440518E-3</v>
      </c>
      <c r="J972" s="1">
        <v>7.229681E-3</v>
      </c>
      <c r="K972" s="3">
        <f t="shared" si="94"/>
        <v>5.1892894671255013E-5</v>
      </c>
      <c r="L972" s="3">
        <v>5.2268300000000002E-5</v>
      </c>
      <c r="M972" s="1">
        <v>2.0365759000000001E-2</v>
      </c>
      <c r="N972" s="1">
        <v>2.0292424999999999E-2</v>
      </c>
      <c r="O972" s="1"/>
      <c r="P972" s="1"/>
      <c r="Q972" s="3">
        <f t="shared" si="90"/>
        <v>5.7175696294440624E-14</v>
      </c>
      <c r="R972" s="3">
        <f>SUM(Q972:$Q$1260)</f>
        <v>1.8382183135737243E-4</v>
      </c>
      <c r="S972" s="3"/>
      <c r="T972" s="1">
        <v>288</v>
      </c>
      <c r="U972" s="1">
        <f t="shared" si="95"/>
        <v>6.0000000000000053E-2</v>
      </c>
      <c r="V972" s="1">
        <f t="shared" si="91"/>
        <v>1.8231476278624129E-8</v>
      </c>
      <c r="W972" s="1">
        <f t="shared" si="92"/>
        <v>1.0938885767174486E-9</v>
      </c>
    </row>
    <row r="973" spans="1:23" x14ac:dyDescent="0.3">
      <c r="A973" s="2">
        <v>43720</v>
      </c>
      <c r="B973" s="1">
        <v>3009.080078</v>
      </c>
      <c r="C973" s="1">
        <v>3020.73999</v>
      </c>
      <c r="D973" s="1">
        <v>3000.919922</v>
      </c>
      <c r="E973" s="1">
        <v>3009.570068</v>
      </c>
      <c r="F973" s="1">
        <v>3009.570068</v>
      </c>
      <c r="G973" s="1">
        <v>3791860000</v>
      </c>
      <c r="H973" s="1"/>
      <c r="I973" s="1">
        <f t="shared" si="93"/>
        <v>2.8750160390679956E-3</v>
      </c>
      <c r="J973" s="1">
        <v>2.8791530000000002E-3</v>
      </c>
      <c r="K973" s="3">
        <f t="shared" si="94"/>
        <v>8.2657172248982261E-6</v>
      </c>
      <c r="L973" s="3">
        <v>8.2895200000000006E-6</v>
      </c>
      <c r="M973" s="1">
        <v>2.0396668999999999E-2</v>
      </c>
      <c r="N973" s="1">
        <v>2.0323175999999998E-2</v>
      </c>
      <c r="O973" s="1"/>
      <c r="P973" s="1"/>
      <c r="Q973" s="3">
        <f t="shared" si="90"/>
        <v>9.6466076962455573E-15</v>
      </c>
      <c r="R973" s="3">
        <f>SUM(Q973:$Q$1260)</f>
        <v>1.838218313001967E-4</v>
      </c>
      <c r="S973" s="3"/>
      <c r="T973" s="1">
        <v>287</v>
      </c>
      <c r="U973" s="1">
        <f t="shared" si="95"/>
        <v>6.0000000000000053E-2</v>
      </c>
      <c r="V973" s="1">
        <f t="shared" si="91"/>
        <v>1.93951875304512E-8</v>
      </c>
      <c r="W973" s="1">
        <f t="shared" si="92"/>
        <v>1.1637112518270729E-9</v>
      </c>
    </row>
    <row r="974" spans="1:23" x14ac:dyDescent="0.3">
      <c r="A974" s="2">
        <v>43721</v>
      </c>
      <c r="B974" s="1">
        <v>3012.209961</v>
      </c>
      <c r="C974" s="1">
        <v>3017.330078</v>
      </c>
      <c r="D974" s="1">
        <v>3002.8999020000001</v>
      </c>
      <c r="E974" s="1">
        <v>3007.389893</v>
      </c>
      <c r="F974" s="1">
        <v>3007.389893</v>
      </c>
      <c r="G974" s="1">
        <v>3520060000</v>
      </c>
      <c r="H974" s="1"/>
      <c r="I974" s="1">
        <f t="shared" si="93"/>
        <v>-7.2467661727595176E-4</v>
      </c>
      <c r="J974" s="1">
        <v>-7.2441400000000005E-4</v>
      </c>
      <c r="K974" s="3">
        <f t="shared" si="94"/>
        <v>5.2515619962651629E-7</v>
      </c>
      <c r="L974" s="3">
        <v>5.2477600000000001E-7</v>
      </c>
      <c r="M974" s="1">
        <v>2.0431468000000001E-2</v>
      </c>
      <c r="N974" s="1">
        <v>2.0357843E-2</v>
      </c>
      <c r="O974" s="1"/>
      <c r="P974" s="1"/>
      <c r="Q974" s="3">
        <f t="shared" si="90"/>
        <v>6.4966780413702568E-16</v>
      </c>
      <c r="R974" s="3">
        <f>SUM(Q974:$Q$1260)</f>
        <v>1.8382183129055012E-4</v>
      </c>
      <c r="S974" s="3"/>
      <c r="T974" s="1">
        <v>286</v>
      </c>
      <c r="U974" s="1">
        <f t="shared" si="95"/>
        <v>6.0000000000000053E-2</v>
      </c>
      <c r="V974" s="1">
        <f t="shared" si="91"/>
        <v>2.0633178223884259E-8</v>
      </c>
      <c r="W974" s="1">
        <f t="shared" si="92"/>
        <v>1.2379906934330565E-9</v>
      </c>
    </row>
    <row r="975" spans="1:23" x14ac:dyDescent="0.3">
      <c r="A975" s="2">
        <v>43724</v>
      </c>
      <c r="B975" s="1">
        <v>2996.4099120000001</v>
      </c>
      <c r="C975" s="1">
        <v>3002.1899410000001</v>
      </c>
      <c r="D975" s="1">
        <v>2990.669922</v>
      </c>
      <c r="E975" s="1">
        <v>2997.959961</v>
      </c>
      <c r="F975" s="1">
        <v>2997.959961</v>
      </c>
      <c r="G975" s="1">
        <v>4274640000</v>
      </c>
      <c r="H975" s="1"/>
      <c r="I975" s="1">
        <f t="shared" si="93"/>
        <v>-3.1405130357880207E-3</v>
      </c>
      <c r="J975" s="1">
        <v>-3.135587E-3</v>
      </c>
      <c r="K975" s="3">
        <f t="shared" si="94"/>
        <v>9.8628221279544894E-6</v>
      </c>
      <c r="L975" s="3">
        <v>9.8318999999999998E-6</v>
      </c>
      <c r="M975" s="1">
        <v>2.0467111E-2</v>
      </c>
      <c r="N975" s="1">
        <v>2.0393358E-2</v>
      </c>
      <c r="O975" s="1"/>
      <c r="P975" s="1"/>
      <c r="Q975" s="3">
        <f t="shared" si="90"/>
        <v>1.2948724147621772E-14</v>
      </c>
      <c r="R975" s="3">
        <f>SUM(Q975:$Q$1260)</f>
        <v>1.8382183128990047E-4</v>
      </c>
      <c r="S975" s="3"/>
      <c r="T975" s="1">
        <v>285</v>
      </c>
      <c r="U975" s="1">
        <f t="shared" si="95"/>
        <v>6.0000000000000053E-2</v>
      </c>
      <c r="V975" s="1">
        <f t="shared" si="91"/>
        <v>2.1950189599876865E-8</v>
      </c>
      <c r="W975" s="1">
        <f t="shared" si="92"/>
        <v>1.317011375992613E-9</v>
      </c>
    </row>
    <row r="976" spans="1:23" x14ac:dyDescent="0.3">
      <c r="A976" s="2">
        <v>43725</v>
      </c>
      <c r="B976" s="1">
        <v>2995.669922</v>
      </c>
      <c r="C976" s="1">
        <v>3006.209961</v>
      </c>
      <c r="D976" s="1">
        <v>2993.7299800000001</v>
      </c>
      <c r="E976" s="1">
        <v>3005.6999510000001</v>
      </c>
      <c r="F976" s="1">
        <v>3005.6999510000001</v>
      </c>
      <c r="G976" s="1">
        <v>3671840000</v>
      </c>
      <c r="H976" s="1"/>
      <c r="I976" s="1">
        <f t="shared" si="93"/>
        <v>2.5784252944315751E-3</v>
      </c>
      <c r="J976" s="1">
        <v>2.5817520000000001E-3</v>
      </c>
      <c r="K976" s="3">
        <f t="shared" si="94"/>
        <v>6.6482769989645547E-6</v>
      </c>
      <c r="L976" s="3">
        <v>6.66544E-6</v>
      </c>
      <c r="M976" s="1">
        <v>2.0502143E-2</v>
      </c>
      <c r="N976" s="1">
        <v>2.0428259000000001E-2</v>
      </c>
      <c r="O976" s="1"/>
      <c r="P976" s="1"/>
      <c r="Q976" s="3">
        <f t="shared" si="90"/>
        <v>9.3387875595704306E-15</v>
      </c>
      <c r="R976" s="3">
        <f>SUM(Q976:$Q$1260)</f>
        <v>1.8382183127695173E-4</v>
      </c>
      <c r="S976" s="3"/>
      <c r="T976" s="1">
        <v>284</v>
      </c>
      <c r="U976" s="1">
        <f t="shared" si="95"/>
        <v>6.0000000000000053E-2</v>
      </c>
      <c r="V976" s="1">
        <f t="shared" si="91"/>
        <v>2.3351265531783904E-8</v>
      </c>
      <c r="W976" s="1">
        <f t="shared" si="92"/>
        <v>1.4010759319070355E-9</v>
      </c>
    </row>
    <row r="977" spans="1:23" x14ac:dyDescent="0.3">
      <c r="A977" s="2">
        <v>43726</v>
      </c>
      <c r="B977" s="1">
        <v>3001.5</v>
      </c>
      <c r="C977" s="1">
        <v>3007.830078</v>
      </c>
      <c r="D977" s="1">
        <v>2978.570068</v>
      </c>
      <c r="E977" s="1">
        <v>3006.7299800000001</v>
      </c>
      <c r="F977" s="1">
        <v>3006.7299800000001</v>
      </c>
      <c r="G977" s="1">
        <v>3435540000</v>
      </c>
      <c r="H977" s="1"/>
      <c r="I977" s="1">
        <f t="shared" si="93"/>
        <v>3.4263318554979109E-4</v>
      </c>
      <c r="J977" s="1">
        <v>3.4269200000000002E-4</v>
      </c>
      <c r="K977" s="3">
        <f t="shared" si="94"/>
        <v>1.1739749983999757E-7</v>
      </c>
      <c r="L977" s="3">
        <v>1.17438E-7</v>
      </c>
      <c r="M977" s="1">
        <v>2.0537637000000001E-2</v>
      </c>
      <c r="N977" s="1">
        <v>2.0463619999999998E-2</v>
      </c>
      <c r="O977" s="1"/>
      <c r="P977" s="1"/>
      <c r="Q977" s="3">
        <f t="shared" si="90"/>
        <v>1.7504208009712596E-16</v>
      </c>
      <c r="R977" s="3">
        <f>SUM(Q977:$Q$1260)</f>
        <v>1.8382183126761296E-4</v>
      </c>
      <c r="S977" s="3"/>
      <c r="T977" s="1">
        <v>283</v>
      </c>
      <c r="U977" s="1">
        <f t="shared" si="95"/>
        <v>6.0000000000000053E-2</v>
      </c>
      <c r="V977" s="1">
        <f t="shared" si="91"/>
        <v>2.48417718423233E-8</v>
      </c>
      <c r="W977" s="1">
        <f t="shared" si="92"/>
        <v>1.4905063105393993E-9</v>
      </c>
    </row>
    <row r="978" spans="1:23" x14ac:dyDescent="0.3">
      <c r="A978" s="2">
        <v>43727</v>
      </c>
      <c r="B978" s="1">
        <v>3010.360107</v>
      </c>
      <c r="C978" s="1">
        <v>3021.98999</v>
      </c>
      <c r="D978" s="1">
        <v>3003.1599120000001</v>
      </c>
      <c r="E978" s="1">
        <v>3006.790039</v>
      </c>
      <c r="F978" s="1">
        <v>3006.790039</v>
      </c>
      <c r="G978" s="1">
        <v>3251290000</v>
      </c>
      <c r="H978" s="1"/>
      <c r="I978" s="1">
        <f t="shared" si="93"/>
        <v>1.997465704358366E-5</v>
      </c>
      <c r="J978" s="3">
        <v>1.9974900000000001E-5</v>
      </c>
      <c r="K978" s="3">
        <f t="shared" si="94"/>
        <v>3.989869240087863E-10</v>
      </c>
      <c r="L978" s="3">
        <v>3.9899499999999998E-10</v>
      </c>
      <c r="M978" s="1">
        <v>2.0573879999999999E-2</v>
      </c>
      <c r="N978" s="1">
        <v>2.0499732E-2</v>
      </c>
      <c r="O978" s="1"/>
      <c r="P978" s="1"/>
      <c r="Q978" s="3">
        <f t="shared" si="90"/>
        <v>6.3266443124858253E-19</v>
      </c>
      <c r="R978" s="3">
        <f>SUM(Q978:$Q$1260)</f>
        <v>1.8382183126743791E-4</v>
      </c>
      <c r="S978" s="3"/>
      <c r="T978" s="1">
        <v>282</v>
      </c>
      <c r="U978" s="1">
        <f t="shared" si="95"/>
        <v>6.0000000000000053E-2</v>
      </c>
      <c r="V978" s="1">
        <f t="shared" si="91"/>
        <v>2.6427416853535427E-8</v>
      </c>
      <c r="W978" s="1">
        <f t="shared" si="92"/>
        <v>1.585645011212127E-9</v>
      </c>
    </row>
    <row r="979" spans="1:23" x14ac:dyDescent="0.3">
      <c r="A979" s="2">
        <v>43728</v>
      </c>
      <c r="B979" s="1">
        <v>3008.419922</v>
      </c>
      <c r="C979" s="1">
        <v>3016.3701169999999</v>
      </c>
      <c r="D979" s="1">
        <v>2984.679932</v>
      </c>
      <c r="E979" s="1">
        <v>2992.070068</v>
      </c>
      <c r="F979" s="1">
        <v>2992.070068</v>
      </c>
      <c r="G979" s="1">
        <v>6094740000</v>
      </c>
      <c r="H979" s="1"/>
      <c r="I979" s="1">
        <f t="shared" si="93"/>
        <v>-4.9075992042032345E-3</v>
      </c>
      <c r="J979" s="1">
        <v>-4.8955769999999999E-3</v>
      </c>
      <c r="K979" s="3">
        <f t="shared" si="94"/>
        <v>2.4084529949096222E-5</v>
      </c>
      <c r="L979" s="3">
        <v>2.3966699999999999E-5</v>
      </c>
      <c r="M979" s="1">
        <v>2.0610326000000002E-2</v>
      </c>
      <c r="N979" s="1">
        <v>2.0536047000000002E-2</v>
      </c>
      <c r="O979" s="1"/>
      <c r="P979" s="1"/>
      <c r="Q979" s="3">
        <f t="shared" si="90"/>
        <v>4.042838115980604E-14</v>
      </c>
      <c r="R979" s="3">
        <f>SUM(Q979:$Q$1260)</f>
        <v>1.8382183126743726E-4</v>
      </c>
      <c r="S979" s="3"/>
      <c r="T979" s="1">
        <v>281</v>
      </c>
      <c r="U979" s="1">
        <f t="shared" si="95"/>
        <v>6.0000000000000053E-2</v>
      </c>
      <c r="V979" s="1">
        <f t="shared" si="91"/>
        <v>2.8114273248441941E-8</v>
      </c>
      <c r="W979" s="1">
        <f t="shared" si="92"/>
        <v>1.6868563949065179E-9</v>
      </c>
    </row>
    <row r="980" spans="1:23" x14ac:dyDescent="0.3">
      <c r="A980" s="2">
        <v>43731</v>
      </c>
      <c r="B980" s="1">
        <v>2983.5</v>
      </c>
      <c r="C980" s="1">
        <v>2999.1499020000001</v>
      </c>
      <c r="D980" s="1">
        <v>2982.2299800000001</v>
      </c>
      <c r="E980" s="1">
        <v>2991.780029</v>
      </c>
      <c r="F980" s="1">
        <v>2991.780029</v>
      </c>
      <c r="G980" s="1">
        <v>3186590000</v>
      </c>
      <c r="H980" s="1"/>
      <c r="I980" s="1">
        <f t="shared" si="93"/>
        <v>-9.6940596948634042E-5</v>
      </c>
      <c r="J980" s="3">
        <v>-9.6935900000000001E-5</v>
      </c>
      <c r="K980" s="3">
        <f t="shared" si="94"/>
        <v>9.3974793367575162E-9</v>
      </c>
      <c r="L980" s="3">
        <v>9.3965699999999999E-9</v>
      </c>
      <c r="M980" s="1">
        <v>2.0644890999999999E-2</v>
      </c>
      <c r="N980" s="1">
        <v>2.0570478E-2</v>
      </c>
      <c r="O980" s="1"/>
      <c r="P980" s="1"/>
      <c r="Q980" s="3">
        <f t="shared" si="90"/>
        <v>1.6862408717751852E-17</v>
      </c>
      <c r="R980" s="3">
        <f>SUM(Q980:$Q$1260)</f>
        <v>1.8382183122700888E-4</v>
      </c>
      <c r="S980" s="3"/>
      <c r="T980" s="1">
        <v>280</v>
      </c>
      <c r="U980" s="1">
        <f t="shared" si="95"/>
        <v>6.0000000000000053E-2</v>
      </c>
      <c r="V980" s="1">
        <f t="shared" si="91"/>
        <v>2.990880132812973E-8</v>
      </c>
      <c r="W980" s="1">
        <f t="shared" si="92"/>
        <v>1.7945280796877854E-9</v>
      </c>
    </row>
    <row r="981" spans="1:23" x14ac:dyDescent="0.3">
      <c r="A981" s="2">
        <v>43732</v>
      </c>
      <c r="B981" s="1">
        <v>3002.429932</v>
      </c>
      <c r="C981" s="1">
        <v>3007.9799800000001</v>
      </c>
      <c r="D981" s="1">
        <v>2957.7299800000001</v>
      </c>
      <c r="E981" s="1">
        <v>2966.6000979999999</v>
      </c>
      <c r="F981" s="1">
        <v>2966.6000979999999</v>
      </c>
      <c r="G981" s="1">
        <v>3868160000</v>
      </c>
      <c r="H981" s="1"/>
      <c r="I981" s="1">
        <f t="shared" si="93"/>
        <v>-8.4519887484478164E-3</v>
      </c>
      <c r="J981" s="1">
        <v>-8.4163710000000006E-3</v>
      </c>
      <c r="K981" s="3">
        <f t="shared" si="94"/>
        <v>7.1436113803888485E-5</v>
      </c>
      <c r="L981" s="3">
        <v>7.0835300000000003E-5</v>
      </c>
      <c r="M981" s="1">
        <v>2.0681722999999999E-2</v>
      </c>
      <c r="N981" s="1">
        <v>2.0607177000000001E-2</v>
      </c>
      <c r="O981" s="1"/>
      <c r="P981" s="1"/>
      <c r="Q981" s="3">
        <f t="shared" si="90"/>
        <v>1.3522971796075338E-13</v>
      </c>
      <c r="R981" s="3">
        <f>SUM(Q981:$Q$1260)</f>
        <v>1.8382183122699202E-4</v>
      </c>
      <c r="S981" s="3"/>
      <c r="T981" s="1">
        <v>279</v>
      </c>
      <c r="U981" s="1">
        <f t="shared" si="95"/>
        <v>6.0000000000000053E-2</v>
      </c>
      <c r="V981" s="1">
        <f t="shared" si="91"/>
        <v>3.1817873753329494E-8</v>
      </c>
      <c r="W981" s="1">
        <f t="shared" si="92"/>
        <v>1.9090724251997714E-9</v>
      </c>
    </row>
    <row r="982" spans="1:23" x14ac:dyDescent="0.3">
      <c r="A982" s="2">
        <v>43733</v>
      </c>
      <c r="B982" s="1">
        <v>2968.3500979999999</v>
      </c>
      <c r="C982" s="1">
        <v>2989.820068</v>
      </c>
      <c r="D982" s="1">
        <v>2952.860107</v>
      </c>
      <c r="E982" s="1">
        <v>2984.8701169999999</v>
      </c>
      <c r="F982" s="1">
        <v>2984.8701169999999</v>
      </c>
      <c r="G982" s="1">
        <v>3318870000</v>
      </c>
      <c r="H982" s="1"/>
      <c r="I982" s="1">
        <f t="shared" si="93"/>
        <v>6.139685063273532E-3</v>
      </c>
      <c r="J982" s="1">
        <v>6.1585720000000002E-3</v>
      </c>
      <c r="K982" s="3">
        <f t="shared" si="94"/>
        <v>3.7695732676184118E-5</v>
      </c>
      <c r="L982" s="3">
        <v>3.7928E-5</v>
      </c>
      <c r="M982" s="1">
        <v>2.0712574000000001E-2</v>
      </c>
      <c r="N982" s="1">
        <v>2.0637897999999998E-2</v>
      </c>
      <c r="O982" s="1"/>
      <c r="P982" s="1"/>
      <c r="Q982" s="3">
        <f t="shared" si="90"/>
        <v>7.7029041428698876E-14</v>
      </c>
      <c r="R982" s="3">
        <f>SUM(Q982:$Q$1260)</f>
        <v>1.8382183109176231E-4</v>
      </c>
      <c r="S982" s="3"/>
      <c r="T982" s="1">
        <v>278</v>
      </c>
      <c r="U982" s="1">
        <f t="shared" si="95"/>
        <v>6.0000000000000053E-2</v>
      </c>
      <c r="V982" s="1">
        <f t="shared" si="91"/>
        <v>3.3848801865244149E-8</v>
      </c>
      <c r="W982" s="1">
        <f t="shared" si="92"/>
        <v>2.0309281119146508E-9</v>
      </c>
    </row>
    <row r="983" spans="1:23" x14ac:dyDescent="0.3">
      <c r="A983" s="2">
        <v>43734</v>
      </c>
      <c r="B983" s="1">
        <v>2985.7299800000001</v>
      </c>
      <c r="C983" s="1">
        <v>2987.280029</v>
      </c>
      <c r="D983" s="1">
        <v>2963.709961</v>
      </c>
      <c r="E983" s="1">
        <v>2977.6201169999999</v>
      </c>
      <c r="F983" s="1">
        <v>2977.6201169999999</v>
      </c>
      <c r="G983" s="1">
        <v>3077240000</v>
      </c>
      <c r="H983" s="1"/>
      <c r="I983" s="1">
        <f t="shared" si="93"/>
        <v>-2.4318710097662182E-3</v>
      </c>
      <c r="J983" s="1">
        <v>-2.4289160000000001E-3</v>
      </c>
      <c r="K983" s="3">
        <f t="shared" si="94"/>
        <v>5.9139966081413656E-6</v>
      </c>
      <c r="L983" s="3">
        <v>5.8996299999999998E-6</v>
      </c>
      <c r="M983" s="1">
        <v>2.0746526000000001E-2</v>
      </c>
      <c r="N983" s="1">
        <v>2.0671694000000001E-2</v>
      </c>
      <c r="O983" s="1"/>
      <c r="P983" s="1"/>
      <c r="Q983" s="3">
        <f t="shared" si="90"/>
        <v>1.2746515337122373E-14</v>
      </c>
      <c r="R983" s="3">
        <f>SUM(Q983:$Q$1260)</f>
        <v>1.8382183101473326E-4</v>
      </c>
      <c r="S983" s="3"/>
      <c r="T983" s="1">
        <v>277</v>
      </c>
      <c r="U983" s="1">
        <f t="shared" si="95"/>
        <v>6.0000000000000053E-2</v>
      </c>
      <c r="V983" s="1">
        <f t="shared" si="91"/>
        <v>3.6009363686429943E-8</v>
      </c>
      <c r="W983" s="1">
        <f t="shared" si="92"/>
        <v>2.1605618211857986E-9</v>
      </c>
    </row>
    <row r="984" spans="1:23" x14ac:dyDescent="0.3">
      <c r="A984" s="2">
        <v>43735</v>
      </c>
      <c r="B984" s="1">
        <v>2985.469971</v>
      </c>
      <c r="C984" s="1">
        <v>2987.3100589999999</v>
      </c>
      <c r="D984" s="1">
        <v>2945.530029</v>
      </c>
      <c r="E984" s="1">
        <v>2961.790039</v>
      </c>
      <c r="F984" s="1">
        <v>2961.790039</v>
      </c>
      <c r="G984" s="1">
        <v>3243650000</v>
      </c>
      <c r="H984" s="1"/>
      <c r="I984" s="1">
        <f t="shared" si="93"/>
        <v>-5.3305345372608622E-3</v>
      </c>
      <c r="J984" s="1">
        <v>-5.3163519999999999E-3</v>
      </c>
      <c r="K984" s="3">
        <f t="shared" si="94"/>
        <v>2.8414598452930874E-5</v>
      </c>
      <c r="L984" s="3">
        <v>2.8263600000000002E-5</v>
      </c>
      <c r="M984" s="1">
        <v>2.0783427E-2</v>
      </c>
      <c r="N984" s="1">
        <v>2.0708458999999999E-2</v>
      </c>
      <c r="O984" s="1"/>
      <c r="P984" s="1"/>
      <c r="Q984" s="3">
        <f t="shared" si="90"/>
        <v>6.4963037329007375E-14</v>
      </c>
      <c r="R984" s="3">
        <f>SUM(Q984:$Q$1260)</f>
        <v>1.8382183100198673E-4</v>
      </c>
      <c r="S984" s="3"/>
      <c r="T984" s="1">
        <v>276</v>
      </c>
      <c r="U984" s="1">
        <f t="shared" si="95"/>
        <v>6.0000000000000053E-2</v>
      </c>
      <c r="V984" s="1">
        <f t="shared" si="91"/>
        <v>3.8307833708968024E-8</v>
      </c>
      <c r="W984" s="1">
        <f t="shared" si="92"/>
        <v>2.2984700225380833E-9</v>
      </c>
    </row>
    <row r="985" spans="1:23" x14ac:dyDescent="0.3">
      <c r="A985" s="2">
        <v>43738</v>
      </c>
      <c r="B985" s="1">
        <v>2967.070068</v>
      </c>
      <c r="C985" s="1">
        <v>2983.8500979999999</v>
      </c>
      <c r="D985" s="1">
        <v>2967.070068</v>
      </c>
      <c r="E985" s="1">
        <v>2976.73999</v>
      </c>
      <c r="F985" s="1">
        <v>2976.73999</v>
      </c>
      <c r="G985" s="1">
        <v>3247610000</v>
      </c>
      <c r="H985" s="1"/>
      <c r="I985" s="1">
        <f t="shared" si="93"/>
        <v>5.0349101576151927E-3</v>
      </c>
      <c r="J985" s="1">
        <v>5.047607E-3</v>
      </c>
      <c r="K985" s="3">
        <f t="shared" si="94"/>
        <v>2.5350320295256646E-5</v>
      </c>
      <c r="L985" s="3">
        <v>2.54783E-5</v>
      </c>
      <c r="M985" s="1">
        <v>2.0818572E-2</v>
      </c>
      <c r="N985" s="1">
        <v>2.0743465999999999E-2</v>
      </c>
      <c r="O985" s="1"/>
      <c r="P985" s="1"/>
      <c r="Q985" s="3">
        <f t="shared" si="90"/>
        <v>6.2299051888544737E-14</v>
      </c>
      <c r="R985" s="3">
        <f>SUM(Q985:$Q$1260)</f>
        <v>1.8382183093702372E-4</v>
      </c>
      <c r="S985" s="3"/>
      <c r="T985" s="1">
        <v>275</v>
      </c>
      <c r="U985" s="1">
        <f t="shared" si="95"/>
        <v>6.0000000000000053E-2</v>
      </c>
      <c r="V985" s="1">
        <f t="shared" si="91"/>
        <v>4.0753014584008536E-8</v>
      </c>
      <c r="W985" s="1">
        <f t="shared" si="92"/>
        <v>2.4451808750405144E-9</v>
      </c>
    </row>
    <row r="986" spans="1:23" x14ac:dyDescent="0.3">
      <c r="A986" s="2">
        <v>43739</v>
      </c>
      <c r="B986" s="1">
        <v>2983.6899410000001</v>
      </c>
      <c r="C986" s="1">
        <v>2992.530029</v>
      </c>
      <c r="D986" s="1">
        <v>2938.6999510000001</v>
      </c>
      <c r="E986" s="1">
        <v>2940.25</v>
      </c>
      <c r="F986" s="1">
        <v>2940.25</v>
      </c>
      <c r="G986" s="1">
        <v>3558040000</v>
      </c>
      <c r="H986" s="1"/>
      <c r="I986" s="1">
        <f t="shared" si="93"/>
        <v>-1.2334126866677331E-2</v>
      </c>
      <c r="J986" s="1">
        <v>-1.2258372999999999E-2</v>
      </c>
      <c r="K986" s="3">
        <f t="shared" si="94"/>
        <v>1.5213068556329157E-4</v>
      </c>
      <c r="L986" s="1">
        <v>1.5026800000000001E-4</v>
      </c>
      <c r="M986" s="1">
        <v>2.0854179E-2</v>
      </c>
      <c r="N986" s="1">
        <v>2.0778923000000001E-2</v>
      </c>
      <c r="O986" s="1"/>
      <c r="P986" s="1"/>
      <c r="Q986" s="3">
        <f t="shared" si="90"/>
        <v>3.908855741814767E-13</v>
      </c>
      <c r="R986" s="3">
        <f>SUM(Q986:$Q$1260)</f>
        <v>1.8382183087472465E-4</v>
      </c>
      <c r="S986" s="3"/>
      <c r="T986" s="1">
        <v>274</v>
      </c>
      <c r="U986" s="1">
        <f t="shared" si="95"/>
        <v>6.0000000000000053E-2</v>
      </c>
      <c r="V986" s="1">
        <f t="shared" si="91"/>
        <v>4.3354270834051644E-8</v>
      </c>
      <c r="W986" s="1">
        <f t="shared" si="92"/>
        <v>2.6012562500431009E-9</v>
      </c>
    </row>
    <row r="987" spans="1:23" x14ac:dyDescent="0.3">
      <c r="A987" s="2">
        <v>43740</v>
      </c>
      <c r="B987" s="1">
        <v>2924.780029</v>
      </c>
      <c r="C987" s="1">
        <v>2924.780029</v>
      </c>
      <c r="D987" s="1">
        <v>2874.929932</v>
      </c>
      <c r="E987" s="1">
        <v>2887.610107</v>
      </c>
      <c r="F987" s="1">
        <v>2887.610107</v>
      </c>
      <c r="G987" s="1">
        <v>3912520000</v>
      </c>
      <c r="H987" s="1"/>
      <c r="I987" s="1">
        <f t="shared" si="93"/>
        <v>-1.8065404333742128E-2</v>
      </c>
      <c r="J987" s="1">
        <v>-1.7903202999999999E-2</v>
      </c>
      <c r="K987" s="3">
        <f t="shared" si="94"/>
        <v>3.2635883374158885E-4</v>
      </c>
      <c r="L987" s="1">
        <v>3.20525E-4</v>
      </c>
      <c r="M987" s="1">
        <v>2.0878908000000002E-2</v>
      </c>
      <c r="N987" s="1">
        <v>2.0803548000000002E-2</v>
      </c>
      <c r="O987" s="1"/>
      <c r="P987" s="1"/>
      <c r="Q987" s="3">
        <f t="shared" si="90"/>
        <v>8.86986871856452E-13</v>
      </c>
      <c r="R987" s="3">
        <f>SUM(Q987:$Q$1260)</f>
        <v>1.8382183048383909E-4</v>
      </c>
      <c r="S987" s="3"/>
      <c r="T987" s="1">
        <v>273</v>
      </c>
      <c r="U987" s="1">
        <f t="shared" si="95"/>
        <v>6.0000000000000053E-2</v>
      </c>
      <c r="V987" s="1">
        <f t="shared" si="91"/>
        <v>4.6121564717076217E-8</v>
      </c>
      <c r="W987" s="1">
        <f t="shared" si="92"/>
        <v>2.7672938830245753E-9</v>
      </c>
    </row>
    <row r="988" spans="1:23" x14ac:dyDescent="0.3">
      <c r="A988" s="2">
        <v>43741</v>
      </c>
      <c r="B988" s="1">
        <v>2885.3798830000001</v>
      </c>
      <c r="C988" s="1">
        <v>2911.1298830000001</v>
      </c>
      <c r="D988" s="1">
        <v>2855.9399410000001</v>
      </c>
      <c r="E988" s="1">
        <v>2910.6298830000001</v>
      </c>
      <c r="F988" s="1">
        <v>2910.6298830000001</v>
      </c>
      <c r="G988" s="1">
        <v>3503640000</v>
      </c>
      <c r="H988" s="1"/>
      <c r="I988" s="1">
        <f t="shared" si="93"/>
        <v>7.9403049843841545E-3</v>
      </c>
      <c r="J988" s="1">
        <v>7.9719130000000006E-3</v>
      </c>
      <c r="K988" s="3">
        <f t="shared" si="94"/>
        <v>6.3048443245035846E-5</v>
      </c>
      <c r="L988" s="3">
        <v>6.3551400000000003E-5</v>
      </c>
      <c r="M988" s="1">
        <v>2.0888516999999999E-2</v>
      </c>
      <c r="N988" s="1">
        <v>2.0813172000000001E-2</v>
      </c>
      <c r="O988" s="1"/>
      <c r="P988" s="1"/>
      <c r="Q988" s="3">
        <f t="shared" si="90"/>
        <v>1.8709085157196595E-13</v>
      </c>
      <c r="R988" s="3">
        <f>SUM(Q988:$Q$1260)</f>
        <v>1.8382182959685221E-4</v>
      </c>
      <c r="S988" s="3"/>
      <c r="T988" s="1">
        <v>272</v>
      </c>
      <c r="U988" s="1">
        <f t="shared" si="95"/>
        <v>6.0000000000000053E-2</v>
      </c>
      <c r="V988" s="1">
        <f t="shared" si="91"/>
        <v>4.9065494379868312E-8</v>
      </c>
      <c r="W988" s="1">
        <f t="shared" si="92"/>
        <v>2.9439296627921013E-9</v>
      </c>
    </row>
    <row r="989" spans="1:23" x14ac:dyDescent="0.3">
      <c r="A989" s="2">
        <v>43742</v>
      </c>
      <c r="B989" s="1">
        <v>2918.5600589999999</v>
      </c>
      <c r="C989" s="1">
        <v>2953.73999</v>
      </c>
      <c r="D989" s="1">
        <v>2918.5600589999999</v>
      </c>
      <c r="E989" s="1">
        <v>2952.01001</v>
      </c>
      <c r="F989" s="1">
        <v>2952.01001</v>
      </c>
      <c r="G989" s="1">
        <v>2990830000</v>
      </c>
      <c r="H989" s="1"/>
      <c r="I989" s="1">
        <f t="shared" si="93"/>
        <v>1.4116785254235103E-2</v>
      </c>
      <c r="J989" s="1">
        <v>1.4216898E-2</v>
      </c>
      <c r="K989" s="3">
        <f t="shared" si="94"/>
        <v>1.9928362591418964E-4</v>
      </c>
      <c r="L989" s="1">
        <v>2.0212E-4</v>
      </c>
      <c r="M989" s="1">
        <v>2.0921341E-2</v>
      </c>
      <c r="N989" s="1">
        <v>2.0845815E-2</v>
      </c>
      <c r="O989" s="1"/>
      <c r="P989" s="1"/>
      <c r="Q989" s="3">
        <f t="shared" si="90"/>
        <v>6.3300751430163777E-13</v>
      </c>
      <c r="R989" s="3">
        <f>SUM(Q989:$Q$1260)</f>
        <v>1.8382182940976136E-4</v>
      </c>
      <c r="S989" s="3"/>
      <c r="T989" s="1">
        <v>271</v>
      </c>
      <c r="U989" s="1">
        <f t="shared" si="95"/>
        <v>6.0000000000000053E-2</v>
      </c>
      <c r="V989" s="1">
        <f t="shared" si="91"/>
        <v>5.2197334446668413E-8</v>
      </c>
      <c r="W989" s="1">
        <f t="shared" si="92"/>
        <v>3.1318400668001075E-9</v>
      </c>
    </row>
    <row r="990" spans="1:23" x14ac:dyDescent="0.3">
      <c r="A990" s="2">
        <v>43745</v>
      </c>
      <c r="B990" s="1">
        <v>2944.2299800000001</v>
      </c>
      <c r="C990" s="1">
        <v>2959.75</v>
      </c>
      <c r="D990" s="1">
        <v>2935.679932</v>
      </c>
      <c r="E990" s="1">
        <v>2938.790039</v>
      </c>
      <c r="F990" s="1">
        <v>2938.790039</v>
      </c>
      <c r="G990" s="1">
        <v>2940140000</v>
      </c>
      <c r="H990" s="1"/>
      <c r="I990" s="1">
        <f t="shared" si="93"/>
        <v>-4.4883523743439327E-3</v>
      </c>
      <c r="J990" s="1">
        <v>-4.4782950000000002E-3</v>
      </c>
      <c r="K990" s="3">
        <f t="shared" si="94"/>
        <v>2.0145307036278818E-5</v>
      </c>
      <c r="L990" s="3">
        <v>2.00551E-5</v>
      </c>
      <c r="M990" s="1">
        <v>2.0942355999999999E-2</v>
      </c>
      <c r="N990" s="1">
        <v>2.0866501999999999E-2</v>
      </c>
      <c r="O990" s="1"/>
      <c r="P990" s="1"/>
      <c r="Q990" s="3">
        <f t="shared" si="90"/>
        <v>6.6818474174130692E-14</v>
      </c>
      <c r="R990" s="3">
        <f>SUM(Q990:$Q$1260)</f>
        <v>1.8382182877675382E-4</v>
      </c>
      <c r="S990" s="3"/>
      <c r="T990" s="1">
        <v>270</v>
      </c>
      <c r="U990" s="1">
        <f t="shared" si="95"/>
        <v>6.0000000000000053E-2</v>
      </c>
      <c r="V990" s="1">
        <f t="shared" si="91"/>
        <v>5.5529079198583429E-8</v>
      </c>
      <c r="W990" s="1">
        <f t="shared" si="92"/>
        <v>3.3317447519150089E-9</v>
      </c>
    </row>
    <row r="991" spans="1:23" x14ac:dyDescent="0.3">
      <c r="A991" s="2">
        <v>43746</v>
      </c>
      <c r="B991" s="1">
        <v>2920.3999020000001</v>
      </c>
      <c r="C991" s="1">
        <v>2925.469971</v>
      </c>
      <c r="D991" s="1">
        <v>2892.6599120000001</v>
      </c>
      <c r="E991" s="1">
        <v>2893.0600589999999</v>
      </c>
      <c r="F991" s="1">
        <v>2893.0600589999999</v>
      </c>
      <c r="G991" s="1">
        <v>3356450000</v>
      </c>
      <c r="H991" s="1"/>
      <c r="I991" s="1">
        <f t="shared" si="93"/>
        <v>-1.5683159390420455E-2</v>
      </c>
      <c r="J991" s="1">
        <v>-1.5560819E-2</v>
      </c>
      <c r="K991" s="3">
        <f t="shared" si="94"/>
        <v>2.4596148846533328E-4</v>
      </c>
      <c r="L991" s="1">
        <v>2.4213899999999999E-4</v>
      </c>
      <c r="M991" s="1">
        <v>2.0979324000000001E-2</v>
      </c>
      <c r="N991" s="1">
        <v>2.0903327999999999E-2</v>
      </c>
      <c r="O991" s="1"/>
      <c r="P991" s="1"/>
      <c r="Q991" s="3">
        <f t="shared" si="90"/>
        <v>8.5823972604675337E-13</v>
      </c>
      <c r="R991" s="3">
        <f>SUM(Q991:$Q$1260)</f>
        <v>1.8382182870993536E-4</v>
      </c>
      <c r="S991" s="3"/>
      <c r="T991" s="1">
        <v>269</v>
      </c>
      <c r="U991" s="1">
        <f t="shared" si="95"/>
        <v>6.0000000000000053E-2</v>
      </c>
      <c r="V991" s="1">
        <f t="shared" si="91"/>
        <v>5.9073488509131301E-8</v>
      </c>
      <c r="W991" s="1">
        <f t="shared" si="92"/>
        <v>3.5444093105478812E-9</v>
      </c>
    </row>
    <row r="992" spans="1:23" x14ac:dyDescent="0.3">
      <c r="A992" s="2">
        <v>43747</v>
      </c>
      <c r="B992" s="1">
        <v>2911.1000979999999</v>
      </c>
      <c r="C992" s="1">
        <v>2929.320068</v>
      </c>
      <c r="D992" s="1">
        <v>2907.4099120000001</v>
      </c>
      <c r="E992" s="1">
        <v>2919.3999020000001</v>
      </c>
      <c r="F992" s="1">
        <v>2919.3999020000001</v>
      </c>
      <c r="G992" s="1">
        <v>2726820000</v>
      </c>
      <c r="H992" s="1"/>
      <c r="I992" s="1">
        <f t="shared" si="93"/>
        <v>9.0632962566768154E-3</v>
      </c>
      <c r="J992" s="1">
        <v>9.1044920000000005E-3</v>
      </c>
      <c r="K992" s="3">
        <f t="shared" si="94"/>
        <v>8.2143339036291977E-5</v>
      </c>
      <c r="L992" s="3">
        <v>8.2891800000000005E-5</v>
      </c>
      <c r="M992" s="1">
        <v>2.0996520000000001E-2</v>
      </c>
      <c r="N992" s="1">
        <v>2.0920472999999998E-2</v>
      </c>
      <c r="O992" s="1"/>
      <c r="P992" s="1"/>
      <c r="Q992" s="3">
        <f t="shared" si="90"/>
        <v>3.1255581668943922E-13</v>
      </c>
      <c r="R992" s="3">
        <f>SUM(Q992:$Q$1260)</f>
        <v>1.8382182785169567E-4</v>
      </c>
      <c r="S992" s="3"/>
      <c r="T992" s="1">
        <v>268</v>
      </c>
      <c r="U992" s="1">
        <f t="shared" si="95"/>
        <v>6.0000000000000053E-2</v>
      </c>
      <c r="V992" s="1">
        <f t="shared" si="91"/>
        <v>6.2844136711841811E-8</v>
      </c>
      <c r="W992" s="1">
        <f t="shared" si="92"/>
        <v>3.7706482027105119E-9</v>
      </c>
    </row>
    <row r="993" spans="1:23" x14ac:dyDescent="0.3">
      <c r="A993" s="2">
        <v>43748</v>
      </c>
      <c r="B993" s="1">
        <v>2918.5500489999999</v>
      </c>
      <c r="C993" s="1">
        <v>2948.459961</v>
      </c>
      <c r="D993" s="1">
        <v>2917.1201169999999</v>
      </c>
      <c r="E993" s="1">
        <v>2938.1298830000001</v>
      </c>
      <c r="F993" s="1">
        <v>2938.1298830000001</v>
      </c>
      <c r="G993" s="1">
        <v>3217250000</v>
      </c>
      <c r="H993" s="1"/>
      <c r="I993" s="1">
        <f t="shared" si="93"/>
        <v>6.3952025933453642E-3</v>
      </c>
      <c r="J993" s="1">
        <v>6.4156960000000002E-3</v>
      </c>
      <c r="K993" s="3">
        <f t="shared" si="94"/>
        <v>4.0898616209931274E-5</v>
      </c>
      <c r="L993" s="3">
        <v>4.1161100000000001E-5</v>
      </c>
      <c r="M993" s="1">
        <v>2.1028370000000001E-2</v>
      </c>
      <c r="N993" s="1">
        <v>2.0952121000000001E-2</v>
      </c>
      <c r="O993" s="1"/>
      <c r="P993" s="1"/>
      <c r="Q993" s="3">
        <f t="shared" si="90"/>
        <v>1.6511066780488046E-13</v>
      </c>
      <c r="R993" s="3">
        <f>SUM(Q993:$Q$1260)</f>
        <v>1.8382182753913981E-4</v>
      </c>
      <c r="S993" s="3"/>
      <c r="T993" s="1">
        <v>267</v>
      </c>
      <c r="U993" s="1">
        <f t="shared" si="95"/>
        <v>6.0000000000000053E-2</v>
      </c>
      <c r="V993" s="1">
        <f t="shared" si="91"/>
        <v>6.6855464587065752E-8</v>
      </c>
      <c r="W993" s="1">
        <f t="shared" si="92"/>
        <v>4.0113278752239486E-9</v>
      </c>
    </row>
    <row r="994" spans="1:23" x14ac:dyDescent="0.3">
      <c r="A994" s="2">
        <v>43749</v>
      </c>
      <c r="B994" s="1">
        <v>2963.070068</v>
      </c>
      <c r="C994" s="1">
        <v>2993.280029</v>
      </c>
      <c r="D994" s="1">
        <v>2963.070068</v>
      </c>
      <c r="E994" s="1">
        <v>2970.2700199999999</v>
      </c>
      <c r="F994" s="1">
        <v>2970.2700199999999</v>
      </c>
      <c r="G994" s="1">
        <v>3580460000</v>
      </c>
      <c r="H994" s="1"/>
      <c r="I994" s="1">
        <f t="shared" si="93"/>
        <v>1.0879579767786803E-2</v>
      </c>
      <c r="J994" s="1">
        <v>1.0938978E-2</v>
      </c>
      <c r="K994" s="3">
        <f t="shared" si="94"/>
        <v>1.1836525592363596E-4</v>
      </c>
      <c r="L994" s="1">
        <v>1.1966100000000001E-4</v>
      </c>
      <c r="M994" s="1">
        <v>2.1064076000000001E-2</v>
      </c>
      <c r="N994" s="1">
        <v>2.0987660000000002E-2</v>
      </c>
      <c r="O994" s="1"/>
      <c r="P994" s="1"/>
      <c r="Q994" s="3">
        <f t="shared" si="90"/>
        <v>5.106377711459288E-13</v>
      </c>
      <c r="R994" s="3">
        <f>SUM(Q994:$Q$1260)</f>
        <v>1.8382182737402915E-4</v>
      </c>
      <c r="S994" s="3"/>
      <c r="T994" s="1">
        <v>266</v>
      </c>
      <c r="U994" s="1">
        <f t="shared" si="95"/>
        <v>6.0000000000000053E-2</v>
      </c>
      <c r="V994" s="1">
        <f t="shared" si="91"/>
        <v>7.1122834667091241E-8</v>
      </c>
      <c r="W994" s="1">
        <f t="shared" si="92"/>
        <v>4.2673700800254783E-9</v>
      </c>
    </row>
    <row r="995" spans="1:23" x14ac:dyDescent="0.3">
      <c r="A995" s="2">
        <v>43752</v>
      </c>
      <c r="B995" s="1">
        <v>2965.8100589999999</v>
      </c>
      <c r="C995" s="1">
        <v>2972.8400879999999</v>
      </c>
      <c r="D995" s="1">
        <v>2962.9399410000001</v>
      </c>
      <c r="E995" s="1">
        <v>2966.1499020000001</v>
      </c>
      <c r="F995" s="1">
        <v>2966.1499020000001</v>
      </c>
      <c r="G995" s="1">
        <v>2557020000</v>
      </c>
      <c r="H995" s="1"/>
      <c r="I995" s="1">
        <f t="shared" si="93"/>
        <v>-1.3880819469238928E-3</v>
      </c>
      <c r="J995" s="1">
        <v>-1.387119E-3</v>
      </c>
      <c r="K995" s="3">
        <f t="shared" si="94"/>
        <v>1.926771491376025E-6</v>
      </c>
      <c r="L995" s="3">
        <v>1.9240999999999999E-6</v>
      </c>
      <c r="M995" s="1">
        <v>2.1093087999999999E-2</v>
      </c>
      <c r="N995" s="1">
        <v>2.1016432000000002E-2</v>
      </c>
      <c r="O995" s="1"/>
      <c r="P995" s="1"/>
      <c r="Q995" s="3">
        <f t="shared" si="90"/>
        <v>8.7349433733798092E-15</v>
      </c>
      <c r="R995" s="3">
        <f>SUM(Q995:$Q$1260)</f>
        <v>1.838218268633914E-4</v>
      </c>
      <c r="S995" s="3"/>
      <c r="T995" s="1">
        <v>265</v>
      </c>
      <c r="U995" s="1">
        <f t="shared" si="95"/>
        <v>6.0000000000000053E-2</v>
      </c>
      <c r="V995" s="1">
        <f t="shared" si="91"/>
        <v>7.5662590071373645E-8</v>
      </c>
      <c r="W995" s="1">
        <f t="shared" si="92"/>
        <v>4.5397554042824226E-9</v>
      </c>
    </row>
    <row r="996" spans="1:23" x14ac:dyDescent="0.3">
      <c r="A996" s="2">
        <v>43753</v>
      </c>
      <c r="B996" s="1">
        <v>2973.610107</v>
      </c>
      <c r="C996" s="1">
        <v>3003.280029</v>
      </c>
      <c r="D996" s="1">
        <v>2973.610107</v>
      </c>
      <c r="E996" s="1">
        <v>2995.679932</v>
      </c>
      <c r="F996" s="1">
        <v>2995.679932</v>
      </c>
      <c r="G996" s="1">
        <v>3340740000</v>
      </c>
      <c r="H996" s="1"/>
      <c r="I996" s="1">
        <f t="shared" si="93"/>
        <v>9.9064456123445291E-3</v>
      </c>
      <c r="J996" s="1">
        <v>9.9556769999999996E-3</v>
      </c>
      <c r="K996" s="3">
        <f t="shared" si="94"/>
        <v>9.8137664670340169E-5</v>
      </c>
      <c r="L996" s="3">
        <v>9.9115499999999997E-5</v>
      </c>
      <c r="M996" s="1">
        <v>2.1132676999999999E-2</v>
      </c>
      <c r="N996" s="1">
        <v>2.1055876000000001E-2</v>
      </c>
      <c r="O996" s="1"/>
      <c r="P996" s="1"/>
      <c r="Q996" s="3">
        <f t="shared" si="90"/>
        <v>4.7868098592888786E-13</v>
      </c>
      <c r="R996" s="3">
        <f>SUM(Q996:$Q$1260)</f>
        <v>1.8382182685465647E-4</v>
      </c>
      <c r="S996" s="3"/>
      <c r="T996" s="1">
        <v>264</v>
      </c>
      <c r="U996" s="1">
        <f t="shared" si="95"/>
        <v>6.0000000000000053E-2</v>
      </c>
      <c r="V996" s="1">
        <f t="shared" si="91"/>
        <v>8.0492117097206022E-8</v>
      </c>
      <c r="W996" s="1">
        <f t="shared" si="92"/>
        <v>4.8295270258323656E-9</v>
      </c>
    </row>
    <row r="997" spans="1:23" x14ac:dyDescent="0.3">
      <c r="A997" s="2">
        <v>43754</v>
      </c>
      <c r="B997" s="1">
        <v>2989.679932</v>
      </c>
      <c r="C997" s="1">
        <v>2997.540039</v>
      </c>
      <c r="D997" s="1">
        <v>2985.1999510000001</v>
      </c>
      <c r="E997" s="1">
        <v>2989.6899410000001</v>
      </c>
      <c r="F997" s="1">
        <v>2989.6899410000001</v>
      </c>
      <c r="G997" s="1">
        <v>3222570000</v>
      </c>
      <c r="H997" s="1"/>
      <c r="I997" s="1">
        <f t="shared" si="93"/>
        <v>-2.0015448090417308E-3</v>
      </c>
      <c r="J997" s="1">
        <v>-1.9995429999999999E-3</v>
      </c>
      <c r="K997" s="3">
        <f t="shared" si="94"/>
        <v>4.0061816226018985E-6</v>
      </c>
      <c r="L997" s="3">
        <v>3.9981699999999997E-6</v>
      </c>
      <c r="M997" s="1">
        <v>2.1163883000000001E-2</v>
      </c>
      <c r="N997" s="1">
        <v>2.1086859999999999E-2</v>
      </c>
      <c r="O997" s="1"/>
      <c r="P997" s="1"/>
      <c r="Q997" s="3">
        <f t="shared" si="90"/>
        <v>2.0541776669012962E-14</v>
      </c>
      <c r="R997" s="3">
        <f>SUM(Q997:$Q$1260)</f>
        <v>1.8382182637597546E-4</v>
      </c>
      <c r="S997" s="3"/>
      <c r="T997" s="1">
        <v>263</v>
      </c>
      <c r="U997" s="1">
        <f t="shared" si="95"/>
        <v>6.0000000000000053E-2</v>
      </c>
      <c r="V997" s="1">
        <f t="shared" si="91"/>
        <v>8.5629911805538313E-8</v>
      </c>
      <c r="W997" s="1">
        <f t="shared" si="92"/>
        <v>5.137794708332303E-9</v>
      </c>
    </row>
    <row r="998" spans="1:23" x14ac:dyDescent="0.3">
      <c r="A998" s="2">
        <v>43755</v>
      </c>
      <c r="B998" s="1">
        <v>3000.7700199999999</v>
      </c>
      <c r="C998" s="1">
        <v>3008.290039</v>
      </c>
      <c r="D998" s="1">
        <v>2991.790039</v>
      </c>
      <c r="E998" s="1">
        <v>2997.9499510000001</v>
      </c>
      <c r="F998" s="1">
        <v>2997.9499510000001</v>
      </c>
      <c r="G998" s="1">
        <v>3115960000</v>
      </c>
      <c r="H998" s="1"/>
      <c r="I998" s="1">
        <f t="shared" si="93"/>
        <v>2.7590220483281382E-3</v>
      </c>
      <c r="J998" s="1">
        <v>2.7628319999999998E-3</v>
      </c>
      <c r="K998" s="3">
        <f t="shared" si="94"/>
        <v>7.6122026631607954E-6</v>
      </c>
      <c r="L998" s="3">
        <v>7.6332399999999994E-6</v>
      </c>
      <c r="M998" s="1">
        <v>2.1203720999999998E-2</v>
      </c>
      <c r="N998" s="1">
        <v>2.1126551E-2</v>
      </c>
      <c r="O998" s="1"/>
      <c r="P998" s="1"/>
      <c r="Q998" s="3">
        <f t="shared" si="90"/>
        <v>4.1721297956840925E-14</v>
      </c>
      <c r="R998" s="3">
        <f>SUM(Q998:$Q$1260)</f>
        <v>1.8382182635543368E-4</v>
      </c>
      <c r="S998" s="3"/>
      <c r="T998" s="1">
        <v>262</v>
      </c>
      <c r="U998" s="1">
        <f t="shared" si="95"/>
        <v>6.0000000000000053E-2</v>
      </c>
      <c r="V998" s="1">
        <f t="shared" si="91"/>
        <v>9.1095650856955658E-8</v>
      </c>
      <c r="W998" s="1">
        <f t="shared" si="92"/>
        <v>5.4657390514173445E-9</v>
      </c>
    </row>
    <row r="999" spans="1:23" x14ac:dyDescent="0.3">
      <c r="A999" s="2">
        <v>43756</v>
      </c>
      <c r="B999" s="1">
        <v>2996.8400879999999</v>
      </c>
      <c r="C999" s="1">
        <v>3000</v>
      </c>
      <c r="D999" s="1">
        <v>2976.3100589999999</v>
      </c>
      <c r="E999" s="1">
        <v>2986.1999510000001</v>
      </c>
      <c r="F999" s="1">
        <v>2986.1999510000001</v>
      </c>
      <c r="G999" s="1">
        <v>3264290000</v>
      </c>
      <c r="H999" s="1"/>
      <c r="I999" s="1">
        <f t="shared" si="93"/>
        <v>-3.927045710025329E-3</v>
      </c>
      <c r="J999" s="1">
        <v>-3.9193450000000003E-3</v>
      </c>
      <c r="K999" s="3">
        <f t="shared" si="94"/>
        <v>1.5421688008628341E-5</v>
      </c>
      <c r="L999" s="3">
        <v>1.5361300000000001E-5</v>
      </c>
      <c r="M999" s="1">
        <v>2.1243463000000001E-2</v>
      </c>
      <c r="N999" s="1">
        <v>2.1166142999999998E-2</v>
      </c>
      <c r="O999" s="1"/>
      <c r="P999" s="1"/>
      <c r="Q999" s="3">
        <f t="shared" si="90"/>
        <v>8.9320060947380049E-14</v>
      </c>
      <c r="R999" s="3">
        <f>SUM(Q999:$Q$1260)</f>
        <v>1.8382182631371239E-4</v>
      </c>
      <c r="S999" s="3"/>
      <c r="T999" s="1">
        <v>261</v>
      </c>
      <c r="U999" s="1">
        <f t="shared" si="95"/>
        <v>6.0000000000000053E-2</v>
      </c>
      <c r="V999" s="1">
        <f t="shared" si="91"/>
        <v>9.6910266869101753E-8</v>
      </c>
      <c r="W999" s="1">
        <f t="shared" si="92"/>
        <v>5.8146160121461103E-9</v>
      </c>
    </row>
    <row r="1000" spans="1:23" x14ac:dyDescent="0.3">
      <c r="A1000" s="2">
        <v>43759</v>
      </c>
      <c r="B1000" s="1">
        <v>2996.4799800000001</v>
      </c>
      <c r="C1000" s="1">
        <v>3007.330078</v>
      </c>
      <c r="D1000" s="1">
        <v>2995.3500979999999</v>
      </c>
      <c r="E1000" s="1">
        <v>3006.719971</v>
      </c>
      <c r="F1000" s="1">
        <v>3006.719971</v>
      </c>
      <c r="G1000" s="1">
        <v>3271620000</v>
      </c>
      <c r="H1000" s="1"/>
      <c r="I1000" s="1">
        <f t="shared" si="93"/>
        <v>6.8481142616272101E-3</v>
      </c>
      <c r="J1000" s="1">
        <v>6.8716159999999997E-3</v>
      </c>
      <c r="K1000" s="3">
        <f t="shared" si="94"/>
        <v>4.6896668940301988E-5</v>
      </c>
      <c r="L1000" s="3">
        <v>4.7219100000000003E-5</v>
      </c>
      <c r="M1000" s="1">
        <v>2.1282733000000002E-2</v>
      </c>
      <c r="N1000" s="1">
        <v>2.1205261999999999E-2</v>
      </c>
      <c r="O1000" s="1"/>
      <c r="P1000" s="1"/>
      <c r="Q1000" s="3">
        <f t="shared" si="90"/>
        <v>2.9208610099907281E-13</v>
      </c>
      <c r="R1000" s="3">
        <f>SUM(Q1000:$Q$1260)</f>
        <v>1.8382182622439234E-4</v>
      </c>
      <c r="S1000" s="3"/>
      <c r="T1000" s="1">
        <v>260</v>
      </c>
      <c r="U1000" s="1">
        <f t="shared" si="95"/>
        <v>6.0000000000000053E-2</v>
      </c>
      <c r="V1000" s="1">
        <f t="shared" si="91"/>
        <v>1.0309602858415081E-7</v>
      </c>
      <c r="W1000" s="1">
        <f t="shared" si="92"/>
        <v>6.1857617150490541E-9</v>
      </c>
    </row>
    <row r="1001" spans="1:23" x14ac:dyDescent="0.3">
      <c r="A1001" s="2">
        <v>43760</v>
      </c>
      <c r="B1001" s="1">
        <v>3010.7299800000001</v>
      </c>
      <c r="C1001" s="1">
        <v>3014.570068</v>
      </c>
      <c r="D1001" s="1">
        <v>2995.040039</v>
      </c>
      <c r="E1001" s="1">
        <v>2995.98999</v>
      </c>
      <c r="F1001" s="1">
        <v>2995.98999</v>
      </c>
      <c r="G1001" s="1">
        <v>3523890000</v>
      </c>
      <c r="H1001" s="1"/>
      <c r="I1001" s="1">
        <f t="shared" si="93"/>
        <v>-3.5750494353435419E-3</v>
      </c>
      <c r="J1001" s="1">
        <v>-3.5686670000000002E-3</v>
      </c>
      <c r="K1001" s="3">
        <f t="shared" si="94"/>
        <v>1.2780978465150177E-5</v>
      </c>
      <c r="L1001" s="3">
        <v>1.27354E-5</v>
      </c>
      <c r="M1001" s="1">
        <v>2.1319392E-2</v>
      </c>
      <c r="N1001" s="1">
        <v>2.1241743E-2</v>
      </c>
      <c r="O1001" s="1"/>
      <c r="P1001" s="1"/>
      <c r="Q1001" s="3">
        <f t="shared" si="90"/>
        <v>8.3806542282803961E-14</v>
      </c>
      <c r="R1001" s="3">
        <f>SUM(Q1001:$Q$1260)</f>
        <v>1.8382182593230622E-4</v>
      </c>
      <c r="S1001" s="3"/>
      <c r="T1001" s="1">
        <v>259</v>
      </c>
      <c r="U1001" s="1">
        <f t="shared" si="95"/>
        <v>6.0000000000000053E-2</v>
      </c>
      <c r="V1001" s="1">
        <f t="shared" si="91"/>
        <v>1.0967662615335193E-7</v>
      </c>
      <c r="W1001" s="1">
        <f t="shared" si="92"/>
        <v>6.5805975692011213E-9</v>
      </c>
    </row>
    <row r="1002" spans="1:23" x14ac:dyDescent="0.3">
      <c r="A1002" s="2">
        <v>43761</v>
      </c>
      <c r="B1002" s="1">
        <v>2994.01001</v>
      </c>
      <c r="C1002" s="1">
        <v>3004.780029</v>
      </c>
      <c r="D1002" s="1">
        <v>2991.209961</v>
      </c>
      <c r="E1002" s="1">
        <v>3004.5200199999999</v>
      </c>
      <c r="F1002" s="1">
        <v>3004.5200199999999</v>
      </c>
      <c r="G1002" s="1">
        <v>3392870000</v>
      </c>
      <c r="H1002" s="1"/>
      <c r="I1002" s="1">
        <f t="shared" si="93"/>
        <v>2.843103580075224E-3</v>
      </c>
      <c r="J1002" s="1">
        <v>2.8471490000000002E-3</v>
      </c>
      <c r="K1002" s="3">
        <f t="shared" si="94"/>
        <v>8.0832379670365555E-6</v>
      </c>
      <c r="L1002" s="3">
        <v>8.1062599999999995E-6</v>
      </c>
      <c r="M1002" s="1">
        <v>2.1359354000000001E-2</v>
      </c>
      <c r="N1002" s="1">
        <v>2.1281553000000002E-2</v>
      </c>
      <c r="O1002" s="1"/>
      <c r="P1002" s="1"/>
      <c r="Q1002" s="3">
        <f t="shared" si="90"/>
        <v>5.6748973246076898E-14</v>
      </c>
      <c r="R1002" s="3">
        <f>SUM(Q1002:$Q$1260)</f>
        <v>1.8382182584849967E-4</v>
      </c>
      <c r="S1002" s="3"/>
      <c r="T1002" s="1">
        <v>258</v>
      </c>
      <c r="U1002" s="1">
        <f t="shared" si="95"/>
        <v>6.0000000000000053E-2</v>
      </c>
      <c r="V1002" s="1">
        <f t="shared" si="91"/>
        <v>1.1667726186526802E-7</v>
      </c>
      <c r="W1002" s="1">
        <f t="shared" si="92"/>
        <v>7.0006357119160874E-9</v>
      </c>
    </row>
    <row r="1003" spans="1:23" x14ac:dyDescent="0.3">
      <c r="A1003" s="2">
        <v>43762</v>
      </c>
      <c r="B1003" s="1">
        <v>3014.780029</v>
      </c>
      <c r="C1003" s="1">
        <v>3016.070068</v>
      </c>
      <c r="D1003" s="1">
        <v>3000.419922</v>
      </c>
      <c r="E1003" s="1">
        <v>3010.290039</v>
      </c>
      <c r="F1003" s="1">
        <v>3010.290039</v>
      </c>
      <c r="G1003" s="1">
        <v>3692600000</v>
      </c>
      <c r="H1003" s="1"/>
      <c r="I1003" s="1">
        <f t="shared" si="93"/>
        <v>1.9186044823943E-3</v>
      </c>
      <c r="J1003" s="1">
        <v>1.9204459999999999E-3</v>
      </c>
      <c r="K1003" s="3">
        <f t="shared" si="94"/>
        <v>3.6810431598635001E-6</v>
      </c>
      <c r="L1003" s="3">
        <v>3.6881100000000002E-6</v>
      </c>
      <c r="M1003" s="1">
        <v>2.1399976000000001E-2</v>
      </c>
      <c r="N1003" s="1">
        <v>2.1322021E-2</v>
      </c>
      <c r="O1003" s="1"/>
      <c r="P1003" s="1"/>
      <c r="Q1003" s="3">
        <f t="shared" si="90"/>
        <v>2.7467143165398767E-14</v>
      </c>
      <c r="R1003" s="3">
        <f>SUM(Q1003:$Q$1260)</f>
        <v>1.8382182579175074E-4</v>
      </c>
      <c r="S1003" s="3"/>
      <c r="T1003" s="1">
        <v>257</v>
      </c>
      <c r="U1003" s="1">
        <f t="shared" si="95"/>
        <v>6.0000000000000053E-2</v>
      </c>
      <c r="V1003" s="1">
        <f t="shared" si="91"/>
        <v>1.2412474666517875E-7</v>
      </c>
      <c r="W1003" s="1">
        <f t="shared" si="92"/>
        <v>7.447484799910731E-9</v>
      </c>
    </row>
    <row r="1004" spans="1:23" x14ac:dyDescent="0.3">
      <c r="A1004" s="2">
        <v>43763</v>
      </c>
      <c r="B1004" s="1">
        <v>3003.320068</v>
      </c>
      <c r="C1004" s="1">
        <v>3027.389893</v>
      </c>
      <c r="D1004" s="1">
        <v>3001.9399410000001</v>
      </c>
      <c r="E1004" s="1">
        <v>3022.5500489999999</v>
      </c>
      <c r="F1004" s="1">
        <v>3022.5500489999999</v>
      </c>
      <c r="G1004" s="1">
        <v>3370370000</v>
      </c>
      <c r="H1004" s="1"/>
      <c r="I1004" s="1">
        <f t="shared" si="93"/>
        <v>4.0644295882822203E-3</v>
      </c>
      <c r="J1004" s="1">
        <v>4.0727009999999998E-3</v>
      </c>
      <c r="K1004" s="3">
        <f t="shared" si="94"/>
        <v>1.6519587878103977E-5</v>
      </c>
      <c r="L1004" s="3">
        <v>1.6586899999999999E-5</v>
      </c>
      <c r="M1004" s="1">
        <v>2.1441235999999999E-2</v>
      </c>
      <c r="N1004" s="1">
        <v>2.1363126999999999E-2</v>
      </c>
      <c r="O1004" s="1"/>
      <c r="P1004" s="1"/>
      <c r="Q1004" s="3">
        <f t="shared" si="90"/>
        <v>1.314156230081269E-13</v>
      </c>
      <c r="R1004" s="3">
        <f>SUM(Q1004:$Q$1260)</f>
        <v>1.8382182576428356E-4</v>
      </c>
      <c r="S1004" s="3"/>
      <c r="T1004" s="1">
        <v>256</v>
      </c>
      <c r="U1004" s="1">
        <f t="shared" si="95"/>
        <v>6.0000000000000053E-2</v>
      </c>
      <c r="V1004" s="1">
        <f t="shared" si="91"/>
        <v>1.3204760283529654E-7</v>
      </c>
      <c r="W1004" s="1">
        <f t="shared" si="92"/>
        <v>7.922856170117799E-9</v>
      </c>
    </row>
    <row r="1005" spans="1:23" x14ac:dyDescent="0.3">
      <c r="A1005" s="2">
        <v>43766</v>
      </c>
      <c r="B1005" s="1">
        <v>3032.1201169999999</v>
      </c>
      <c r="C1005" s="1">
        <v>3044.080078</v>
      </c>
      <c r="D1005" s="1">
        <v>3032.1201169999999</v>
      </c>
      <c r="E1005" s="1">
        <v>3039.419922</v>
      </c>
      <c r="F1005" s="1">
        <v>3039.419922</v>
      </c>
      <c r="G1005" s="1">
        <v>3521230000</v>
      </c>
      <c r="H1005" s="1"/>
      <c r="I1005" s="1">
        <f t="shared" si="93"/>
        <v>5.5658199003797548E-3</v>
      </c>
      <c r="J1005" s="1">
        <v>5.5813379999999999E-3</v>
      </c>
      <c r="K1005" s="3">
        <f t="shared" si="94"/>
        <v>3.0978351163463306E-5</v>
      </c>
      <c r="L1005" s="3">
        <v>3.1151300000000001E-5</v>
      </c>
      <c r="M1005" s="1">
        <v>2.1481571000000001E-2</v>
      </c>
      <c r="N1005" s="1">
        <v>2.1403301E-2</v>
      </c>
      <c r="O1005" s="1"/>
      <c r="P1005" s="1"/>
      <c r="Q1005" s="3">
        <f t="shared" si="90"/>
        <v>2.6256092490658571E-13</v>
      </c>
      <c r="R1005" s="3">
        <f>SUM(Q1005:$Q$1260)</f>
        <v>1.8382182563286796E-4</v>
      </c>
      <c r="S1005" s="3"/>
      <c r="T1005" s="1">
        <v>255</v>
      </c>
      <c r="U1005" s="1">
        <f t="shared" si="95"/>
        <v>6.0000000000000053E-2</v>
      </c>
      <c r="V1005" s="1">
        <f t="shared" si="91"/>
        <v>1.4047617322903886E-7</v>
      </c>
      <c r="W1005" s="1">
        <f t="shared" si="92"/>
        <v>8.4285703937423382E-9</v>
      </c>
    </row>
    <row r="1006" spans="1:23" x14ac:dyDescent="0.3">
      <c r="A1006" s="2">
        <v>43767</v>
      </c>
      <c r="B1006" s="1">
        <v>3035.389893</v>
      </c>
      <c r="C1006" s="1">
        <v>3047.8701169999999</v>
      </c>
      <c r="D1006" s="1">
        <v>3034.8100589999999</v>
      </c>
      <c r="E1006" s="1">
        <v>3036.889893</v>
      </c>
      <c r="F1006" s="1">
        <v>3036.889893</v>
      </c>
      <c r="G1006" s="1">
        <v>3589930000</v>
      </c>
      <c r="H1006" s="1"/>
      <c r="I1006" s="1">
        <f t="shared" si="93"/>
        <v>-8.3275185869019096E-4</v>
      </c>
      <c r="J1006" s="1">
        <v>-8.3240500000000004E-4</v>
      </c>
      <c r="K1006" s="3">
        <f t="shared" si="94"/>
        <v>6.9347565815196778E-7</v>
      </c>
      <c r="L1006" s="3">
        <v>6.9289800000000001E-7</v>
      </c>
      <c r="M1006" s="1">
        <v>2.1520827999999999E-2</v>
      </c>
      <c r="N1006" s="1">
        <v>2.1442387E-2</v>
      </c>
      <c r="O1006" s="1"/>
      <c r="P1006" s="1"/>
      <c r="Q1006" s="3">
        <f t="shared" si="90"/>
        <v>6.2129144347694461E-15</v>
      </c>
      <c r="R1006" s="3">
        <f>SUM(Q1006:$Q$1260)</f>
        <v>1.8382182537030704E-4</v>
      </c>
      <c r="S1006" s="3"/>
      <c r="T1006" s="1">
        <v>254</v>
      </c>
      <c r="U1006" s="1">
        <f t="shared" si="95"/>
        <v>6.0000000000000053E-2</v>
      </c>
      <c r="V1006" s="1">
        <f t="shared" si="91"/>
        <v>1.4944273747770093E-7</v>
      </c>
      <c r="W1006" s="1">
        <f t="shared" si="92"/>
        <v>8.9665642486620629E-9</v>
      </c>
    </row>
    <row r="1007" spans="1:23" x14ac:dyDescent="0.3">
      <c r="A1007" s="2">
        <v>43768</v>
      </c>
      <c r="B1007" s="1">
        <v>3039.73999</v>
      </c>
      <c r="C1007" s="1">
        <v>3050.1000979999999</v>
      </c>
      <c r="D1007" s="1">
        <v>3025.959961</v>
      </c>
      <c r="E1007" s="1">
        <v>3046.7700199999999</v>
      </c>
      <c r="F1007" s="1">
        <v>3046.7700199999999</v>
      </c>
      <c r="G1007" s="1">
        <v>3776030000</v>
      </c>
      <c r="H1007" s="1"/>
      <c r="I1007" s="1">
        <f t="shared" si="93"/>
        <v>3.2480894157918484E-3</v>
      </c>
      <c r="J1007" s="1">
        <v>3.2533699999999998E-3</v>
      </c>
      <c r="K1007" s="3">
        <f t="shared" si="94"/>
        <v>1.0550084852979031E-5</v>
      </c>
      <c r="L1007" s="3">
        <v>1.05844E-5</v>
      </c>
      <c r="M1007" s="1">
        <v>2.1563087000000002E-2</v>
      </c>
      <c r="N1007" s="1">
        <v>2.1484491000000001E-2</v>
      </c>
      <c r="O1007" s="1"/>
      <c r="P1007" s="1"/>
      <c r="Q1007" s="3">
        <f t="shared" si="90"/>
        <v>1.0096351343993483E-13</v>
      </c>
      <c r="R1007" s="3">
        <f>SUM(Q1007:$Q$1260)</f>
        <v>1.8382182536409413E-4</v>
      </c>
      <c r="S1007" s="3"/>
      <c r="T1007" s="1">
        <v>253</v>
      </c>
      <c r="U1007" s="1">
        <f t="shared" si="95"/>
        <v>6.0000000000000053E-2</v>
      </c>
      <c r="V1007" s="1">
        <f t="shared" si="91"/>
        <v>1.5898163561457544E-7</v>
      </c>
      <c r="W1007" s="1">
        <f t="shared" si="92"/>
        <v>9.5388981368745347E-9</v>
      </c>
    </row>
    <row r="1008" spans="1:23" x14ac:dyDescent="0.3">
      <c r="A1008" s="2">
        <v>43769</v>
      </c>
      <c r="B1008" s="1">
        <v>3046.8999020000001</v>
      </c>
      <c r="C1008" s="1">
        <v>3046.8999020000001</v>
      </c>
      <c r="D1008" s="1">
        <v>3023.1899410000001</v>
      </c>
      <c r="E1008" s="1">
        <v>3037.5600589999999</v>
      </c>
      <c r="F1008" s="1">
        <v>3037.5600589999999</v>
      </c>
      <c r="G1008" s="1">
        <v>4139280000</v>
      </c>
      <c r="H1008" s="1"/>
      <c r="I1008" s="1">
        <f t="shared" si="93"/>
        <v>-3.0274386546482847E-3</v>
      </c>
      <c r="J1008" s="1">
        <v>-3.022861E-3</v>
      </c>
      <c r="K1008" s="3">
        <f t="shared" si="94"/>
        <v>9.1653848076586155E-6</v>
      </c>
      <c r="L1008" s="3">
        <v>9.1376899999999999E-6</v>
      </c>
      <c r="M1008" s="1">
        <v>2.1604695E-2</v>
      </c>
      <c r="N1008" s="1">
        <v>2.1525939000000001E-2</v>
      </c>
      <c r="O1008" s="1"/>
      <c r="P1008" s="1"/>
      <c r="Q1008" s="3">
        <f t="shared" si="90"/>
        <v>9.2727121400358591E-14</v>
      </c>
      <c r="R1008" s="3">
        <f>SUM(Q1008:$Q$1260)</f>
        <v>1.8382182526313062E-4</v>
      </c>
      <c r="S1008" s="3"/>
      <c r="T1008" s="1">
        <v>252</v>
      </c>
      <c r="U1008" s="1">
        <f t="shared" si="95"/>
        <v>6.0000000000000053E-2</v>
      </c>
      <c r="V1008" s="1">
        <f t="shared" si="91"/>
        <v>1.691293995899739E-7</v>
      </c>
      <c r="W1008" s="1">
        <f t="shared" si="92"/>
        <v>1.0147763975398443E-8</v>
      </c>
    </row>
    <row r="1009" spans="1:23" x14ac:dyDescent="0.3">
      <c r="A1009" s="2">
        <v>43770</v>
      </c>
      <c r="B1009" s="1">
        <v>3050.719971</v>
      </c>
      <c r="C1009" s="1">
        <v>3066.9499510000001</v>
      </c>
      <c r="D1009" s="1">
        <v>3050.719971</v>
      </c>
      <c r="E1009" s="1">
        <v>3066.9099120000001</v>
      </c>
      <c r="F1009" s="1">
        <v>3066.9099120000001</v>
      </c>
      <c r="G1009" s="1">
        <v>3930200000</v>
      </c>
      <c r="H1009" s="1"/>
      <c r="I1009" s="1">
        <f t="shared" si="93"/>
        <v>9.6159303902425119E-3</v>
      </c>
      <c r="J1009" s="1">
        <v>9.6623119999999993E-3</v>
      </c>
      <c r="K1009" s="3">
        <f t="shared" si="94"/>
        <v>9.2466117269989501E-5</v>
      </c>
      <c r="L1009" s="3">
        <v>9.3360299999999994E-5</v>
      </c>
      <c r="M1009" s="1">
        <v>2.1646678999999999E-2</v>
      </c>
      <c r="N1009" s="1">
        <v>2.1567764999999999E-2</v>
      </c>
      <c r="O1009" s="1"/>
      <c r="P1009" s="1"/>
      <c r="Q1009" s="3">
        <f t="shared" si="90"/>
        <v>1.0078705202897779E-12</v>
      </c>
      <c r="R1009" s="3">
        <f>SUM(Q1009:$Q$1260)</f>
        <v>1.8382182517040347E-4</v>
      </c>
      <c r="S1009" s="3"/>
      <c r="T1009" s="1">
        <v>251</v>
      </c>
      <c r="U1009" s="1">
        <f t="shared" si="95"/>
        <v>6.0000000000000053E-2</v>
      </c>
      <c r="V1009" s="1">
        <f t="shared" si="91"/>
        <v>1.799248931808233E-7</v>
      </c>
      <c r="W1009" s="1">
        <f t="shared" si="92"/>
        <v>1.0795493590849407E-8</v>
      </c>
    </row>
    <row r="1010" spans="1:23" x14ac:dyDescent="0.3">
      <c r="A1010" s="2">
        <v>43773</v>
      </c>
      <c r="B1010" s="1">
        <v>3078.959961</v>
      </c>
      <c r="C1010" s="1">
        <v>3085.1999510000001</v>
      </c>
      <c r="D1010" s="1">
        <v>3074.8701169999999</v>
      </c>
      <c r="E1010" s="1">
        <v>3078.2700199999999</v>
      </c>
      <c r="F1010" s="1">
        <v>3078.2700199999999</v>
      </c>
      <c r="G1010" s="1">
        <v>4146850000</v>
      </c>
      <c r="H1010" s="1"/>
      <c r="I1010" s="1">
        <f t="shared" si="93"/>
        <v>3.6972459932524981E-3</v>
      </c>
      <c r="J1010" s="1">
        <v>3.7040889999999998E-3</v>
      </c>
      <c r="K1010" s="3">
        <f t="shared" si="94"/>
        <v>1.366962793462165E-5</v>
      </c>
      <c r="L1010" s="3">
        <v>1.37203E-5</v>
      </c>
      <c r="M1010" s="1">
        <v>2.1681262999999999E-2</v>
      </c>
      <c r="N1010" s="1">
        <v>2.1602118999999999E-2</v>
      </c>
      <c r="O1010" s="1"/>
      <c r="P1010" s="1"/>
      <c r="Q1010" s="3">
        <f t="shared" si="90"/>
        <v>1.5757171352609693E-13</v>
      </c>
      <c r="R1010" s="3">
        <f>SUM(Q1010:$Q$1260)</f>
        <v>1.8382182416253293E-4</v>
      </c>
      <c r="S1010" s="3"/>
      <c r="T1010" s="1">
        <v>250</v>
      </c>
      <c r="U1010" s="1">
        <f t="shared" si="95"/>
        <v>6.0000000000000053E-2</v>
      </c>
      <c r="V1010" s="1">
        <f t="shared" si="91"/>
        <v>1.9140946083066307E-7</v>
      </c>
      <c r="W1010" s="1">
        <f t="shared" si="92"/>
        <v>1.1484567649839795E-8</v>
      </c>
    </row>
    <row r="1011" spans="1:23" x14ac:dyDescent="0.3">
      <c r="A1011" s="2">
        <v>43774</v>
      </c>
      <c r="B1011" s="1">
        <v>3080.8000489999999</v>
      </c>
      <c r="C1011" s="1">
        <v>3083.9499510000001</v>
      </c>
      <c r="D1011" s="1">
        <v>3072.1499020000001</v>
      </c>
      <c r="E1011" s="1">
        <v>3074.6201169999999</v>
      </c>
      <c r="F1011" s="1">
        <v>3074.6201169999999</v>
      </c>
      <c r="G1011" s="1">
        <v>4486130000</v>
      </c>
      <c r="H1011" s="1"/>
      <c r="I1011" s="1">
        <f t="shared" si="93"/>
        <v>-1.1864029250808047E-3</v>
      </c>
      <c r="J1011" s="1">
        <v>-1.1856989999999999E-3</v>
      </c>
      <c r="K1011" s="3">
        <f t="shared" si="94"/>
        <v>1.4075519006402897E-6</v>
      </c>
      <c r="L1011" s="3">
        <v>1.40588E-6</v>
      </c>
      <c r="M1011" s="1">
        <v>2.1723322999999999E-2</v>
      </c>
      <c r="N1011" s="1">
        <v>2.1644014999999999E-2</v>
      </c>
      <c r="O1011" s="1"/>
      <c r="P1011" s="1"/>
      <c r="Q1011" s="3">
        <f t="shared" si="90"/>
        <v>1.7176514859102947E-14</v>
      </c>
      <c r="R1011" s="3">
        <f>SUM(Q1011:$Q$1260)</f>
        <v>1.8382182400496122E-4</v>
      </c>
      <c r="S1011" s="3"/>
      <c r="T1011" s="1">
        <v>249</v>
      </c>
      <c r="U1011" s="1">
        <f t="shared" si="95"/>
        <v>6.0000000000000053E-2</v>
      </c>
      <c r="V1011" s="1">
        <f t="shared" si="91"/>
        <v>2.036270859900671E-7</v>
      </c>
      <c r="W1011" s="1">
        <f t="shared" si="92"/>
        <v>1.2217625159404037E-8</v>
      </c>
    </row>
    <row r="1012" spans="1:23" x14ac:dyDescent="0.3">
      <c r="A1012" s="2">
        <v>43775</v>
      </c>
      <c r="B1012" s="1">
        <v>3075.1000979999999</v>
      </c>
      <c r="C1012" s="1">
        <v>3078.3400879999999</v>
      </c>
      <c r="D1012" s="1">
        <v>3065.889893</v>
      </c>
      <c r="E1012" s="1">
        <v>3076.780029</v>
      </c>
      <c r="F1012" s="1">
        <v>3076.780029</v>
      </c>
      <c r="G1012" s="1">
        <v>4458190000</v>
      </c>
      <c r="H1012" s="1"/>
      <c r="I1012" s="1">
        <f t="shared" si="93"/>
        <v>7.02250556783877E-4</v>
      </c>
      <c r="J1012" s="1">
        <v>7.0249699999999995E-4</v>
      </c>
      <c r="K1012" s="3">
        <f t="shared" si="94"/>
        <v>4.9315584450326528E-7</v>
      </c>
      <c r="L1012" s="3">
        <v>4.9350199999999997E-7</v>
      </c>
      <c r="M1012" s="1">
        <v>2.1766771000000001E-2</v>
      </c>
      <c r="N1012" s="1">
        <v>2.1687303000000002E-2</v>
      </c>
      <c r="O1012" s="1"/>
      <c r="P1012" s="1"/>
      <c r="Q1012" s="3">
        <f t="shared" si="90"/>
        <v>6.4142792036342679E-15</v>
      </c>
      <c r="R1012" s="3">
        <f>SUM(Q1012:$Q$1260)</f>
        <v>1.8382182398778474E-4</v>
      </c>
      <c r="S1012" s="3"/>
      <c r="T1012" s="1">
        <v>248</v>
      </c>
      <c r="U1012" s="1">
        <f t="shared" si="95"/>
        <v>6.0000000000000053E-2</v>
      </c>
      <c r="V1012" s="1">
        <f t="shared" si="91"/>
        <v>2.1662455956390121E-7</v>
      </c>
      <c r="W1012" s="1">
        <f t="shared" si="92"/>
        <v>1.2997473573834084E-8</v>
      </c>
    </row>
    <row r="1013" spans="1:23" x14ac:dyDescent="0.3">
      <c r="A1013" s="2">
        <v>43776</v>
      </c>
      <c r="B1013" s="1">
        <v>3087.0200199999999</v>
      </c>
      <c r="C1013" s="1">
        <v>3097.7700199999999</v>
      </c>
      <c r="D1013" s="1">
        <v>3080.2299800000001</v>
      </c>
      <c r="E1013" s="1">
        <v>3085.179932</v>
      </c>
      <c r="F1013" s="1">
        <v>3085.179932</v>
      </c>
      <c r="G1013" s="1">
        <v>4144640000</v>
      </c>
      <c r="H1013" s="1"/>
      <c r="I1013" s="1">
        <f t="shared" si="93"/>
        <v>2.7263754572537358E-3</v>
      </c>
      <c r="J1013" s="1">
        <v>2.7300950000000001E-3</v>
      </c>
      <c r="K1013" s="3">
        <f t="shared" si="94"/>
        <v>7.4331231339155172E-6</v>
      </c>
      <c r="L1013" s="3">
        <v>7.4534200000000002E-6</v>
      </c>
      <c r="M1013" s="1">
        <v>2.1810566E-2</v>
      </c>
      <c r="N1013" s="1">
        <v>2.1730938000000002E-2</v>
      </c>
      <c r="O1013" s="1"/>
      <c r="P1013" s="1"/>
      <c r="Q1013" s="3">
        <f t="shared" si="90"/>
        <v>1.030591803028579E-13</v>
      </c>
      <c r="R1013" s="3">
        <f>SUM(Q1013:$Q$1260)</f>
        <v>1.8382182398137044E-4</v>
      </c>
      <c r="S1013" s="3"/>
      <c r="T1013" s="1">
        <v>247</v>
      </c>
      <c r="U1013" s="1">
        <f t="shared" si="95"/>
        <v>6.0000000000000053E-2</v>
      </c>
      <c r="V1013" s="1">
        <f t="shared" si="91"/>
        <v>2.3045165911053315E-7</v>
      </c>
      <c r="W1013" s="1">
        <f t="shared" si="92"/>
        <v>1.3827099546632002E-8</v>
      </c>
    </row>
    <row r="1014" spans="1:23" x14ac:dyDescent="0.3">
      <c r="A1014" s="2">
        <v>43777</v>
      </c>
      <c r="B1014" s="1">
        <v>3081.25</v>
      </c>
      <c r="C1014" s="1">
        <v>3093.0900879999999</v>
      </c>
      <c r="D1014" s="1">
        <v>3073.580078</v>
      </c>
      <c r="E1014" s="1">
        <v>3093.080078</v>
      </c>
      <c r="F1014" s="1">
        <v>3093.080078</v>
      </c>
      <c r="G1014" s="1">
        <v>3499150000</v>
      </c>
      <c r="H1014" s="1"/>
      <c r="I1014" s="1">
        <f t="shared" si="93"/>
        <v>2.5574029882187502E-3</v>
      </c>
      <c r="J1014" s="1">
        <v>2.560676E-3</v>
      </c>
      <c r="K1014" s="3">
        <f t="shared" si="94"/>
        <v>6.5403100441501928E-6</v>
      </c>
      <c r="L1014" s="3">
        <v>6.55706E-6</v>
      </c>
      <c r="M1014" s="1">
        <v>2.1853984E-2</v>
      </c>
      <c r="N1014" s="1">
        <v>2.1774190999999998E-2</v>
      </c>
      <c r="O1014" s="1"/>
      <c r="P1014" s="1"/>
      <c r="Q1014" s="3">
        <f t="shared" si="90"/>
        <v>9.6452256758764732E-14</v>
      </c>
      <c r="R1014" s="3">
        <f>SUM(Q1014:$Q$1260)</f>
        <v>1.8382182387831128E-4</v>
      </c>
      <c r="S1014" s="3"/>
      <c r="T1014" s="1">
        <v>246</v>
      </c>
      <c r="U1014" s="1">
        <f t="shared" si="95"/>
        <v>6.0000000000000053E-2</v>
      </c>
      <c r="V1014" s="1">
        <f t="shared" si="91"/>
        <v>2.4516133947929062E-7</v>
      </c>
      <c r="W1014" s="1">
        <f t="shared" si="92"/>
        <v>1.4709680368757451E-8</v>
      </c>
    </row>
    <row r="1015" spans="1:23" x14ac:dyDescent="0.3">
      <c r="A1015" s="2">
        <v>43780</v>
      </c>
      <c r="B1015" s="1">
        <v>3080.330078</v>
      </c>
      <c r="C1015" s="1">
        <v>3088.330078</v>
      </c>
      <c r="D1015" s="1">
        <v>3075.820068</v>
      </c>
      <c r="E1015" s="1">
        <v>3087.01001</v>
      </c>
      <c r="F1015" s="1">
        <v>3087.01001</v>
      </c>
      <c r="G1015" s="1">
        <v>3035530000</v>
      </c>
      <c r="H1015" s="1"/>
      <c r="I1015" s="1">
        <f t="shared" si="93"/>
        <v>-1.9643952970014303E-3</v>
      </c>
      <c r="J1015" s="1">
        <v>-1.9624669999999999E-3</v>
      </c>
      <c r="K1015" s="3">
        <f t="shared" si="94"/>
        <v>3.8588488828813372E-6</v>
      </c>
      <c r="L1015" s="3">
        <v>3.8512800000000002E-6</v>
      </c>
      <c r="M1015" s="1">
        <v>2.1897750000000001E-2</v>
      </c>
      <c r="N1015" s="1">
        <v>2.1817792999999999E-2</v>
      </c>
      <c r="O1015" s="1"/>
      <c r="P1015" s="1"/>
      <c r="Q1015" s="3">
        <f t="shared" si="90"/>
        <v>6.0267125330412975E-14</v>
      </c>
      <c r="R1015" s="3">
        <f>SUM(Q1015:$Q$1260)</f>
        <v>1.8382182378185903E-4</v>
      </c>
      <c r="S1015" s="3"/>
      <c r="T1015" s="1">
        <v>245</v>
      </c>
      <c r="U1015" s="1">
        <f t="shared" si="95"/>
        <v>6.0000000000000053E-2</v>
      </c>
      <c r="V1015" s="1">
        <f t="shared" si="91"/>
        <v>2.608099356162666E-7</v>
      </c>
      <c r="W1015" s="1">
        <f t="shared" si="92"/>
        <v>1.5648596136976011E-8</v>
      </c>
    </row>
    <row r="1016" spans="1:23" x14ac:dyDescent="0.3">
      <c r="A1016" s="2">
        <v>43781</v>
      </c>
      <c r="B1016" s="1">
        <v>3089.280029</v>
      </c>
      <c r="C1016" s="1">
        <v>3102.610107</v>
      </c>
      <c r="D1016" s="1">
        <v>3084.7299800000001</v>
      </c>
      <c r="E1016" s="1">
        <v>3091.8400879999999</v>
      </c>
      <c r="F1016" s="1">
        <v>3091.8400879999999</v>
      </c>
      <c r="G1016" s="1">
        <v>3466010000</v>
      </c>
      <c r="H1016" s="1"/>
      <c r="I1016" s="1">
        <f t="shared" si="93"/>
        <v>1.5634232607154054E-3</v>
      </c>
      <c r="J1016" s="1">
        <v>1.564646E-3</v>
      </c>
      <c r="K1016" s="3">
        <f t="shared" si="94"/>
        <v>2.4442922921459904E-6</v>
      </c>
      <c r="L1016" s="3">
        <v>2.44812E-6</v>
      </c>
      <c r="M1016" s="1">
        <v>2.1942034999999999E-2</v>
      </c>
      <c r="N1016" s="1">
        <v>2.1861914E-2</v>
      </c>
      <c r="O1016" s="1"/>
      <c r="P1016" s="1"/>
      <c r="Q1016" s="3">
        <f t="shared" si="90"/>
        <v>4.075493742005714E-14</v>
      </c>
      <c r="R1016" s="3">
        <f>SUM(Q1016:$Q$1260)</f>
        <v>1.8382182372159186E-4</v>
      </c>
      <c r="S1016" s="3"/>
      <c r="T1016" s="1">
        <v>244</v>
      </c>
      <c r="U1016" s="1">
        <f t="shared" si="95"/>
        <v>6.0000000000000053E-2</v>
      </c>
      <c r="V1016" s="1">
        <f t="shared" si="91"/>
        <v>2.7745737831517727E-7</v>
      </c>
      <c r="W1016" s="1">
        <f t="shared" si="92"/>
        <v>1.664744269891065E-8</v>
      </c>
    </row>
    <row r="1017" spans="1:23" x14ac:dyDescent="0.3">
      <c r="A1017" s="2">
        <v>43782</v>
      </c>
      <c r="B1017" s="1">
        <v>3084.179932</v>
      </c>
      <c r="C1017" s="1">
        <v>3098.0600589999999</v>
      </c>
      <c r="D1017" s="1">
        <v>3078.8000489999999</v>
      </c>
      <c r="E1017" s="1">
        <v>3094.040039</v>
      </c>
      <c r="F1017" s="1">
        <v>3094.040039</v>
      </c>
      <c r="G1017" s="1">
        <v>3509280000</v>
      </c>
      <c r="H1017" s="1"/>
      <c r="I1017" s="1">
        <f t="shared" si="93"/>
        <v>7.1128151454077123E-4</v>
      </c>
      <c r="J1017" s="1">
        <v>7.1153500000000001E-4</v>
      </c>
      <c r="K1017" s="3">
        <f t="shared" si="94"/>
        <v>5.059213929274134E-7</v>
      </c>
      <c r="L1017" s="3">
        <v>5.0628100000000003E-7</v>
      </c>
      <c r="M1017" s="1">
        <v>2.1986724999999999E-2</v>
      </c>
      <c r="N1017" s="1">
        <v>2.1906438E-2</v>
      </c>
      <c r="O1017" s="1"/>
      <c r="P1017" s="1"/>
      <c r="Q1017" s="3">
        <f t="shared" si="90"/>
        <v>8.9662595074970011E-15</v>
      </c>
      <c r="R1017" s="3">
        <f>SUM(Q1017:$Q$1260)</f>
        <v>1.8382182368083697E-4</v>
      </c>
      <c r="S1017" s="3"/>
      <c r="T1017" s="1">
        <v>243</v>
      </c>
      <c r="U1017" s="1">
        <f t="shared" si="95"/>
        <v>6.0000000000000053E-2</v>
      </c>
      <c r="V1017" s="1">
        <f t="shared" si="91"/>
        <v>2.9516742373955022E-7</v>
      </c>
      <c r="W1017" s="1">
        <f t="shared" si="92"/>
        <v>1.7710045424373028E-8</v>
      </c>
    </row>
    <row r="1018" spans="1:23" x14ac:dyDescent="0.3">
      <c r="A1018" s="2">
        <v>43783</v>
      </c>
      <c r="B1018" s="1">
        <v>3090.75</v>
      </c>
      <c r="C1018" s="1">
        <v>3098.1999510000001</v>
      </c>
      <c r="D1018" s="1">
        <v>3083.26001</v>
      </c>
      <c r="E1018" s="1">
        <v>3096.6298830000001</v>
      </c>
      <c r="F1018" s="1">
        <v>3096.6298830000001</v>
      </c>
      <c r="G1018" s="1">
        <v>3276070000</v>
      </c>
      <c r="H1018" s="1"/>
      <c r="I1018" s="1">
        <f t="shared" si="93"/>
        <v>8.3669269520652125E-4</v>
      </c>
      <c r="J1018" s="1">
        <v>8.3704299999999999E-4</v>
      </c>
      <c r="K1018" s="3">
        <f t="shared" si="94"/>
        <v>7.0005466621195269E-7</v>
      </c>
      <c r="L1018" s="3">
        <v>7.0064099999999998E-7</v>
      </c>
      <c r="M1018" s="1">
        <v>2.2031871000000001E-2</v>
      </c>
      <c r="N1018" s="1">
        <v>2.1951419E-2</v>
      </c>
      <c r="O1018" s="1"/>
      <c r="P1018" s="1"/>
      <c r="Q1018" s="3">
        <f t="shared" si="90"/>
        <v>1.3200408442742707E-14</v>
      </c>
      <c r="R1018" s="3">
        <f>SUM(Q1018:$Q$1260)</f>
        <v>1.8382182367187067E-4</v>
      </c>
      <c r="S1018" s="3"/>
      <c r="T1018" s="1">
        <v>242</v>
      </c>
      <c r="U1018" s="1">
        <f t="shared" si="95"/>
        <v>6.0000000000000053E-2</v>
      </c>
      <c r="V1018" s="1">
        <f t="shared" si="91"/>
        <v>3.1400789759526626E-7</v>
      </c>
      <c r="W1018" s="1">
        <f t="shared" si="92"/>
        <v>1.8840473855715992E-8</v>
      </c>
    </row>
    <row r="1019" spans="1:23" x14ac:dyDescent="0.3">
      <c r="A1019" s="2">
        <v>43784</v>
      </c>
      <c r="B1019" s="1">
        <v>3107.919922</v>
      </c>
      <c r="C1019" s="1">
        <v>3120.459961</v>
      </c>
      <c r="D1019" s="1">
        <v>3104.6000979999999</v>
      </c>
      <c r="E1019" s="1">
        <v>3120.459961</v>
      </c>
      <c r="F1019" s="1">
        <v>3120.459961</v>
      </c>
      <c r="G1019" s="1">
        <v>3335650000</v>
      </c>
      <c r="H1019" s="1"/>
      <c r="I1019" s="1">
        <f t="shared" si="93"/>
        <v>7.6660287374525583E-3</v>
      </c>
      <c r="J1019" s="1">
        <v>7.6954880000000003E-3</v>
      </c>
      <c r="K1019" s="3">
        <f t="shared" si="94"/>
        <v>5.8767996603448463E-5</v>
      </c>
      <c r="L1019" s="3">
        <v>5.92205E-5</v>
      </c>
      <c r="M1019" s="1">
        <v>2.2077278999999998E-2</v>
      </c>
      <c r="N1019" s="1">
        <v>2.1996661000000001E-2</v>
      </c>
      <c r="O1019" s="1"/>
      <c r="P1019" s="1"/>
      <c r="Q1019" s="3">
        <f t="shared" si="90"/>
        <v>1.1869598744387543E-12</v>
      </c>
      <c r="R1019" s="3">
        <f>SUM(Q1019:$Q$1260)</f>
        <v>1.8382182365867029E-4</v>
      </c>
      <c r="S1019" s="3"/>
      <c r="T1019" s="1">
        <v>241</v>
      </c>
      <c r="U1019" s="1">
        <f t="shared" si="95"/>
        <v>6.0000000000000053E-2</v>
      </c>
      <c r="V1019" s="1">
        <f t="shared" si="91"/>
        <v>3.3405095488858115E-7</v>
      </c>
      <c r="W1019" s="1">
        <f t="shared" si="92"/>
        <v>2.0043057293314888E-8</v>
      </c>
    </row>
    <row r="1020" spans="1:23" x14ac:dyDescent="0.3">
      <c r="A1020" s="2">
        <v>43787</v>
      </c>
      <c r="B1020" s="1">
        <v>3117.9099120000001</v>
      </c>
      <c r="C1020" s="1">
        <v>3124.169922</v>
      </c>
      <c r="D1020" s="1">
        <v>3112.0600589999999</v>
      </c>
      <c r="E1020" s="1">
        <v>3122.030029</v>
      </c>
      <c r="F1020" s="1">
        <v>3122.030029</v>
      </c>
      <c r="G1020" s="1">
        <v>3436690000</v>
      </c>
      <c r="H1020" s="1"/>
      <c r="I1020" s="1">
        <f t="shared" si="93"/>
        <v>5.0302620769013609E-4</v>
      </c>
      <c r="J1020" s="1">
        <v>5.03153E-4</v>
      </c>
      <c r="K1020" s="3">
        <f t="shared" si="94"/>
        <v>2.5303536562311991E-7</v>
      </c>
      <c r="L1020" s="3">
        <v>2.53163E-7</v>
      </c>
      <c r="M1020" s="1">
        <v>2.2117523E-2</v>
      </c>
      <c r="N1020" s="1">
        <v>2.2036696000000001E-2</v>
      </c>
      <c r="O1020" s="1"/>
      <c r="P1020" s="1"/>
      <c r="Q1020" s="3">
        <f t="shared" si="90"/>
        <v>5.398043099518592E-15</v>
      </c>
      <c r="R1020" s="3">
        <f>SUM(Q1020:$Q$1260)</f>
        <v>1.8382182247171042E-4</v>
      </c>
      <c r="S1020" s="3"/>
      <c r="T1020" s="1">
        <v>240</v>
      </c>
      <c r="U1020" s="1">
        <f t="shared" si="95"/>
        <v>6.0000000000000053E-2</v>
      </c>
      <c r="V1020" s="1">
        <f t="shared" si="91"/>
        <v>3.5537335626444801E-7</v>
      </c>
      <c r="W1020" s="1">
        <f t="shared" si="92"/>
        <v>2.1322401375866899E-8</v>
      </c>
    </row>
    <row r="1021" spans="1:23" x14ac:dyDescent="0.3">
      <c r="A1021" s="2">
        <v>43788</v>
      </c>
      <c r="B1021" s="1">
        <v>3127.4499510000001</v>
      </c>
      <c r="C1021" s="1">
        <v>3127.639893</v>
      </c>
      <c r="D1021" s="1">
        <v>3113.469971</v>
      </c>
      <c r="E1021" s="1">
        <v>3120.179932</v>
      </c>
      <c r="F1021" s="1">
        <v>3120.179932</v>
      </c>
      <c r="G1021" s="1">
        <v>3590070000</v>
      </c>
      <c r="H1021" s="1"/>
      <c r="I1021" s="1">
        <f t="shared" si="93"/>
        <v>-5.9276988942457527E-4</v>
      </c>
      <c r="J1021" s="1">
        <v>-5.92594E-4</v>
      </c>
      <c r="K1021" s="3">
        <f t="shared" si="94"/>
        <v>3.5137614180842317E-7</v>
      </c>
      <c r="L1021" s="3">
        <v>3.5116799999999999E-7</v>
      </c>
      <c r="M1021" s="1">
        <v>2.2163530000000001E-2</v>
      </c>
      <c r="N1021" s="1">
        <v>2.2082535E-2</v>
      </c>
      <c r="O1021" s="1"/>
      <c r="P1021" s="1"/>
      <c r="Q1021" s="3">
        <f t="shared" si="90"/>
        <v>7.9656862195323697E-15</v>
      </c>
      <c r="R1021" s="3">
        <f>SUM(Q1021:$Q$1260)</f>
        <v>1.8382182246631234E-4</v>
      </c>
      <c r="S1021" s="3"/>
      <c r="T1021" s="1">
        <v>239</v>
      </c>
      <c r="U1021" s="1">
        <f t="shared" si="95"/>
        <v>6.0000000000000053E-2</v>
      </c>
      <c r="V1021" s="1">
        <f t="shared" si="91"/>
        <v>3.7805676198345532E-7</v>
      </c>
      <c r="W1021" s="1">
        <f t="shared" si="92"/>
        <v>2.2683405719007341E-8</v>
      </c>
    </row>
    <row r="1022" spans="1:23" x14ac:dyDescent="0.3">
      <c r="A1022" s="2">
        <v>43789</v>
      </c>
      <c r="B1022" s="1">
        <v>3114.6599120000001</v>
      </c>
      <c r="C1022" s="1">
        <v>3118.969971</v>
      </c>
      <c r="D1022" s="1">
        <v>3091.4099120000001</v>
      </c>
      <c r="E1022" s="1">
        <v>3108.459961</v>
      </c>
      <c r="F1022" s="1">
        <v>3108.459961</v>
      </c>
      <c r="G1022" s="1">
        <v>4034890000</v>
      </c>
      <c r="H1022" s="1"/>
      <c r="I1022" s="1">
        <f t="shared" si="93"/>
        <v>-3.763256516012298E-3</v>
      </c>
      <c r="J1022" s="1">
        <v>-3.7561840000000001E-3</v>
      </c>
      <c r="K1022" s="3">
        <f t="shared" si="94"/>
        <v>1.4162099605309019E-5</v>
      </c>
      <c r="L1022" s="3">
        <v>1.41089E-5</v>
      </c>
      <c r="M1022" s="1">
        <v>2.2209815000000001E-2</v>
      </c>
      <c r="N1022" s="1">
        <v>2.2128650999999999E-2</v>
      </c>
      <c r="O1022" s="1"/>
      <c r="P1022" s="1"/>
      <c r="Q1022" s="3">
        <f t="shared" si="90"/>
        <v>3.4046585420096027E-13</v>
      </c>
      <c r="R1022" s="3">
        <f>SUM(Q1022:$Q$1260)</f>
        <v>1.8382182245834665E-4</v>
      </c>
      <c r="S1022" s="3"/>
      <c r="T1022" s="1">
        <v>238</v>
      </c>
      <c r="U1022" s="1">
        <f t="shared" si="95"/>
        <v>6.0000000000000053E-2</v>
      </c>
      <c r="V1022" s="1">
        <f t="shared" si="91"/>
        <v>4.0218804466325038E-7</v>
      </c>
      <c r="W1022" s="1">
        <f t="shared" si="92"/>
        <v>2.4131282679795043E-8</v>
      </c>
    </row>
    <row r="1023" spans="1:23" x14ac:dyDescent="0.3">
      <c r="A1023" s="2">
        <v>43790</v>
      </c>
      <c r="B1023" s="1">
        <v>3108.48999</v>
      </c>
      <c r="C1023" s="1">
        <v>3110.110107</v>
      </c>
      <c r="D1023" s="1">
        <v>3094.5500489999999</v>
      </c>
      <c r="E1023" s="1">
        <v>3103.540039</v>
      </c>
      <c r="F1023" s="1">
        <v>3103.540039</v>
      </c>
      <c r="G1023" s="1">
        <v>3720560000</v>
      </c>
      <c r="H1023" s="1"/>
      <c r="I1023" s="1">
        <f t="shared" si="93"/>
        <v>-1.5840061264341748E-3</v>
      </c>
      <c r="J1023" s="1">
        <v>-1.582752E-3</v>
      </c>
      <c r="K1023" s="3">
        <f t="shared" si="94"/>
        <v>2.5090754085809989E-6</v>
      </c>
      <c r="L1023" s="3">
        <v>2.5051E-6</v>
      </c>
      <c r="M1023" s="1">
        <v>2.2255088999999999E-2</v>
      </c>
      <c r="N1023" s="1">
        <v>2.2173752000000001E-2</v>
      </c>
      <c r="O1023" s="1"/>
      <c r="P1023" s="1"/>
      <c r="Q1023" s="3">
        <f t="shared" si="90"/>
        <v>6.4309868341653782E-14</v>
      </c>
      <c r="R1023" s="3">
        <f>SUM(Q1023:$Q$1260)</f>
        <v>1.8382182211788083E-4</v>
      </c>
      <c r="S1023" s="3"/>
      <c r="T1023" s="1">
        <v>237</v>
      </c>
      <c r="U1023" s="1">
        <f t="shared" si="95"/>
        <v>6.0000000000000053E-2</v>
      </c>
      <c r="V1023" s="1">
        <f t="shared" si="91"/>
        <v>4.2785962198218121E-7</v>
      </c>
      <c r="W1023" s="1">
        <f t="shared" si="92"/>
        <v>2.5671577318930894E-8</v>
      </c>
    </row>
    <row r="1024" spans="1:23" x14ac:dyDescent="0.3">
      <c r="A1024" s="2">
        <v>43791</v>
      </c>
      <c r="B1024" s="1">
        <v>3111.4099120000001</v>
      </c>
      <c r="C1024" s="1">
        <v>3112.8701169999999</v>
      </c>
      <c r="D1024" s="1">
        <v>3099.26001</v>
      </c>
      <c r="E1024" s="1">
        <v>3110.290039</v>
      </c>
      <c r="F1024" s="1">
        <v>3110.290039</v>
      </c>
      <c r="G1024" s="1">
        <v>3226780000</v>
      </c>
      <c r="H1024" s="1"/>
      <c r="I1024" s="1">
        <f t="shared" si="93"/>
        <v>2.1725739424198064E-3</v>
      </c>
      <c r="J1024" s="1">
        <v>2.1749360000000001E-3</v>
      </c>
      <c r="K1024" s="3">
        <f t="shared" si="94"/>
        <v>4.7200775352815405E-6</v>
      </c>
      <c r="L1024" s="3">
        <v>4.7303500000000004E-6</v>
      </c>
      <c r="M1024" s="1">
        <v>2.2301754E-2</v>
      </c>
      <c r="N1024" s="1">
        <v>2.2220245E-2</v>
      </c>
      <c r="O1024" s="1"/>
      <c r="P1024" s="1"/>
      <c r="Q1024" s="3">
        <f t="shared" si="90"/>
        <v>1.2918675081979233E-13</v>
      </c>
      <c r="R1024" s="3">
        <f>SUM(Q1024:$Q$1260)</f>
        <v>1.8382182205357094E-4</v>
      </c>
      <c r="S1024" s="3"/>
      <c r="T1024" s="1">
        <v>236</v>
      </c>
      <c r="U1024" s="1">
        <f t="shared" si="95"/>
        <v>6.0000000000000053E-2</v>
      </c>
      <c r="V1024" s="1">
        <f t="shared" si="91"/>
        <v>4.5516981061934177E-7</v>
      </c>
      <c r="W1024" s="1">
        <f t="shared" si="92"/>
        <v>2.7310188637160531E-8</v>
      </c>
    </row>
    <row r="1025" spans="1:23" x14ac:dyDescent="0.3">
      <c r="A1025" s="2">
        <v>43794</v>
      </c>
      <c r="B1025" s="1">
        <v>3117.4399410000001</v>
      </c>
      <c r="C1025" s="1">
        <v>3133.830078</v>
      </c>
      <c r="D1025" s="1">
        <v>3117.4399410000001</v>
      </c>
      <c r="E1025" s="1">
        <v>3133.639893</v>
      </c>
      <c r="F1025" s="1">
        <v>3133.639893</v>
      </c>
      <c r="G1025" s="1">
        <v>3511530000</v>
      </c>
      <c r="H1025" s="1"/>
      <c r="I1025" s="1">
        <f t="shared" si="93"/>
        <v>7.479252042189413E-3</v>
      </c>
      <c r="J1025" s="1">
        <v>7.5072919999999996E-3</v>
      </c>
      <c r="K1025" s="3">
        <f t="shared" si="94"/>
        <v>5.5939211110594508E-5</v>
      </c>
      <c r="L1025" s="3">
        <v>5.6359400000000001E-5</v>
      </c>
      <c r="M1025" s="1">
        <v>2.2348506000000001E-2</v>
      </c>
      <c r="N1025" s="1">
        <v>2.2266821999999999E-2</v>
      </c>
      <c r="O1025" s="1"/>
      <c r="P1025" s="1"/>
      <c r="Q1025" s="3">
        <f t="shared" si="90"/>
        <v>1.6374317505076438E-12</v>
      </c>
      <c r="R1025" s="3">
        <f>SUM(Q1025:$Q$1260)</f>
        <v>1.8382182192438419E-4</v>
      </c>
      <c r="S1025" s="3"/>
      <c r="T1025" s="1">
        <v>235</v>
      </c>
      <c r="U1025" s="1">
        <f t="shared" si="95"/>
        <v>6.0000000000000053E-2</v>
      </c>
      <c r="V1025" s="1">
        <f t="shared" si="91"/>
        <v>4.8422320278653378E-7</v>
      </c>
      <c r="W1025" s="1">
        <f t="shared" si="92"/>
        <v>2.9053392167192053E-8</v>
      </c>
    </row>
    <row r="1026" spans="1:23" x14ac:dyDescent="0.3">
      <c r="A1026" s="2">
        <v>43795</v>
      </c>
      <c r="B1026" s="1">
        <v>3134.8500979999999</v>
      </c>
      <c r="C1026" s="1">
        <v>3142.6899410000001</v>
      </c>
      <c r="D1026" s="1">
        <v>3131</v>
      </c>
      <c r="E1026" s="1">
        <v>3140.5200199999999</v>
      </c>
      <c r="F1026" s="1">
        <v>3140.5200199999999</v>
      </c>
      <c r="G1026" s="1">
        <v>4595590000</v>
      </c>
      <c r="H1026" s="1"/>
      <c r="I1026" s="1">
        <f t="shared" si="93"/>
        <v>2.1931636595712636E-3</v>
      </c>
      <c r="J1026" s="1">
        <v>2.19557E-3</v>
      </c>
      <c r="K1026" s="3">
        <f t="shared" si="94"/>
        <v>4.8099668376640175E-6</v>
      </c>
      <c r="L1026" s="3">
        <v>4.8205300000000002E-6</v>
      </c>
      <c r="M1026" s="1">
        <v>2.2390690000000001E-2</v>
      </c>
      <c r="N1026" s="1">
        <v>2.2308793E-2</v>
      </c>
      <c r="O1026" s="1"/>
      <c r="P1026" s="1"/>
      <c r="Q1026" s="3">
        <f t="shared" si="90"/>
        <v>1.4899228568480249E-13</v>
      </c>
      <c r="R1026" s="3">
        <f>SUM(Q1026:$Q$1260)</f>
        <v>1.8382182028695246E-4</v>
      </c>
      <c r="S1026" s="3"/>
      <c r="T1026" s="1">
        <v>234</v>
      </c>
      <c r="U1026" s="1">
        <f t="shared" si="95"/>
        <v>6.0000000000000053E-2</v>
      </c>
      <c r="V1026" s="1">
        <f t="shared" si="91"/>
        <v>5.1513106679418496E-7</v>
      </c>
      <c r="W1026" s="1">
        <f t="shared" si="92"/>
        <v>3.0907864007651127E-8</v>
      </c>
    </row>
    <row r="1027" spans="1:23" x14ac:dyDescent="0.3">
      <c r="A1027" s="2">
        <v>43796</v>
      </c>
      <c r="B1027" s="1">
        <v>3145.48999</v>
      </c>
      <c r="C1027" s="1">
        <v>3154.26001</v>
      </c>
      <c r="D1027" s="1">
        <v>3143.4099120000001</v>
      </c>
      <c r="E1027" s="1">
        <v>3153.6298830000001</v>
      </c>
      <c r="F1027" s="1">
        <v>3153.6298830000001</v>
      </c>
      <c r="G1027" s="1">
        <v>3033090000</v>
      </c>
      <c r="H1027" s="1"/>
      <c r="I1027" s="1">
        <f t="shared" si="93"/>
        <v>4.1657355354963125E-3</v>
      </c>
      <c r="J1027" s="1">
        <v>4.1744240000000004E-3</v>
      </c>
      <c r="K1027" s="3">
        <f t="shared" si="94"/>
        <v>1.7353352551696751E-5</v>
      </c>
      <c r="L1027" s="3">
        <v>1.7425799999999998E-5</v>
      </c>
      <c r="M1027" s="1">
        <v>2.2438025E-2</v>
      </c>
      <c r="N1027" s="1">
        <v>2.2355950999999999E-2</v>
      </c>
      <c r="O1027" s="1"/>
      <c r="P1027" s="1"/>
      <c r="Q1027" s="3">
        <f t="shared" ref="Q1027:Q1090" si="96">W1027*L1027</f>
        <v>5.7297261343034769E-13</v>
      </c>
      <c r="R1027" s="3">
        <f>SUM(Q1027:$Q$1260)</f>
        <v>1.8382182013796015E-4</v>
      </c>
      <c r="S1027" s="3"/>
      <c r="T1027" s="1">
        <v>233</v>
      </c>
      <c r="U1027" s="1">
        <f t="shared" si="95"/>
        <v>6.0000000000000053E-2</v>
      </c>
      <c r="V1027" s="1">
        <f t="shared" ref="V1027:V1090" si="97">$W$1^T1027</f>
        <v>5.4801177318530309E-7</v>
      </c>
      <c r="W1027" s="1">
        <f t="shared" ref="W1027:W1090" si="98">U1027*V1027</f>
        <v>3.2880706391118212E-8</v>
      </c>
    </row>
    <row r="1028" spans="1:23" x14ac:dyDescent="0.3">
      <c r="A1028" s="2">
        <v>43798</v>
      </c>
      <c r="B1028" s="1">
        <v>3147.179932</v>
      </c>
      <c r="C1028" s="1">
        <v>3150.3000489999999</v>
      </c>
      <c r="D1028" s="1">
        <v>3139.3400879999999</v>
      </c>
      <c r="E1028" s="1">
        <v>3140.9799800000001</v>
      </c>
      <c r="F1028" s="1">
        <v>3140.9799800000001</v>
      </c>
      <c r="G1028" s="1">
        <v>1743020000</v>
      </c>
      <c r="H1028" s="1"/>
      <c r="I1028" s="1">
        <f t="shared" ref="I1028:I1091" si="99">LN(E1028/E1027)</f>
        <v>-4.0192864386812297E-3</v>
      </c>
      <c r="J1028" s="1">
        <v>-4.0112200000000002E-3</v>
      </c>
      <c r="K1028" s="3">
        <f t="shared" ref="K1028:K1091" si="100">I1028^2</f>
        <v>1.6154663476166844E-5</v>
      </c>
      <c r="L1028" s="3">
        <v>1.60899E-5</v>
      </c>
      <c r="M1028" s="1">
        <v>2.2484467000000001E-2</v>
      </c>
      <c r="N1028" s="1">
        <v>2.2402208E-2</v>
      </c>
      <c r="O1028" s="1"/>
      <c r="P1028" s="1"/>
      <c r="Q1028" s="3">
        <f t="shared" si="96"/>
        <v>5.6281625293877983E-13</v>
      </c>
      <c r="R1028" s="3">
        <f>SUM(Q1028:$Q$1260)</f>
        <v>1.8382181956498754E-4</v>
      </c>
      <c r="S1028" s="3"/>
      <c r="T1028" s="1">
        <v>232</v>
      </c>
      <c r="U1028" s="1">
        <f t="shared" ref="U1028:U1091" si="101">1-$W$1</f>
        <v>6.0000000000000053E-2</v>
      </c>
      <c r="V1028" s="1">
        <f t="shared" si="97"/>
        <v>5.829912480694714E-7</v>
      </c>
      <c r="W1028" s="1">
        <f t="shared" si="98"/>
        <v>3.4979474884168318E-8</v>
      </c>
    </row>
    <row r="1029" spans="1:23" x14ac:dyDescent="0.3">
      <c r="A1029" s="2">
        <v>43801</v>
      </c>
      <c r="B1029" s="1">
        <v>3143.8500979999999</v>
      </c>
      <c r="C1029" s="1">
        <v>3144.3100589999999</v>
      </c>
      <c r="D1029" s="1">
        <v>3110.780029</v>
      </c>
      <c r="E1029" s="1">
        <v>3113.8701169999999</v>
      </c>
      <c r="F1029" s="1">
        <v>3113.8701169999999</v>
      </c>
      <c r="G1029" s="1">
        <v>3268740000</v>
      </c>
      <c r="H1029" s="1"/>
      <c r="I1029" s="1">
        <f t="shared" si="99"/>
        <v>-8.6684836049412909E-3</v>
      </c>
      <c r="J1029" s="1">
        <v>-8.6310209999999991E-3</v>
      </c>
      <c r="K1029" s="3">
        <f t="shared" si="100"/>
        <v>7.5142608009135965E-5</v>
      </c>
      <c r="L1029" s="3">
        <v>7.4494500000000003E-5</v>
      </c>
      <c r="M1029" s="1">
        <v>2.2531328E-2</v>
      </c>
      <c r="N1029" s="1">
        <v>2.2448889E-2</v>
      </c>
      <c r="O1029" s="1"/>
      <c r="P1029" s="1"/>
      <c r="Q1029" s="3">
        <f t="shared" si="96"/>
        <v>2.7721047784666774E-12</v>
      </c>
      <c r="R1029" s="3">
        <f>SUM(Q1029:$Q$1260)</f>
        <v>1.8382181900217131E-4</v>
      </c>
      <c r="S1029" s="3"/>
      <c r="T1029" s="1">
        <v>231</v>
      </c>
      <c r="U1029" s="1">
        <f t="shared" si="101"/>
        <v>6.0000000000000053E-2</v>
      </c>
      <c r="V1029" s="1">
        <f t="shared" si="97"/>
        <v>6.2020345539305468E-7</v>
      </c>
      <c r="W1029" s="1">
        <f t="shared" si="98"/>
        <v>3.7212207323583314E-8</v>
      </c>
    </row>
    <row r="1030" spans="1:23" x14ac:dyDescent="0.3">
      <c r="A1030" s="2">
        <v>43802</v>
      </c>
      <c r="B1030" s="1">
        <v>3087.4099120000001</v>
      </c>
      <c r="C1030" s="1">
        <v>3094.969971</v>
      </c>
      <c r="D1030" s="1">
        <v>3070.330078</v>
      </c>
      <c r="E1030" s="1">
        <v>3093.1999510000001</v>
      </c>
      <c r="F1030" s="1">
        <v>3093.1999510000001</v>
      </c>
      <c r="G1030" s="1">
        <v>3653390000</v>
      </c>
      <c r="H1030" s="1"/>
      <c r="I1030" s="1">
        <f t="shared" si="99"/>
        <v>-6.6602252533960928E-3</v>
      </c>
      <c r="J1030" s="1">
        <v>-6.6380950000000001E-3</v>
      </c>
      <c r="K1030" s="3">
        <f t="shared" si="100"/>
        <v>4.435860042597505E-5</v>
      </c>
      <c r="L1030" s="3">
        <v>4.4064299999999998E-5</v>
      </c>
      <c r="M1030" s="1">
        <v>2.257284E-2</v>
      </c>
      <c r="N1030" s="1">
        <v>2.2490227000000002E-2</v>
      </c>
      <c r="O1030" s="1"/>
      <c r="P1030" s="1"/>
      <c r="Q1030" s="3">
        <f t="shared" si="96"/>
        <v>1.7443934757112471E-12</v>
      </c>
      <c r="R1030" s="3">
        <f>SUM(Q1030:$Q$1260)</f>
        <v>1.838218162300665E-4</v>
      </c>
      <c r="S1030" s="3"/>
      <c r="T1030" s="1">
        <v>230</v>
      </c>
      <c r="U1030" s="1">
        <f t="shared" si="101"/>
        <v>6.0000000000000053E-2</v>
      </c>
      <c r="V1030" s="1">
        <f t="shared" si="97"/>
        <v>6.5979090999261141E-7</v>
      </c>
      <c r="W1030" s="1">
        <f t="shared" si="98"/>
        <v>3.9587454599556722E-8</v>
      </c>
    </row>
    <row r="1031" spans="1:23" x14ac:dyDescent="0.3">
      <c r="A1031" s="2">
        <v>43803</v>
      </c>
      <c r="B1031" s="1">
        <v>3103.5</v>
      </c>
      <c r="C1031" s="1">
        <v>3119.3798830000001</v>
      </c>
      <c r="D1031" s="1">
        <v>3102.530029</v>
      </c>
      <c r="E1031" s="1">
        <v>3112.76001</v>
      </c>
      <c r="F1031" s="1">
        <v>3112.76001</v>
      </c>
      <c r="G1031" s="1">
        <v>3695030000</v>
      </c>
      <c r="H1031" s="1"/>
      <c r="I1031" s="1">
        <f t="shared" si="99"/>
        <v>6.3036577396302605E-3</v>
      </c>
      <c r="J1031" s="1">
        <v>6.3235679999999999E-3</v>
      </c>
      <c r="K1031" s="3">
        <f t="shared" si="100"/>
        <v>3.9736100898400488E-5</v>
      </c>
      <c r="L1031" s="3">
        <v>3.9987500000000003E-5</v>
      </c>
      <c r="M1031" s="1">
        <v>2.2617595000000001E-2</v>
      </c>
      <c r="N1031" s="1">
        <v>2.2534802E-2</v>
      </c>
      <c r="O1031" s="1"/>
      <c r="P1031" s="1"/>
      <c r="Q1031" s="3">
        <f t="shared" si="96"/>
        <v>1.6840461072338023E-12</v>
      </c>
      <c r="R1031" s="3">
        <f>SUM(Q1031:$Q$1260)</f>
        <v>1.8382181448567303E-4</v>
      </c>
      <c r="S1031" s="3"/>
      <c r="T1031" s="1">
        <v>229</v>
      </c>
      <c r="U1031" s="1">
        <f t="shared" si="101"/>
        <v>6.0000000000000053E-2</v>
      </c>
      <c r="V1031" s="1">
        <f t="shared" si="97"/>
        <v>7.0190522339639501E-7</v>
      </c>
      <c r="W1031" s="1">
        <f t="shared" si="98"/>
        <v>4.2114313403783736E-8</v>
      </c>
    </row>
    <row r="1032" spans="1:23" x14ac:dyDescent="0.3">
      <c r="A1032" s="2">
        <v>43804</v>
      </c>
      <c r="B1032" s="1">
        <v>3119.209961</v>
      </c>
      <c r="C1032" s="1">
        <v>3119.4499510000001</v>
      </c>
      <c r="D1032" s="1">
        <v>3103.76001</v>
      </c>
      <c r="E1032" s="1">
        <v>3117.429932</v>
      </c>
      <c r="F1032" s="1">
        <v>3117.429932</v>
      </c>
      <c r="G1032" s="1">
        <v>3355750000</v>
      </c>
      <c r="H1032" s="1"/>
      <c r="I1032" s="1">
        <f t="shared" si="99"/>
        <v>1.4991269666144746E-3</v>
      </c>
      <c r="J1032" s="1">
        <v>1.500251E-3</v>
      </c>
      <c r="K1032" s="3">
        <f t="shared" si="100"/>
        <v>2.247381662030716E-6</v>
      </c>
      <c r="L1032" s="3">
        <v>2.25075E-6</v>
      </c>
      <c r="M1032" s="1">
        <v>2.2663097E-2</v>
      </c>
      <c r="N1032" s="1">
        <v>2.2580096000000001E-2</v>
      </c>
      <c r="O1032" s="1"/>
      <c r="P1032" s="1"/>
      <c r="Q1032" s="3">
        <f t="shared" si="96"/>
        <v>1.0083913924847475E-13</v>
      </c>
      <c r="R1032" s="3">
        <f>SUM(Q1032:$Q$1260)</f>
        <v>1.8382181280162695E-4</v>
      </c>
      <c r="S1032" s="3"/>
      <c r="T1032" s="1">
        <v>228</v>
      </c>
      <c r="U1032" s="1">
        <f t="shared" si="101"/>
        <v>6.0000000000000053E-2</v>
      </c>
      <c r="V1032" s="1">
        <f t="shared" si="97"/>
        <v>7.4670768446425009E-7</v>
      </c>
      <c r="W1032" s="1">
        <f t="shared" si="98"/>
        <v>4.4802461067855046E-8</v>
      </c>
    </row>
    <row r="1033" spans="1:23" x14ac:dyDescent="0.3">
      <c r="A1033" s="2">
        <v>43805</v>
      </c>
      <c r="B1033" s="1">
        <v>3134.6201169999999</v>
      </c>
      <c r="C1033" s="1">
        <v>3150.6000979999999</v>
      </c>
      <c r="D1033" s="1">
        <v>3134.6201169999999</v>
      </c>
      <c r="E1033" s="1">
        <v>3145.9099120000001</v>
      </c>
      <c r="F1033" s="1">
        <v>3145.9099120000001</v>
      </c>
      <c r="G1033" s="1">
        <v>3479480000</v>
      </c>
      <c r="H1033" s="1"/>
      <c r="I1033" s="1">
        <f t="shared" si="99"/>
        <v>9.0942458803792529E-3</v>
      </c>
      <c r="J1033" s="1">
        <v>9.1357239999999996E-3</v>
      </c>
      <c r="K1033" s="3">
        <f t="shared" si="100"/>
        <v>8.2705308132795011E-5</v>
      </c>
      <c r="L1033" s="3">
        <v>8.34615E-5</v>
      </c>
      <c r="M1033" s="1">
        <v>2.2712525000000001E-2</v>
      </c>
      <c r="N1033" s="1">
        <v>2.2629342E-2</v>
      </c>
      <c r="O1033" s="1"/>
      <c r="P1033" s="1"/>
      <c r="Q1033" s="3">
        <f t="shared" si="96"/>
        <v>3.9779580898029611E-12</v>
      </c>
      <c r="R1033" s="3">
        <f>SUM(Q1033:$Q$1260)</f>
        <v>1.838218127007878E-4</v>
      </c>
      <c r="S1033" s="3"/>
      <c r="T1033" s="1">
        <v>227</v>
      </c>
      <c r="U1033" s="1">
        <f t="shared" si="101"/>
        <v>6.0000000000000053E-2</v>
      </c>
      <c r="V1033" s="1">
        <f t="shared" si="97"/>
        <v>7.943698770896277E-7</v>
      </c>
      <c r="W1033" s="1">
        <f t="shared" si="98"/>
        <v>4.7662192625377701E-8</v>
      </c>
    </row>
    <row r="1034" spans="1:23" x14ac:dyDescent="0.3">
      <c r="A1034" s="2">
        <v>43808</v>
      </c>
      <c r="B1034" s="1">
        <v>3141.860107</v>
      </c>
      <c r="C1034" s="1">
        <v>3148.8701169999999</v>
      </c>
      <c r="D1034" s="1">
        <v>3135.459961</v>
      </c>
      <c r="E1034" s="1">
        <v>3135.959961</v>
      </c>
      <c r="F1034" s="1">
        <v>3135.959961</v>
      </c>
      <c r="G1034" s="1">
        <v>3345990000</v>
      </c>
      <c r="H1034" s="1"/>
      <c r="I1034" s="1">
        <f t="shared" si="99"/>
        <v>-3.1678336297769859E-3</v>
      </c>
      <c r="J1034" s="1">
        <v>-3.1628210000000001E-3</v>
      </c>
      <c r="K1034" s="3">
        <f t="shared" si="100"/>
        <v>1.0035169905946034E-5</v>
      </c>
      <c r="L1034" s="3">
        <v>1.00034E-5</v>
      </c>
      <c r="M1034" s="1">
        <v>2.2754493000000001E-2</v>
      </c>
      <c r="N1034" s="1">
        <v>2.2671060999999999E-2</v>
      </c>
      <c r="O1034" s="1"/>
      <c r="P1034" s="1"/>
      <c r="Q1034" s="3">
        <f t="shared" si="96"/>
        <v>5.0721699756245042E-13</v>
      </c>
      <c r="R1034" s="3">
        <f>SUM(Q1034:$Q$1260)</f>
        <v>1.838218087228297E-4</v>
      </c>
      <c r="S1034" s="3"/>
      <c r="T1034" s="1">
        <v>226</v>
      </c>
      <c r="U1034" s="1">
        <f t="shared" si="101"/>
        <v>6.0000000000000053E-2</v>
      </c>
      <c r="V1034" s="1">
        <f t="shared" si="97"/>
        <v>8.4507433732939125E-7</v>
      </c>
      <c r="W1034" s="1">
        <f t="shared" si="98"/>
        <v>5.0704460239763518E-8</v>
      </c>
    </row>
    <row r="1035" spans="1:23" x14ac:dyDescent="0.3">
      <c r="A1035" s="2">
        <v>43809</v>
      </c>
      <c r="B1035" s="1">
        <v>3135.360107</v>
      </c>
      <c r="C1035" s="1">
        <v>3142.1201169999999</v>
      </c>
      <c r="D1035" s="1">
        <v>3126.0900879999999</v>
      </c>
      <c r="E1035" s="1">
        <v>3132.5200199999999</v>
      </c>
      <c r="F1035" s="1">
        <v>3132.5200199999999</v>
      </c>
      <c r="G1035" s="1">
        <v>3343790000</v>
      </c>
      <c r="H1035" s="1"/>
      <c r="I1035" s="1">
        <f t="shared" si="99"/>
        <v>-1.0975360392743783E-3</v>
      </c>
      <c r="J1035" s="1">
        <v>-1.0969339999999999E-3</v>
      </c>
      <c r="K1035" s="3">
        <f t="shared" si="100"/>
        <v>1.2045853575060897E-6</v>
      </c>
      <c r="L1035" s="3">
        <v>1.2032599999999999E-6</v>
      </c>
      <c r="M1035" s="1">
        <v>2.2803805999999999E-2</v>
      </c>
      <c r="N1035" s="1">
        <v>2.2720186999999999E-2</v>
      </c>
      <c r="O1035" s="1"/>
      <c r="P1035" s="1"/>
      <c r="Q1035" s="3">
        <f t="shared" si="96"/>
        <v>6.4904945561806232E-14</v>
      </c>
      <c r="R1035" s="3">
        <f>SUM(Q1035:$Q$1260)</f>
        <v>1.8382180821561271E-4</v>
      </c>
      <c r="S1035" s="3"/>
      <c r="T1035" s="1">
        <v>225</v>
      </c>
      <c r="U1035" s="1">
        <f t="shared" si="101"/>
        <v>6.0000000000000053E-2</v>
      </c>
      <c r="V1035" s="1">
        <f t="shared" si="97"/>
        <v>8.9901525247807593E-7</v>
      </c>
      <c r="W1035" s="1">
        <f t="shared" si="98"/>
        <v>5.3940915148684606E-8</v>
      </c>
    </row>
    <row r="1036" spans="1:23" x14ac:dyDescent="0.3">
      <c r="A1036" s="2">
        <v>43810</v>
      </c>
      <c r="B1036" s="1">
        <v>3135.75</v>
      </c>
      <c r="C1036" s="1">
        <v>3143.9799800000001</v>
      </c>
      <c r="D1036" s="1">
        <v>3133.209961</v>
      </c>
      <c r="E1036" s="1">
        <v>3141.6298830000001</v>
      </c>
      <c r="F1036" s="1">
        <v>3141.6298830000001</v>
      </c>
      <c r="G1036" s="1">
        <v>3252540000</v>
      </c>
      <c r="H1036" s="1"/>
      <c r="I1036" s="1">
        <f t="shared" si="99"/>
        <v>2.9039374393932159E-3</v>
      </c>
      <c r="J1036" s="1">
        <v>2.9081580000000001E-3</v>
      </c>
      <c r="K1036" s="3">
        <f t="shared" si="100"/>
        <v>8.4328526519096283E-6</v>
      </c>
      <c r="L1036" s="3">
        <v>8.45738E-6</v>
      </c>
      <c r="M1036" s="1">
        <v>2.2854308E-2</v>
      </c>
      <c r="N1036" s="1">
        <v>2.2770503000000001E-2</v>
      </c>
      <c r="O1036" s="1"/>
      <c r="P1036" s="1"/>
      <c r="Q1036" s="3">
        <f t="shared" si="96"/>
        <v>4.8531789038317255E-13</v>
      </c>
      <c r="R1036" s="3">
        <f>SUM(Q1036:$Q$1260)</f>
        <v>1.8382180815070776E-4</v>
      </c>
      <c r="S1036" s="3"/>
      <c r="T1036" s="1">
        <v>224</v>
      </c>
      <c r="U1036" s="1">
        <f t="shared" si="101"/>
        <v>6.0000000000000053E-2</v>
      </c>
      <c r="V1036" s="1">
        <f t="shared" si="97"/>
        <v>9.5639920476391057E-7</v>
      </c>
      <c r="W1036" s="1">
        <f t="shared" si="98"/>
        <v>5.7383952285834687E-8</v>
      </c>
    </row>
    <row r="1037" spans="1:23" x14ac:dyDescent="0.3">
      <c r="A1037" s="2">
        <v>43811</v>
      </c>
      <c r="B1037" s="1">
        <v>3141.2299800000001</v>
      </c>
      <c r="C1037" s="1">
        <v>3176.280029</v>
      </c>
      <c r="D1037" s="1">
        <v>3138.469971</v>
      </c>
      <c r="E1037" s="1">
        <v>3168.570068</v>
      </c>
      <c r="F1037" s="1">
        <v>3168.570068</v>
      </c>
      <c r="G1037" s="1">
        <v>3990690000</v>
      </c>
      <c r="H1037" s="1"/>
      <c r="I1037" s="1">
        <f t="shared" si="99"/>
        <v>8.5386672024539822E-3</v>
      </c>
      <c r="J1037" s="1">
        <v>8.575226E-3</v>
      </c>
      <c r="K1037" s="3">
        <f t="shared" si="100"/>
        <v>7.2908837594263317E-5</v>
      </c>
      <c r="L1037" s="3">
        <v>7.3534499999999999E-5</v>
      </c>
      <c r="M1037" s="1">
        <v>2.2904443E-2</v>
      </c>
      <c r="N1037" s="1">
        <v>2.2820447000000001E-2</v>
      </c>
      <c r="O1037" s="1"/>
      <c r="P1037" s="1"/>
      <c r="Q1037" s="3">
        <f t="shared" si="96"/>
        <v>4.4890428078326714E-12</v>
      </c>
      <c r="R1037" s="3">
        <f>SUM(Q1037:$Q$1260)</f>
        <v>1.8382180766538986E-4</v>
      </c>
      <c r="S1037" s="3"/>
      <c r="T1037" s="1">
        <v>223</v>
      </c>
      <c r="U1037" s="1">
        <f t="shared" si="101"/>
        <v>6.0000000000000053E-2</v>
      </c>
      <c r="V1037" s="1">
        <f t="shared" si="97"/>
        <v>1.0174459625147985E-6</v>
      </c>
      <c r="W1037" s="1">
        <f t="shared" si="98"/>
        <v>6.1046757750887967E-8</v>
      </c>
    </row>
    <row r="1038" spans="1:23" x14ac:dyDescent="0.3">
      <c r="A1038" s="2">
        <v>43812</v>
      </c>
      <c r="B1038" s="1">
        <v>3166.6499020000001</v>
      </c>
      <c r="C1038" s="1">
        <v>3182.679932</v>
      </c>
      <c r="D1038" s="1">
        <v>3156.51001</v>
      </c>
      <c r="E1038" s="1">
        <v>3168.8000489999999</v>
      </c>
      <c r="F1038" s="1">
        <v>3168.8000489999999</v>
      </c>
      <c r="G1038" s="1">
        <v>3736870000</v>
      </c>
      <c r="H1038" s="1"/>
      <c r="I1038" s="1">
        <f t="shared" si="99"/>
        <v>7.2579317873283479E-5</v>
      </c>
      <c r="J1038" s="3">
        <v>7.2582000000000004E-5</v>
      </c>
      <c r="K1038" s="3">
        <f t="shared" si="100"/>
        <v>5.2677573829511268E-9</v>
      </c>
      <c r="L1038" s="3">
        <v>5.2681400000000004E-9</v>
      </c>
      <c r="M1038" s="1">
        <v>2.2948619E-2</v>
      </c>
      <c r="N1038" s="1">
        <v>2.2864378000000001E-2</v>
      </c>
      <c r="O1038" s="1"/>
      <c r="P1038" s="1"/>
      <c r="Q1038" s="3">
        <f t="shared" si="96"/>
        <v>3.421307089125138E-16</v>
      </c>
      <c r="R1038" s="3">
        <f>SUM(Q1038:$Q$1260)</f>
        <v>1.8382180317634705E-4</v>
      </c>
      <c r="S1038" s="3"/>
      <c r="T1038" s="1">
        <v>222</v>
      </c>
      <c r="U1038" s="1">
        <f t="shared" si="101"/>
        <v>6.0000000000000053E-2</v>
      </c>
      <c r="V1038" s="1">
        <f t="shared" si="97"/>
        <v>1.0823893218242538E-6</v>
      </c>
      <c r="W1038" s="1">
        <f t="shared" si="98"/>
        <v>6.4943359309455288E-8</v>
      </c>
    </row>
    <row r="1039" spans="1:23" x14ac:dyDescent="0.3">
      <c r="A1039" s="2">
        <v>43815</v>
      </c>
      <c r="B1039" s="1">
        <v>3183.6298830000001</v>
      </c>
      <c r="C1039" s="1">
        <v>3197.709961</v>
      </c>
      <c r="D1039" s="1">
        <v>3183.6298830000001</v>
      </c>
      <c r="E1039" s="1">
        <v>3191.4499510000001</v>
      </c>
      <c r="F1039" s="1">
        <v>3191.4499510000001</v>
      </c>
      <c r="G1039" s="1">
        <v>4051790000</v>
      </c>
      <c r="H1039" s="1"/>
      <c r="I1039" s="1">
        <f t="shared" si="99"/>
        <v>7.122360834448286E-3</v>
      </c>
      <c r="J1039" s="1">
        <v>7.1477850000000002E-3</v>
      </c>
      <c r="K1039" s="3">
        <f t="shared" si="100"/>
        <v>5.0728023856082887E-5</v>
      </c>
      <c r="L1039" s="3">
        <v>5.1090800000000002E-5</v>
      </c>
      <c r="M1039" s="1">
        <v>2.3000245999999998E-2</v>
      </c>
      <c r="N1039" s="1">
        <v>2.2915815999999999E-2</v>
      </c>
      <c r="O1039" s="1"/>
      <c r="P1039" s="1"/>
      <c r="Q1039" s="3">
        <f t="shared" si="96"/>
        <v>3.5297959380931041E-12</v>
      </c>
      <c r="R1039" s="3">
        <f>SUM(Q1039:$Q$1260)</f>
        <v>1.8382180317600493E-4</v>
      </c>
      <c r="S1039" s="3"/>
      <c r="T1039" s="1">
        <v>221</v>
      </c>
      <c r="U1039" s="1">
        <f t="shared" si="101"/>
        <v>6.0000000000000053E-2</v>
      </c>
      <c r="V1039" s="1">
        <f t="shared" si="97"/>
        <v>1.1514780019406953E-6</v>
      </c>
      <c r="W1039" s="1">
        <f t="shared" si="98"/>
        <v>6.9088680116441786E-8</v>
      </c>
    </row>
    <row r="1040" spans="1:23" x14ac:dyDescent="0.3">
      <c r="A1040" s="2">
        <v>43816</v>
      </c>
      <c r="B1040" s="1">
        <v>3195.3999020000001</v>
      </c>
      <c r="C1040" s="1">
        <v>3198.219971</v>
      </c>
      <c r="D1040" s="1">
        <v>3191.030029</v>
      </c>
      <c r="E1040" s="1">
        <v>3192.5200199999999</v>
      </c>
      <c r="F1040" s="1">
        <v>3192.5200199999999</v>
      </c>
      <c r="G1040" s="1">
        <v>3837540000</v>
      </c>
      <c r="H1040" s="1"/>
      <c r="I1040" s="1">
        <f t="shared" si="99"/>
        <v>3.3523622914350006E-4</v>
      </c>
      <c r="J1040" s="1">
        <v>3.35292E-4</v>
      </c>
      <c r="K1040" s="3">
        <f t="shared" si="100"/>
        <v>1.1238332933035328E-7</v>
      </c>
      <c r="L1040" s="3">
        <v>1.12421E-7</v>
      </c>
      <c r="M1040" s="1">
        <v>2.3047245000000001E-2</v>
      </c>
      <c r="N1040" s="1">
        <v>2.2962587999999999E-2</v>
      </c>
      <c r="O1040" s="1"/>
      <c r="P1040" s="1"/>
      <c r="Q1040" s="3">
        <f t="shared" si="96"/>
        <v>8.262785646138833E-15</v>
      </c>
      <c r="R1040" s="3">
        <f>SUM(Q1040:$Q$1260)</f>
        <v>1.83821799646209E-4</v>
      </c>
      <c r="S1040" s="3"/>
      <c r="T1040" s="1">
        <v>220</v>
      </c>
      <c r="U1040" s="1">
        <f t="shared" si="101"/>
        <v>6.0000000000000053E-2</v>
      </c>
      <c r="V1040" s="1">
        <f t="shared" si="97"/>
        <v>1.2249765978092507E-6</v>
      </c>
      <c r="W1040" s="1">
        <f t="shared" si="98"/>
        <v>7.3498595868555103E-8</v>
      </c>
    </row>
    <row r="1041" spans="1:23" x14ac:dyDescent="0.3">
      <c r="A1041" s="2">
        <v>43817</v>
      </c>
      <c r="B1041" s="1">
        <v>3195.209961</v>
      </c>
      <c r="C1041" s="1">
        <v>3198.4799800000001</v>
      </c>
      <c r="D1041" s="1">
        <v>3191.139893</v>
      </c>
      <c r="E1041" s="1">
        <v>3191.139893</v>
      </c>
      <c r="F1041" s="1">
        <v>3191.139893</v>
      </c>
      <c r="G1041" s="1">
        <v>4014080000</v>
      </c>
      <c r="H1041" s="1"/>
      <c r="I1041" s="1">
        <f t="shared" si="99"/>
        <v>-4.3239365514825985E-4</v>
      </c>
      <c r="J1041" s="1">
        <v>-4.3229999999999999E-4</v>
      </c>
      <c r="K1041" s="3">
        <f t="shared" si="100"/>
        <v>1.8696427301247226E-7</v>
      </c>
      <c r="L1041" s="3">
        <v>1.8688299999999999E-7</v>
      </c>
      <c r="M1041" s="1">
        <v>2.3099555000000001E-2</v>
      </c>
      <c r="N1041" s="1">
        <v>2.3014705E-2</v>
      </c>
      <c r="O1041" s="1"/>
      <c r="P1041" s="1"/>
      <c r="Q1041" s="3">
        <f t="shared" si="96"/>
        <v>1.4612380948620405E-14</v>
      </c>
      <c r="R1041" s="3">
        <f>SUM(Q1041:$Q$1260)</f>
        <v>1.8382179963794619E-4</v>
      </c>
      <c r="S1041" s="3"/>
      <c r="T1041" s="1">
        <v>219</v>
      </c>
      <c r="U1041" s="1">
        <f t="shared" si="101"/>
        <v>6.0000000000000053E-2</v>
      </c>
      <c r="V1041" s="1">
        <f t="shared" si="97"/>
        <v>1.3031665934140961E-6</v>
      </c>
      <c r="W1041" s="1">
        <f t="shared" si="98"/>
        <v>7.8189995604845842E-8</v>
      </c>
    </row>
    <row r="1042" spans="1:23" x14ac:dyDescent="0.3">
      <c r="A1042" s="2">
        <v>43818</v>
      </c>
      <c r="B1042" s="1">
        <v>3192.320068</v>
      </c>
      <c r="C1042" s="1">
        <v>3205.4799800000001</v>
      </c>
      <c r="D1042" s="1">
        <v>3192.320068</v>
      </c>
      <c r="E1042" s="1">
        <v>3205.3701169999999</v>
      </c>
      <c r="F1042" s="1">
        <v>3205.3701169999999</v>
      </c>
      <c r="G1042" s="1">
        <v>3720450000</v>
      </c>
      <c r="H1042" s="1"/>
      <c r="I1042" s="1">
        <f t="shared" si="99"/>
        <v>4.4493786311667416E-3</v>
      </c>
      <c r="J1042" s="1">
        <v>4.4592920000000001E-3</v>
      </c>
      <c r="K1042" s="3">
        <f t="shared" si="100"/>
        <v>1.9796970203483228E-5</v>
      </c>
      <c r="L1042" s="3">
        <v>1.9885300000000001E-5</v>
      </c>
      <c r="M1042" s="1">
        <v>2.3152215E-2</v>
      </c>
      <c r="N1042" s="1">
        <v>2.3067172E-2</v>
      </c>
      <c r="O1042" s="1"/>
      <c r="P1042" s="1"/>
      <c r="Q1042" s="3">
        <f t="shared" si="96"/>
        <v>1.6540760846819585E-12</v>
      </c>
      <c r="R1042" s="3">
        <f>SUM(Q1042:$Q$1260)</f>
        <v>1.838217996233338E-4</v>
      </c>
      <c r="S1042" s="3"/>
      <c r="T1042" s="1">
        <v>218</v>
      </c>
      <c r="U1042" s="1">
        <f t="shared" si="101"/>
        <v>6.0000000000000053E-2</v>
      </c>
      <c r="V1042" s="1">
        <f t="shared" si="97"/>
        <v>1.38634743980223E-6</v>
      </c>
      <c r="W1042" s="1">
        <f t="shared" si="98"/>
        <v>8.3180846388133875E-8</v>
      </c>
    </row>
    <row r="1043" spans="1:23" x14ac:dyDescent="0.3">
      <c r="A1043" s="2">
        <v>43819</v>
      </c>
      <c r="B1043" s="1">
        <v>3223.330078</v>
      </c>
      <c r="C1043" s="1">
        <v>3225.6499020000001</v>
      </c>
      <c r="D1043" s="1">
        <v>3216.030029</v>
      </c>
      <c r="E1043" s="1">
        <v>3221.219971</v>
      </c>
      <c r="F1043" s="1">
        <v>3221.219971</v>
      </c>
      <c r="G1043" s="1">
        <v>6454270000</v>
      </c>
      <c r="H1043" s="1"/>
      <c r="I1043" s="1">
        <f t="shared" si="99"/>
        <v>4.9325959549920183E-3</v>
      </c>
      <c r="J1043" s="1">
        <v>4.9447809999999997E-3</v>
      </c>
      <c r="K1043" s="3">
        <f t="shared" si="100"/>
        <v>2.4330502855203623E-5</v>
      </c>
      <c r="L1043" s="3">
        <v>2.44509E-5</v>
      </c>
      <c r="M1043" s="1">
        <v>2.3203299E-2</v>
      </c>
      <c r="N1043" s="1">
        <v>2.3118049000000002E-2</v>
      </c>
      <c r="O1043" s="1"/>
      <c r="P1043" s="1"/>
      <c r="Q1043" s="3">
        <f t="shared" si="96"/>
        <v>2.1636665499485345E-12</v>
      </c>
      <c r="R1043" s="3">
        <f>SUM(Q1043:$Q$1260)</f>
        <v>1.8382179796925773E-4</v>
      </c>
      <c r="S1043" s="3"/>
      <c r="T1043" s="1">
        <v>217</v>
      </c>
      <c r="U1043" s="1">
        <f t="shared" si="101"/>
        <v>6.0000000000000053E-2</v>
      </c>
      <c r="V1043" s="1">
        <f t="shared" si="97"/>
        <v>1.4748377019172661E-6</v>
      </c>
      <c r="W1043" s="1">
        <f t="shared" si="98"/>
        <v>8.8490262115036039E-8</v>
      </c>
    </row>
    <row r="1044" spans="1:23" x14ac:dyDescent="0.3">
      <c r="A1044" s="2">
        <v>43822</v>
      </c>
      <c r="B1044" s="1">
        <v>3226.0500489999999</v>
      </c>
      <c r="C1044" s="1">
        <v>3227.780029</v>
      </c>
      <c r="D1044" s="1">
        <v>3222.3000489999999</v>
      </c>
      <c r="E1044" s="1">
        <v>3224.01001</v>
      </c>
      <c r="F1044" s="1">
        <v>3224.01001</v>
      </c>
      <c r="G1044" s="1">
        <v>3060610000</v>
      </c>
      <c r="H1044" s="1"/>
      <c r="I1044" s="1">
        <f t="shared" si="99"/>
        <v>8.6576869483295522E-4</v>
      </c>
      <c r="J1044" s="1">
        <v>8.6614400000000001E-4</v>
      </c>
      <c r="K1044" s="3">
        <f t="shared" si="100"/>
        <v>7.4955543295275875E-7</v>
      </c>
      <c r="L1044" s="3">
        <v>7.5020499999999996E-7</v>
      </c>
      <c r="M1044" s="1">
        <v>2.325429E-2</v>
      </c>
      <c r="N1044" s="1">
        <v>2.3168830000000001E-2</v>
      </c>
      <c r="O1044" s="1"/>
      <c r="P1044" s="1"/>
      <c r="Q1044" s="3">
        <f t="shared" si="96"/>
        <v>7.0623230946819793E-14</v>
      </c>
      <c r="R1044" s="3">
        <f>SUM(Q1044:$Q$1260)</f>
        <v>1.8382179580559118E-4</v>
      </c>
      <c r="S1044" s="3"/>
      <c r="T1044" s="1">
        <v>216</v>
      </c>
      <c r="U1044" s="1">
        <f t="shared" si="101"/>
        <v>6.0000000000000053E-2</v>
      </c>
      <c r="V1044" s="1">
        <f t="shared" si="97"/>
        <v>1.5689762786353893E-6</v>
      </c>
      <c r="W1044" s="1">
        <f t="shared" si="98"/>
        <v>9.4138576718123444E-8</v>
      </c>
    </row>
    <row r="1045" spans="1:23" x14ac:dyDescent="0.3">
      <c r="A1045" s="2">
        <v>43823</v>
      </c>
      <c r="B1045" s="1">
        <v>3225.4499510000001</v>
      </c>
      <c r="C1045" s="1">
        <v>3226.429932</v>
      </c>
      <c r="D1045" s="1">
        <v>3220.51001</v>
      </c>
      <c r="E1045" s="1">
        <v>3223.3798830000001</v>
      </c>
      <c r="F1045" s="1">
        <v>3223.3798830000001</v>
      </c>
      <c r="G1045" s="1">
        <v>1296540000</v>
      </c>
      <c r="H1045" s="1"/>
      <c r="I1045" s="1">
        <f t="shared" si="99"/>
        <v>-1.9546731699613876E-4</v>
      </c>
      <c r="J1045" s="1">
        <v>-1.95448E-4</v>
      </c>
      <c r="K1045" s="3">
        <f t="shared" si="100"/>
        <v>3.8207472013668998E-8</v>
      </c>
      <c r="L1045" s="3">
        <v>3.8199999999999998E-8</v>
      </c>
      <c r="M1045" s="1">
        <v>2.3307983000000001E-2</v>
      </c>
      <c r="N1045" s="1">
        <v>2.3222324999999999E-2</v>
      </c>
      <c r="O1045" s="1"/>
      <c r="P1045" s="1"/>
      <c r="Q1045" s="3">
        <f t="shared" si="96"/>
        <v>3.8256315219492717E-15</v>
      </c>
      <c r="R1045" s="3">
        <f>SUM(Q1045:$Q$1260)</f>
        <v>1.8382179573496799E-4</v>
      </c>
      <c r="S1045" s="3"/>
      <c r="T1045" s="1">
        <v>215</v>
      </c>
      <c r="U1045" s="1">
        <f t="shared" si="101"/>
        <v>6.0000000000000053E-2</v>
      </c>
      <c r="V1045" s="1">
        <f t="shared" si="97"/>
        <v>1.6691237006759461E-6</v>
      </c>
      <c r="W1045" s="1">
        <f t="shared" si="98"/>
        <v>1.0014742204055685E-7</v>
      </c>
    </row>
    <row r="1046" spans="1:23" x14ac:dyDescent="0.3">
      <c r="A1046" s="2">
        <v>43825</v>
      </c>
      <c r="B1046" s="1">
        <v>3227.1999510000001</v>
      </c>
      <c r="C1046" s="1">
        <v>3240.080078</v>
      </c>
      <c r="D1046" s="1">
        <v>3227.1999510000001</v>
      </c>
      <c r="E1046" s="1">
        <v>3239.9099120000001</v>
      </c>
      <c r="F1046" s="1">
        <v>3239.9099120000001</v>
      </c>
      <c r="G1046" s="1">
        <v>2160680000</v>
      </c>
      <c r="H1046" s="1"/>
      <c r="I1046" s="1">
        <f t="shared" si="99"/>
        <v>5.1150623181264333E-3</v>
      </c>
      <c r="J1046" s="1">
        <v>5.1281670000000003E-3</v>
      </c>
      <c r="K1046" s="3">
        <f t="shared" si="100"/>
        <v>2.6163862518316962E-5</v>
      </c>
      <c r="L1046" s="3">
        <v>2.6298100000000002E-5</v>
      </c>
      <c r="M1046" s="1">
        <v>2.3362121E-2</v>
      </c>
      <c r="N1046" s="1">
        <v>2.3276264000000001E-2</v>
      </c>
      <c r="O1046" s="1"/>
      <c r="P1046" s="1"/>
      <c r="Q1046" s="3">
        <f t="shared" si="96"/>
        <v>2.801794595281669E-12</v>
      </c>
      <c r="R1046" s="3">
        <f>SUM(Q1046:$Q$1260)</f>
        <v>1.8382179573114233E-4</v>
      </c>
      <c r="S1046" s="3"/>
      <c r="T1046" s="1">
        <v>214</v>
      </c>
      <c r="U1046" s="1">
        <f t="shared" si="101"/>
        <v>6.0000000000000053E-2</v>
      </c>
      <c r="V1046" s="1">
        <f t="shared" si="97"/>
        <v>1.7756635113573898E-6</v>
      </c>
      <c r="W1046" s="1">
        <f t="shared" si="98"/>
        <v>1.0653981068144348E-7</v>
      </c>
    </row>
    <row r="1047" spans="1:23" x14ac:dyDescent="0.3">
      <c r="A1047" s="2">
        <v>43826</v>
      </c>
      <c r="B1047" s="1">
        <v>3247.2299800000001</v>
      </c>
      <c r="C1047" s="1">
        <v>3247.929932</v>
      </c>
      <c r="D1047" s="1">
        <v>3234.3701169999999</v>
      </c>
      <c r="E1047" s="1">
        <v>3240.0200199999999</v>
      </c>
      <c r="F1047" s="1">
        <v>3240.0200199999999</v>
      </c>
      <c r="G1047" s="1">
        <v>2428670000</v>
      </c>
      <c r="H1047" s="1"/>
      <c r="I1047" s="1">
        <f t="shared" si="99"/>
        <v>3.398431809157373E-5</v>
      </c>
      <c r="J1047" s="3">
        <v>3.3984900000000001E-5</v>
      </c>
      <c r="K1047" s="3">
        <f t="shared" si="100"/>
        <v>1.1549338761492656E-9</v>
      </c>
      <c r="L1047" s="3">
        <v>1.15497E-9</v>
      </c>
      <c r="M1047" s="1">
        <v>2.3414030999999998E-2</v>
      </c>
      <c r="N1047" s="1">
        <v>2.3327957E-2</v>
      </c>
      <c r="O1047" s="1"/>
      <c r="P1047" s="1"/>
      <c r="Q1047" s="3">
        <f t="shared" si="96"/>
        <v>1.3090455866249653E-16</v>
      </c>
      <c r="R1047" s="3">
        <f>SUM(Q1047:$Q$1260)</f>
        <v>1.8382179292934772E-4</v>
      </c>
      <c r="S1047" s="3"/>
      <c r="T1047" s="1">
        <v>213</v>
      </c>
      <c r="U1047" s="1">
        <f t="shared" si="101"/>
        <v>6.0000000000000053E-2</v>
      </c>
      <c r="V1047" s="1">
        <f t="shared" si="97"/>
        <v>1.8890037354865844E-6</v>
      </c>
      <c r="W1047" s="1">
        <f t="shared" si="98"/>
        <v>1.1334022412919516E-7</v>
      </c>
    </row>
    <row r="1048" spans="1:23" x14ac:dyDescent="0.3">
      <c r="A1048" s="2">
        <v>43829</v>
      </c>
      <c r="B1048" s="1">
        <v>3240.0900879999999</v>
      </c>
      <c r="C1048" s="1">
        <v>3240.919922</v>
      </c>
      <c r="D1048" s="1">
        <v>3216.570068</v>
      </c>
      <c r="E1048" s="1">
        <v>3221.290039</v>
      </c>
      <c r="F1048" s="1">
        <v>3221.290039</v>
      </c>
      <c r="G1048" s="1">
        <v>3013290000</v>
      </c>
      <c r="H1048" s="1"/>
      <c r="I1048" s="1">
        <f t="shared" si="99"/>
        <v>-5.797596243427139E-3</v>
      </c>
      <c r="J1048" s="1">
        <v>-5.780823E-3</v>
      </c>
      <c r="K1048" s="3">
        <f t="shared" si="100"/>
        <v>3.3612122201800473E-5</v>
      </c>
      <c r="L1048" s="3">
        <v>3.3417899999999997E-5</v>
      </c>
      <c r="M1048" s="1">
        <v>2.3468928999999999E-2</v>
      </c>
      <c r="N1048" s="1">
        <v>2.3382653E-2</v>
      </c>
      <c r="O1048" s="1"/>
      <c r="P1048" s="1"/>
      <c r="Q1048" s="3">
        <f t="shared" si="96"/>
        <v>4.0293534850287567E-12</v>
      </c>
      <c r="R1048" s="3">
        <f>SUM(Q1048:$Q$1260)</f>
        <v>1.8382179292921681E-4</v>
      </c>
      <c r="S1048" s="3"/>
      <c r="T1048" s="1">
        <v>212</v>
      </c>
      <c r="U1048" s="1">
        <f t="shared" si="101"/>
        <v>6.0000000000000053E-2</v>
      </c>
      <c r="V1048" s="1">
        <f t="shared" si="97"/>
        <v>2.0095784420070051E-6</v>
      </c>
      <c r="W1048" s="1">
        <f t="shared" si="98"/>
        <v>1.205747065204204E-7</v>
      </c>
    </row>
    <row r="1049" spans="1:23" x14ac:dyDescent="0.3">
      <c r="A1049" s="2">
        <v>43830</v>
      </c>
      <c r="B1049" s="1">
        <v>3215.179932</v>
      </c>
      <c r="C1049" s="1">
        <v>3231.719971</v>
      </c>
      <c r="D1049" s="1">
        <v>3212.030029</v>
      </c>
      <c r="E1049" s="1">
        <v>3230.780029</v>
      </c>
      <c r="F1049" s="1">
        <v>3230.780029</v>
      </c>
      <c r="G1049" s="1">
        <v>2893810000</v>
      </c>
      <c r="H1049" s="1"/>
      <c r="I1049" s="1">
        <f t="shared" si="99"/>
        <v>2.9416905717033117E-3</v>
      </c>
      <c r="J1049" s="1">
        <v>2.946022E-3</v>
      </c>
      <c r="K1049" s="3">
        <f t="shared" si="100"/>
        <v>8.6535434196481575E-6</v>
      </c>
      <c r="L1049" s="3">
        <v>8.6790400000000005E-6</v>
      </c>
      <c r="M1049" s="1">
        <v>2.3520844999999999E-2</v>
      </c>
      <c r="N1049" s="1">
        <v>2.3434363E-2</v>
      </c>
      <c r="O1049" s="1"/>
      <c r="P1049" s="1"/>
      <c r="Q1049" s="3">
        <f t="shared" si="96"/>
        <v>1.1132688307223295E-12</v>
      </c>
      <c r="R1049" s="3">
        <f>SUM(Q1049:$Q$1260)</f>
        <v>1.8382178889986335E-4</v>
      </c>
      <c r="S1049" s="3"/>
      <c r="T1049" s="1">
        <v>211</v>
      </c>
      <c r="U1049" s="1">
        <f t="shared" si="101"/>
        <v>6.0000000000000053E-2</v>
      </c>
      <c r="V1049" s="1">
        <f t="shared" si="97"/>
        <v>2.1378494063904309E-6</v>
      </c>
      <c r="W1049" s="1">
        <f t="shared" si="98"/>
        <v>1.2827096438342598E-7</v>
      </c>
    </row>
    <row r="1050" spans="1:23" x14ac:dyDescent="0.3">
      <c r="A1050" s="2">
        <v>43832</v>
      </c>
      <c r="B1050" s="1">
        <v>3244.669922</v>
      </c>
      <c r="C1050" s="1">
        <v>3258.139893</v>
      </c>
      <c r="D1050" s="1">
        <v>3235.530029</v>
      </c>
      <c r="E1050" s="1">
        <v>3257.8500979999999</v>
      </c>
      <c r="F1050" s="1">
        <v>3257.8500979999999</v>
      </c>
      <c r="G1050" s="1">
        <v>3458250000</v>
      </c>
      <c r="H1050" s="1"/>
      <c r="I1050" s="1">
        <f t="shared" si="99"/>
        <v>8.3438955597205794E-3</v>
      </c>
      <c r="J1050" s="1">
        <v>8.3788030000000006E-3</v>
      </c>
      <c r="K1050" s="3">
        <f t="shared" si="100"/>
        <v>6.9620593111524806E-5</v>
      </c>
      <c r="L1050" s="3">
        <v>7.0204300000000001E-5</v>
      </c>
      <c r="M1050" s="1">
        <v>2.3575645999999999E-2</v>
      </c>
      <c r="N1050" s="1">
        <v>2.3488954999999999E-2</v>
      </c>
      <c r="O1050" s="1"/>
      <c r="P1050" s="1"/>
      <c r="Q1050" s="3">
        <f t="shared" si="96"/>
        <v>9.5799715583652684E-12</v>
      </c>
      <c r="R1050" s="3">
        <f>SUM(Q1050:$Q$1260)</f>
        <v>1.8382178778659453E-4</v>
      </c>
      <c r="S1050" s="3"/>
      <c r="T1050" s="1">
        <v>210</v>
      </c>
      <c r="U1050" s="1">
        <f t="shared" si="101"/>
        <v>6.0000000000000053E-2</v>
      </c>
      <c r="V1050" s="1">
        <f t="shared" si="97"/>
        <v>2.2743078791387566E-6</v>
      </c>
      <c r="W1050" s="1">
        <f t="shared" si="98"/>
        <v>1.3645847274832551E-7</v>
      </c>
    </row>
    <row r="1051" spans="1:23" x14ac:dyDescent="0.3">
      <c r="A1051" s="2">
        <v>43833</v>
      </c>
      <c r="B1051" s="1">
        <v>3226.360107</v>
      </c>
      <c r="C1051" s="1">
        <v>3246.1499020000001</v>
      </c>
      <c r="D1051" s="1">
        <v>3222.3400879999999</v>
      </c>
      <c r="E1051" s="1">
        <v>3234.8500979999999</v>
      </c>
      <c r="F1051" s="1">
        <v>3234.8500979999999</v>
      </c>
      <c r="G1051" s="1">
        <v>3461290000</v>
      </c>
      <c r="H1051" s="1"/>
      <c r="I1051" s="1">
        <f t="shared" si="99"/>
        <v>-7.0849093642042964E-3</v>
      </c>
      <c r="J1051" s="1">
        <v>-7.0598709999999997E-3</v>
      </c>
      <c r="K1051" s="3">
        <f t="shared" si="100"/>
        <v>5.0195940698989729E-5</v>
      </c>
      <c r="L1051" s="3">
        <v>4.9841800000000001E-5</v>
      </c>
      <c r="M1051" s="1">
        <v>2.3624697E-2</v>
      </c>
      <c r="N1051" s="1">
        <v>2.3537743999999999E-2</v>
      </c>
      <c r="O1051" s="1"/>
      <c r="P1051" s="1"/>
      <c r="Q1051" s="3">
        <f t="shared" si="96"/>
        <v>7.2354637308803091E-12</v>
      </c>
      <c r="R1051" s="3">
        <f>SUM(Q1051:$Q$1260)</f>
        <v>1.8382177820662295E-4</v>
      </c>
      <c r="S1051" s="3"/>
      <c r="T1051" s="1">
        <v>209</v>
      </c>
      <c r="U1051" s="1">
        <f t="shared" si="101"/>
        <v>6.0000000000000053E-2</v>
      </c>
      <c r="V1051" s="1">
        <f t="shared" si="97"/>
        <v>2.4194764671688901E-6</v>
      </c>
      <c r="W1051" s="1">
        <f t="shared" si="98"/>
        <v>1.4516858803013352E-7</v>
      </c>
    </row>
    <row r="1052" spans="1:23" x14ac:dyDescent="0.3">
      <c r="A1052" s="2">
        <v>43836</v>
      </c>
      <c r="B1052" s="1">
        <v>3217.5500489999999</v>
      </c>
      <c r="C1052" s="1">
        <v>3246.8400879999999</v>
      </c>
      <c r="D1052" s="1">
        <v>3214.639893</v>
      </c>
      <c r="E1052" s="1">
        <v>3246.280029</v>
      </c>
      <c r="F1052" s="1">
        <v>3246.280029</v>
      </c>
      <c r="G1052" s="1">
        <v>3674070000</v>
      </c>
      <c r="H1052" s="1"/>
      <c r="I1052" s="1">
        <f t="shared" si="99"/>
        <v>3.5271449965572142E-3</v>
      </c>
      <c r="J1052" s="1">
        <v>3.5333729999999998E-3</v>
      </c>
      <c r="K1052" s="3">
        <f t="shared" si="100"/>
        <v>1.2440751826738591E-5</v>
      </c>
      <c r="L1052" s="3">
        <v>1.2484699999999999E-5</v>
      </c>
      <c r="M1052" s="1">
        <v>2.3676076000000001E-2</v>
      </c>
      <c r="N1052" s="1">
        <v>2.3588914999999998E-2</v>
      </c>
      <c r="O1052" s="1"/>
      <c r="P1052" s="1"/>
      <c r="Q1052" s="3">
        <f t="shared" si="96"/>
        <v>1.9280705010423487E-12</v>
      </c>
      <c r="R1052" s="3">
        <f>SUM(Q1052:$Q$1260)</f>
        <v>1.838217709711592E-4</v>
      </c>
      <c r="S1052" s="3"/>
      <c r="T1052" s="1">
        <v>208</v>
      </c>
      <c r="U1052" s="1">
        <f t="shared" si="101"/>
        <v>6.0000000000000053E-2</v>
      </c>
      <c r="V1052" s="1">
        <f t="shared" si="97"/>
        <v>2.5739111352860531E-6</v>
      </c>
      <c r="W1052" s="1">
        <f t="shared" si="98"/>
        <v>1.5443466811716332E-7</v>
      </c>
    </row>
    <row r="1053" spans="1:23" x14ac:dyDescent="0.3">
      <c r="A1053" s="2">
        <v>43837</v>
      </c>
      <c r="B1053" s="1">
        <v>3241.860107</v>
      </c>
      <c r="C1053" s="1">
        <v>3244.9099120000001</v>
      </c>
      <c r="D1053" s="1">
        <v>3232.429932</v>
      </c>
      <c r="E1053" s="1">
        <v>3237.179932</v>
      </c>
      <c r="F1053" s="1">
        <v>3237.179932</v>
      </c>
      <c r="G1053" s="1">
        <v>3420380000</v>
      </c>
      <c r="H1053" s="1"/>
      <c r="I1053" s="1">
        <f t="shared" si="99"/>
        <v>-2.8071748821291158E-3</v>
      </c>
      <c r="J1053" s="1">
        <v>-2.803238E-3</v>
      </c>
      <c r="K1053" s="3">
        <f t="shared" si="100"/>
        <v>7.8802308188566147E-6</v>
      </c>
      <c r="L1053" s="3">
        <v>7.8581500000000003E-6</v>
      </c>
      <c r="M1053" s="1">
        <v>2.3731661000000001E-2</v>
      </c>
      <c r="N1053" s="1">
        <v>2.3644284000000002E-2</v>
      </c>
      <c r="O1053" s="1"/>
      <c r="P1053" s="1"/>
      <c r="Q1053" s="3">
        <f t="shared" si="96"/>
        <v>1.2910327524094541E-12</v>
      </c>
      <c r="R1053" s="3">
        <f>SUM(Q1053:$Q$1260)</f>
        <v>1.8382176904308871E-4</v>
      </c>
      <c r="S1053" s="3"/>
      <c r="T1053" s="1">
        <v>207</v>
      </c>
      <c r="U1053" s="1">
        <f t="shared" si="101"/>
        <v>6.0000000000000053E-2</v>
      </c>
      <c r="V1053" s="1">
        <f t="shared" si="97"/>
        <v>2.7382033354106943E-6</v>
      </c>
      <c r="W1053" s="1">
        <f t="shared" si="98"/>
        <v>1.6429220012464181E-7</v>
      </c>
    </row>
    <row r="1054" spans="1:23" x14ac:dyDescent="0.3">
      <c r="A1054" s="2">
        <v>43838</v>
      </c>
      <c r="B1054" s="1">
        <v>3238.5900879999999</v>
      </c>
      <c r="C1054" s="1">
        <v>3267.070068</v>
      </c>
      <c r="D1054" s="1">
        <v>3236.669922</v>
      </c>
      <c r="E1054" s="1">
        <v>3253.0500489999999</v>
      </c>
      <c r="F1054" s="1">
        <v>3253.0500489999999</v>
      </c>
      <c r="G1054" s="1">
        <v>3720890000</v>
      </c>
      <c r="H1054" s="1"/>
      <c r="I1054" s="1">
        <f t="shared" si="99"/>
        <v>4.8904734274613417E-3</v>
      </c>
      <c r="J1054" s="1">
        <v>4.9024510000000004E-3</v>
      </c>
      <c r="K1054" s="3">
        <f t="shared" si="100"/>
        <v>2.3916730344705482E-5</v>
      </c>
      <c r="L1054" s="3">
        <v>2.4034000000000001E-5</v>
      </c>
      <c r="M1054" s="1">
        <v>2.3788114999999999E-2</v>
      </c>
      <c r="N1054" s="1">
        <v>2.3700525E-2</v>
      </c>
      <c r="O1054" s="1"/>
      <c r="P1054" s="1"/>
      <c r="Q1054" s="3">
        <f t="shared" si="96"/>
        <v>4.2006369551017471E-12</v>
      </c>
      <c r="R1054" s="3">
        <f>SUM(Q1054:$Q$1260)</f>
        <v>1.83821767752056E-4</v>
      </c>
      <c r="S1054" s="3"/>
      <c r="T1054" s="1">
        <v>206</v>
      </c>
      <c r="U1054" s="1">
        <f t="shared" si="101"/>
        <v>6.0000000000000053E-2</v>
      </c>
      <c r="V1054" s="1">
        <f t="shared" si="97"/>
        <v>2.9129822717135055E-6</v>
      </c>
      <c r="W1054" s="1">
        <f t="shared" si="98"/>
        <v>1.7477893630281048E-7</v>
      </c>
    </row>
    <row r="1055" spans="1:23" x14ac:dyDescent="0.3">
      <c r="A1055" s="2">
        <v>43839</v>
      </c>
      <c r="B1055" s="1">
        <v>3266.030029</v>
      </c>
      <c r="C1055" s="1">
        <v>3275.580078</v>
      </c>
      <c r="D1055" s="1">
        <v>3263.669922</v>
      </c>
      <c r="E1055" s="1">
        <v>3274.6999510000001</v>
      </c>
      <c r="F1055" s="1">
        <v>3274.6999510000001</v>
      </c>
      <c r="G1055" s="1">
        <v>3638390000</v>
      </c>
      <c r="H1055" s="1"/>
      <c r="I1055" s="1">
        <f t="shared" si="99"/>
        <v>6.6332140115857923E-3</v>
      </c>
      <c r="J1055" s="1">
        <v>6.6552620000000003E-3</v>
      </c>
      <c r="K1055" s="3">
        <f t="shared" si="100"/>
        <v>4.3999528123498082E-5</v>
      </c>
      <c r="L1055" s="3">
        <v>4.4292500000000003E-5</v>
      </c>
      <c r="M1055" s="1">
        <v>2.3843349E-2</v>
      </c>
      <c r="N1055" s="1">
        <v>2.3755531E-2</v>
      </c>
      <c r="O1055" s="1"/>
      <c r="P1055" s="1"/>
      <c r="Q1055" s="3">
        <f t="shared" si="96"/>
        <v>8.2355276980768427E-12</v>
      </c>
      <c r="R1055" s="3">
        <f>SUM(Q1055:$Q$1260)</f>
        <v>1.8382176355141903E-4</v>
      </c>
      <c r="S1055" s="3"/>
      <c r="T1055" s="1">
        <v>205</v>
      </c>
      <c r="U1055" s="1">
        <f t="shared" si="101"/>
        <v>6.0000000000000053E-2</v>
      </c>
      <c r="V1055" s="1">
        <f t="shared" si="97"/>
        <v>3.0989173103335158E-6</v>
      </c>
      <c r="W1055" s="1">
        <f t="shared" si="98"/>
        <v>1.8593503862001111E-7</v>
      </c>
    </row>
    <row r="1056" spans="1:23" x14ac:dyDescent="0.3">
      <c r="A1056" s="2">
        <v>43840</v>
      </c>
      <c r="B1056" s="1">
        <v>3281.8100589999999</v>
      </c>
      <c r="C1056" s="1">
        <v>3282.98999</v>
      </c>
      <c r="D1056" s="1">
        <v>3260.860107</v>
      </c>
      <c r="E1056" s="1">
        <v>3265.3500979999999</v>
      </c>
      <c r="F1056" s="1">
        <v>3265.3500979999999</v>
      </c>
      <c r="G1056" s="1">
        <v>3212970000</v>
      </c>
      <c r="H1056" s="1"/>
      <c r="I1056" s="1">
        <f t="shared" si="99"/>
        <v>-2.8592623297471966E-3</v>
      </c>
      <c r="J1056" s="1">
        <v>-2.8551789999999998E-3</v>
      </c>
      <c r="K1056" s="3">
        <f t="shared" si="100"/>
        <v>8.1753810703113658E-6</v>
      </c>
      <c r="L1056" s="3">
        <v>8.1520400000000003E-6</v>
      </c>
      <c r="M1056" s="1">
        <v>2.3896942000000001E-2</v>
      </c>
      <c r="N1056" s="1">
        <v>2.3808879000000002E-2</v>
      </c>
      <c r="O1056" s="1"/>
      <c r="P1056" s="1"/>
      <c r="Q1056" s="3">
        <f t="shared" si="96"/>
        <v>1.6124998640764636E-12</v>
      </c>
      <c r="R1056" s="3">
        <f>SUM(Q1056:$Q$1260)</f>
        <v>1.8382175531589132E-4</v>
      </c>
      <c r="S1056" s="3"/>
      <c r="T1056" s="1">
        <v>204</v>
      </c>
      <c r="U1056" s="1">
        <f t="shared" si="101"/>
        <v>6.0000000000000053E-2</v>
      </c>
      <c r="V1056" s="1">
        <f t="shared" si="97"/>
        <v>3.2967205429079963E-6</v>
      </c>
      <c r="W1056" s="1">
        <f t="shared" si="98"/>
        <v>1.9780323257447996E-7</v>
      </c>
    </row>
    <row r="1057" spans="1:23" x14ac:dyDescent="0.3">
      <c r="A1057" s="2">
        <v>43843</v>
      </c>
      <c r="B1057" s="1">
        <v>3271.1298830000001</v>
      </c>
      <c r="C1057" s="1">
        <v>3288.1298830000001</v>
      </c>
      <c r="D1057" s="1">
        <v>3268.429932</v>
      </c>
      <c r="E1057" s="1">
        <v>3288.1298830000001</v>
      </c>
      <c r="F1057" s="1">
        <v>3288.1298830000001</v>
      </c>
      <c r="G1057" s="1">
        <v>3456380000</v>
      </c>
      <c r="H1057" s="1"/>
      <c r="I1057" s="1">
        <f t="shared" si="99"/>
        <v>6.9519939976844915E-3</v>
      </c>
      <c r="J1057" s="1">
        <v>6.976215E-3</v>
      </c>
      <c r="K1057" s="3">
        <f t="shared" si="100"/>
        <v>4.8330220543841198E-5</v>
      </c>
      <c r="L1057" s="3">
        <v>4.8667600000000001E-5</v>
      </c>
      <c r="M1057" s="1">
        <v>2.3954605E-2</v>
      </c>
      <c r="N1057" s="1">
        <v>2.3866324000000001E-2</v>
      </c>
      <c r="O1057" s="1"/>
      <c r="P1057" s="1"/>
      <c r="Q1057" s="3">
        <f t="shared" si="96"/>
        <v>1.0241072980469956E-11</v>
      </c>
      <c r="R1057" s="3">
        <f>SUM(Q1057:$Q$1260)</f>
        <v>1.8382175370339147E-4</v>
      </c>
      <c r="S1057" s="3"/>
      <c r="T1057" s="1">
        <v>203</v>
      </c>
      <c r="U1057" s="1">
        <f t="shared" si="101"/>
        <v>6.0000000000000053E-2</v>
      </c>
      <c r="V1057" s="1">
        <f t="shared" si="97"/>
        <v>3.5071495137319104E-6</v>
      </c>
      <c r="W1057" s="1">
        <f t="shared" si="98"/>
        <v>2.1042897082391481E-7</v>
      </c>
    </row>
    <row r="1058" spans="1:23" x14ac:dyDescent="0.3">
      <c r="A1058" s="2">
        <v>43844</v>
      </c>
      <c r="B1058" s="1">
        <v>3285.3500979999999</v>
      </c>
      <c r="C1058" s="1">
        <v>3294.25</v>
      </c>
      <c r="D1058" s="1">
        <v>3277.1899410000001</v>
      </c>
      <c r="E1058" s="1">
        <v>3283.1499020000001</v>
      </c>
      <c r="F1058" s="1">
        <v>3283.1499020000001</v>
      </c>
      <c r="G1058" s="1">
        <v>3665130000</v>
      </c>
      <c r="H1058" s="1"/>
      <c r="I1058" s="1">
        <f t="shared" si="99"/>
        <v>-1.5156809986203762E-3</v>
      </c>
      <c r="J1058" s="1">
        <v>-1.514533E-3</v>
      </c>
      <c r="K1058" s="3">
        <f t="shared" si="100"/>
        <v>2.2972888895788609E-6</v>
      </c>
      <c r="L1058" s="3">
        <v>2.2938099999999998E-6</v>
      </c>
      <c r="M1058" s="1">
        <v>2.4008576E-2</v>
      </c>
      <c r="N1058" s="1">
        <v>2.3920042999999998E-2</v>
      </c>
      <c r="O1058" s="1"/>
      <c r="P1058" s="1"/>
      <c r="Q1058" s="3">
        <f t="shared" si="96"/>
        <v>5.1349369953787663E-13</v>
      </c>
      <c r="R1058" s="3">
        <f>SUM(Q1058:$Q$1260)</f>
        <v>1.8382174346231846E-4</v>
      </c>
      <c r="S1058" s="3"/>
      <c r="T1058" s="1">
        <v>202</v>
      </c>
      <c r="U1058" s="1">
        <f t="shared" si="101"/>
        <v>6.0000000000000053E-2</v>
      </c>
      <c r="V1058" s="1">
        <f t="shared" si="97"/>
        <v>3.7310101209913943E-6</v>
      </c>
      <c r="W1058" s="1">
        <f t="shared" si="98"/>
        <v>2.2386060725948386E-7</v>
      </c>
    </row>
    <row r="1059" spans="1:23" x14ac:dyDescent="0.3">
      <c r="A1059" s="2">
        <v>43845</v>
      </c>
      <c r="B1059" s="1">
        <v>3282.2700199999999</v>
      </c>
      <c r="C1059" s="1">
        <v>3298.6599120000001</v>
      </c>
      <c r="D1059" s="1">
        <v>3280.6899410000001</v>
      </c>
      <c r="E1059" s="1">
        <v>3289.290039</v>
      </c>
      <c r="F1059" s="1">
        <v>3289.290039</v>
      </c>
      <c r="G1059" s="1">
        <v>3716840000</v>
      </c>
      <c r="H1059" s="1"/>
      <c r="I1059" s="1">
        <f t="shared" si="99"/>
        <v>1.8684503293881162E-3</v>
      </c>
      <c r="J1059" s="1">
        <v>1.8701970000000001E-3</v>
      </c>
      <c r="K1059" s="3">
        <f t="shared" si="100"/>
        <v>3.4911066333905598E-6</v>
      </c>
      <c r="L1059" s="3">
        <v>3.49764E-6</v>
      </c>
      <c r="M1059" s="1">
        <v>2.4067694000000001E-2</v>
      </c>
      <c r="N1059" s="1">
        <v>2.3978941E-2</v>
      </c>
      <c r="O1059" s="1"/>
      <c r="P1059" s="1"/>
      <c r="Q1059" s="3">
        <f t="shared" si="96"/>
        <v>8.3296150465432021E-13</v>
      </c>
      <c r="R1059" s="3">
        <f>SUM(Q1059:$Q$1260)</f>
        <v>1.8382174294882475E-4</v>
      </c>
      <c r="S1059" s="3"/>
      <c r="T1059" s="1">
        <v>201</v>
      </c>
      <c r="U1059" s="1">
        <f t="shared" si="101"/>
        <v>6.0000000000000053E-2</v>
      </c>
      <c r="V1059" s="1">
        <f t="shared" si="97"/>
        <v>3.9691597031823341E-6</v>
      </c>
      <c r="W1059" s="1">
        <f t="shared" si="98"/>
        <v>2.3814958219094025E-7</v>
      </c>
    </row>
    <row r="1060" spans="1:23" x14ac:dyDescent="0.3">
      <c r="A1060" s="2">
        <v>43846</v>
      </c>
      <c r="B1060" s="1">
        <v>3302.969971</v>
      </c>
      <c r="C1060" s="1">
        <v>3317.110107</v>
      </c>
      <c r="D1060" s="1">
        <v>3302.820068</v>
      </c>
      <c r="E1060" s="1">
        <v>3316.8100589999999</v>
      </c>
      <c r="F1060" s="1">
        <v>3316.8100589999999</v>
      </c>
      <c r="G1060" s="1">
        <v>3535080000</v>
      </c>
      <c r="H1060" s="1"/>
      <c r="I1060" s="1">
        <f t="shared" si="99"/>
        <v>8.3317475637150612E-3</v>
      </c>
      <c r="J1060" s="1">
        <v>8.3665530000000005E-3</v>
      </c>
      <c r="K1060" s="3">
        <f t="shared" si="100"/>
        <v>6.9418017465471864E-5</v>
      </c>
      <c r="L1060" s="3">
        <v>6.9999200000000006E-5</v>
      </c>
      <c r="M1060" s="1">
        <v>2.4127129000000001E-2</v>
      </c>
      <c r="N1060" s="1">
        <v>2.4038153999999999E-2</v>
      </c>
      <c r="O1060" s="1"/>
      <c r="P1060" s="1"/>
      <c r="Q1060" s="3">
        <f t="shared" si="96"/>
        <v>1.7734340674149011E-11</v>
      </c>
      <c r="R1060" s="3">
        <f>SUM(Q1060:$Q$1260)</f>
        <v>1.8382174211586328E-4</v>
      </c>
      <c r="S1060" s="3"/>
      <c r="T1060" s="1">
        <v>200</v>
      </c>
      <c r="U1060" s="1">
        <f t="shared" si="101"/>
        <v>6.0000000000000053E-2</v>
      </c>
      <c r="V1060" s="1">
        <f t="shared" si="97"/>
        <v>4.2225103225343988E-6</v>
      </c>
      <c r="W1060" s="1">
        <f t="shared" si="98"/>
        <v>2.5335061935206416E-7</v>
      </c>
    </row>
    <row r="1061" spans="1:23" x14ac:dyDescent="0.3">
      <c r="A1061" s="2">
        <v>43847</v>
      </c>
      <c r="B1061" s="1">
        <v>3323.6599120000001</v>
      </c>
      <c r="C1061" s="1">
        <v>3329.8798830000001</v>
      </c>
      <c r="D1061" s="1">
        <v>3318.860107</v>
      </c>
      <c r="E1061" s="1">
        <v>3329.6201169999999</v>
      </c>
      <c r="F1061" s="1">
        <v>3329.6201169999999</v>
      </c>
      <c r="G1061" s="1">
        <v>3698170000</v>
      </c>
      <c r="H1061" s="1"/>
      <c r="I1061" s="1">
        <f t="shared" si="99"/>
        <v>3.8547230686901417E-3</v>
      </c>
      <c r="J1061" s="1">
        <v>3.8621620000000001E-3</v>
      </c>
      <c r="K1061" s="3">
        <f t="shared" si="100"/>
        <v>1.4858889936291944E-5</v>
      </c>
      <c r="L1061" s="3">
        <v>1.49163E-5</v>
      </c>
      <c r="M1061" s="1">
        <v>2.4180196000000001E-2</v>
      </c>
      <c r="N1061" s="1">
        <v>2.4090942000000001E-2</v>
      </c>
      <c r="O1061" s="1"/>
      <c r="P1061" s="1"/>
      <c r="Q1061" s="3">
        <f t="shared" si="96"/>
        <v>4.0202700462140366E-12</v>
      </c>
      <c r="R1061" s="3">
        <f>SUM(Q1061:$Q$1260)</f>
        <v>1.8382172438152259E-4</v>
      </c>
      <c r="S1061" s="3"/>
      <c r="T1061" s="1">
        <v>199</v>
      </c>
      <c r="U1061" s="1">
        <f t="shared" si="101"/>
        <v>6.0000000000000053E-2</v>
      </c>
      <c r="V1061" s="1">
        <f t="shared" si="97"/>
        <v>4.4920322580153172E-6</v>
      </c>
      <c r="W1061" s="1">
        <f t="shared" si="98"/>
        <v>2.6952193548091929E-7</v>
      </c>
    </row>
    <row r="1062" spans="1:23" x14ac:dyDescent="0.3">
      <c r="A1062" s="2">
        <v>43851</v>
      </c>
      <c r="B1062" s="1">
        <v>3321.030029</v>
      </c>
      <c r="C1062" s="1">
        <v>3329.790039</v>
      </c>
      <c r="D1062" s="1">
        <v>3316.610107</v>
      </c>
      <c r="E1062" s="1">
        <v>3320.790039</v>
      </c>
      <c r="F1062" s="1">
        <v>3320.790039</v>
      </c>
      <c r="G1062" s="1">
        <v>4105340000</v>
      </c>
      <c r="H1062" s="1"/>
      <c r="I1062" s="1">
        <f t="shared" si="99"/>
        <v>-2.6555003320934225E-3</v>
      </c>
      <c r="J1062" s="1">
        <v>-2.6519780000000001E-3</v>
      </c>
      <c r="K1062" s="3">
        <f t="shared" si="100"/>
        <v>7.051682013748277E-6</v>
      </c>
      <c r="L1062" s="3">
        <v>7.0329900000000004E-6</v>
      </c>
      <c r="M1062" s="1">
        <v>2.4239334000000001E-2</v>
      </c>
      <c r="N1062" s="1">
        <v>2.4149846999999999E-2</v>
      </c>
      <c r="O1062" s="1"/>
      <c r="P1062" s="1"/>
      <c r="Q1062" s="3">
        <f t="shared" si="96"/>
        <v>2.0165373159765435E-12</v>
      </c>
      <c r="R1062" s="3">
        <f>SUM(Q1062:$Q$1260)</f>
        <v>1.8382172036125253E-4</v>
      </c>
      <c r="S1062" s="3"/>
      <c r="T1062" s="1">
        <v>198</v>
      </c>
      <c r="U1062" s="1">
        <f t="shared" si="101"/>
        <v>6.0000000000000053E-2</v>
      </c>
      <c r="V1062" s="1">
        <f t="shared" si="97"/>
        <v>4.7787577212928914E-6</v>
      </c>
      <c r="W1062" s="1">
        <f t="shared" si="98"/>
        <v>2.8672546327757374E-7</v>
      </c>
    </row>
    <row r="1063" spans="1:23" x14ac:dyDescent="0.3">
      <c r="A1063" s="2">
        <v>43852</v>
      </c>
      <c r="B1063" s="1">
        <v>3330.0200199999999</v>
      </c>
      <c r="C1063" s="1">
        <v>3337.7700199999999</v>
      </c>
      <c r="D1063" s="1">
        <v>3320.040039</v>
      </c>
      <c r="E1063" s="1">
        <v>3321.75</v>
      </c>
      <c r="F1063" s="1">
        <v>3321.75</v>
      </c>
      <c r="G1063" s="1">
        <v>3619850000</v>
      </c>
      <c r="H1063" s="1"/>
      <c r="I1063" s="1">
        <f t="shared" si="99"/>
        <v>2.8903431550190799E-4</v>
      </c>
      <c r="J1063" s="1">
        <v>2.8907599999999998E-4</v>
      </c>
      <c r="K1063" s="3">
        <f t="shared" si="100"/>
        <v>8.3540835537656483E-8</v>
      </c>
      <c r="L1063" s="3">
        <v>8.3564999999999994E-8</v>
      </c>
      <c r="M1063" s="1">
        <v>2.4299734E-2</v>
      </c>
      <c r="N1063" s="1">
        <v>2.4210019999999999E-2</v>
      </c>
      <c r="O1063" s="1"/>
      <c r="P1063" s="1"/>
      <c r="Q1063" s="3">
        <f t="shared" si="96"/>
        <v>2.5489588658287707E-14</v>
      </c>
      <c r="R1063" s="3">
        <f>SUM(Q1063:$Q$1260)</f>
        <v>1.8382171834471526E-4</v>
      </c>
      <c r="S1063" s="3"/>
      <c r="T1063" s="1">
        <v>197</v>
      </c>
      <c r="U1063" s="1">
        <f t="shared" si="101"/>
        <v>6.0000000000000053E-2</v>
      </c>
      <c r="V1063" s="1">
        <f t="shared" si="97"/>
        <v>5.0837848098860538E-6</v>
      </c>
      <c r="W1063" s="1">
        <f t="shared" si="98"/>
        <v>3.0502708859316351E-7</v>
      </c>
    </row>
    <row r="1064" spans="1:23" x14ac:dyDescent="0.3">
      <c r="A1064" s="2">
        <v>43853</v>
      </c>
      <c r="B1064" s="1">
        <v>3315.7700199999999</v>
      </c>
      <c r="C1064" s="1">
        <v>3326.8798830000001</v>
      </c>
      <c r="D1064" s="1">
        <v>3301.8701169999999</v>
      </c>
      <c r="E1064" s="1">
        <v>3325.540039</v>
      </c>
      <c r="F1064" s="1">
        <v>3325.540039</v>
      </c>
      <c r="G1064" s="1">
        <v>3764860000</v>
      </c>
      <c r="H1064" s="1"/>
      <c r="I1064" s="1">
        <f t="shared" si="99"/>
        <v>1.1403261745642909E-3</v>
      </c>
      <c r="J1064" s="1">
        <v>1.1409770000000001E-3</v>
      </c>
      <c r="K1064" s="3">
        <f t="shared" si="100"/>
        <v>1.3003437843964295E-6</v>
      </c>
      <c r="L1064" s="3">
        <v>1.30183E-6</v>
      </c>
      <c r="M1064" s="1">
        <v>2.4361322000000001E-2</v>
      </c>
      <c r="N1064" s="1">
        <v>2.4271381000000002E-2</v>
      </c>
      <c r="O1064" s="1"/>
      <c r="P1064" s="1"/>
      <c r="Q1064" s="3">
        <f t="shared" si="96"/>
        <v>4.2243980291833844E-13</v>
      </c>
      <c r="R1064" s="3">
        <f>SUM(Q1064:$Q$1260)</f>
        <v>1.8382171831922566E-4</v>
      </c>
      <c r="S1064" s="3"/>
      <c r="T1064" s="1">
        <v>196</v>
      </c>
      <c r="U1064" s="1">
        <f t="shared" si="101"/>
        <v>6.0000000000000053E-2</v>
      </c>
      <c r="V1064" s="1">
        <f t="shared" si="97"/>
        <v>5.4082817126447396E-6</v>
      </c>
      <c r="W1064" s="1">
        <f t="shared" si="98"/>
        <v>3.2449690275868467E-7</v>
      </c>
    </row>
    <row r="1065" spans="1:23" x14ac:dyDescent="0.3">
      <c r="A1065" s="2">
        <v>43854</v>
      </c>
      <c r="B1065" s="1">
        <v>3333.1000979999999</v>
      </c>
      <c r="C1065" s="1">
        <v>3333.179932</v>
      </c>
      <c r="D1065" s="1">
        <v>3281.530029</v>
      </c>
      <c r="E1065" s="1">
        <v>3295.469971</v>
      </c>
      <c r="F1065" s="1">
        <v>3295.469971</v>
      </c>
      <c r="G1065" s="1">
        <v>3707130000</v>
      </c>
      <c r="H1065" s="1"/>
      <c r="I1065" s="1">
        <f t="shared" si="99"/>
        <v>-9.0832893173140306E-3</v>
      </c>
      <c r="J1065" s="1">
        <v>-9.0421609999999999E-3</v>
      </c>
      <c r="K1065" s="3">
        <f t="shared" si="100"/>
        <v>8.2506144822031184E-5</v>
      </c>
      <c r="L1065" s="3">
        <v>8.1760699999999998E-5</v>
      </c>
      <c r="M1065" s="1">
        <v>2.4423252999999999E-2</v>
      </c>
      <c r="N1065" s="1">
        <v>2.4333081999999999E-2</v>
      </c>
      <c r="O1065" s="1"/>
      <c r="P1065" s="1"/>
      <c r="Q1065" s="3">
        <f t="shared" si="96"/>
        <v>2.8224567997214874E-11</v>
      </c>
      <c r="R1065" s="3">
        <f>SUM(Q1065:$Q$1260)</f>
        <v>1.8382171789678586E-4</v>
      </c>
      <c r="S1065" s="3"/>
      <c r="T1065" s="1">
        <v>195</v>
      </c>
      <c r="U1065" s="1">
        <f t="shared" si="101"/>
        <v>6.0000000000000053E-2</v>
      </c>
      <c r="V1065" s="1">
        <f t="shared" si="97"/>
        <v>5.753491183664615E-6</v>
      </c>
      <c r="W1065" s="1">
        <f t="shared" si="98"/>
        <v>3.4520947101987721E-7</v>
      </c>
    </row>
    <row r="1066" spans="1:23" x14ac:dyDescent="0.3">
      <c r="A1066" s="2">
        <v>43857</v>
      </c>
      <c r="B1066" s="1">
        <v>3247.1599120000001</v>
      </c>
      <c r="C1066" s="1">
        <v>3258.8500979999999</v>
      </c>
      <c r="D1066" s="1">
        <v>3234.5</v>
      </c>
      <c r="E1066" s="1">
        <v>3243.6298830000001</v>
      </c>
      <c r="F1066" s="1">
        <v>3243.6298830000001</v>
      </c>
      <c r="G1066" s="1">
        <v>3823100000</v>
      </c>
      <c r="H1066" s="1"/>
      <c r="I1066" s="1">
        <f t="shared" si="99"/>
        <v>-1.5855752389124188E-2</v>
      </c>
      <c r="J1066" s="1">
        <v>-1.5730712000000001E-2</v>
      </c>
      <c r="K1066" s="3">
        <f t="shared" si="100"/>
        <v>2.5140488382521743E-4</v>
      </c>
      <c r="L1066" s="1">
        <v>2.4745499999999999E-4</v>
      </c>
      <c r="M1066" s="1">
        <v>2.4477156E-2</v>
      </c>
      <c r="N1066" s="1">
        <v>2.4386761E-2</v>
      </c>
      <c r="O1066" s="1"/>
      <c r="P1066" s="1"/>
      <c r="Q1066" s="3">
        <f t="shared" si="96"/>
        <v>9.0876393245982672E-11</v>
      </c>
      <c r="R1066" s="3">
        <f>SUM(Q1066:$Q$1260)</f>
        <v>1.8382168967221783E-4</v>
      </c>
      <c r="S1066" s="3"/>
      <c r="T1066" s="1">
        <v>194</v>
      </c>
      <c r="U1066" s="1">
        <f t="shared" si="101"/>
        <v>6.0000000000000053E-2</v>
      </c>
      <c r="V1066" s="1">
        <f t="shared" si="97"/>
        <v>6.1207353017708675E-6</v>
      </c>
      <c r="W1066" s="1">
        <f t="shared" si="98"/>
        <v>3.6724411810625235E-7</v>
      </c>
    </row>
    <row r="1067" spans="1:23" x14ac:dyDescent="0.3">
      <c r="A1067" s="2">
        <v>43858</v>
      </c>
      <c r="B1067" s="1">
        <v>3255.3500979999999</v>
      </c>
      <c r="C1067" s="1">
        <v>3285.780029</v>
      </c>
      <c r="D1067" s="1">
        <v>3253.219971</v>
      </c>
      <c r="E1067" s="1">
        <v>3276.23999</v>
      </c>
      <c r="F1067" s="1">
        <v>3276.23999</v>
      </c>
      <c r="G1067" s="1">
        <v>3526720000</v>
      </c>
      <c r="H1067" s="1"/>
      <c r="I1067" s="1">
        <f t="shared" si="99"/>
        <v>1.0003383371009162E-2</v>
      </c>
      <c r="J1067" s="1">
        <v>1.0053584000000001E-2</v>
      </c>
      <c r="K1067" s="3">
        <f t="shared" si="100"/>
        <v>1.0006767886738263E-4</v>
      </c>
      <c r="L1067" s="1">
        <v>1.01075E-4</v>
      </c>
      <c r="M1067" s="1">
        <v>2.4513742000000002E-2</v>
      </c>
      <c r="N1067" s="1">
        <v>2.4423225E-2</v>
      </c>
      <c r="O1067" s="1"/>
      <c r="P1067" s="1"/>
      <c r="Q1067" s="3">
        <f t="shared" si="96"/>
        <v>3.9488509827222834E-11</v>
      </c>
      <c r="R1067" s="3">
        <f>SUM(Q1067:$Q$1260)</f>
        <v>1.8382159879582461E-4</v>
      </c>
      <c r="S1067" s="3"/>
      <c r="T1067" s="1">
        <v>193</v>
      </c>
      <c r="U1067" s="1">
        <f t="shared" si="101"/>
        <v>6.0000000000000053E-2</v>
      </c>
      <c r="V1067" s="1">
        <f t="shared" si="97"/>
        <v>6.511420533798796E-6</v>
      </c>
      <c r="W1067" s="1">
        <f t="shared" si="98"/>
        <v>3.9068523202792808E-7</v>
      </c>
    </row>
    <row r="1068" spans="1:23" x14ac:dyDescent="0.3">
      <c r="A1068" s="2">
        <v>43859</v>
      </c>
      <c r="B1068" s="1">
        <v>3289.459961</v>
      </c>
      <c r="C1068" s="1">
        <v>3293.469971</v>
      </c>
      <c r="D1068" s="1">
        <v>3271.889893</v>
      </c>
      <c r="E1068" s="1">
        <v>3273.3999020000001</v>
      </c>
      <c r="F1068" s="1">
        <v>3273.3999020000001</v>
      </c>
      <c r="G1068" s="1">
        <v>3584500000</v>
      </c>
      <c r="H1068" s="1"/>
      <c r="I1068" s="1">
        <f t="shared" si="99"/>
        <v>-8.6725017705989612E-4</v>
      </c>
      <c r="J1068" s="1">
        <v>-8.6687400000000001E-4</v>
      </c>
      <c r="K1068" s="3">
        <f t="shared" si="100"/>
        <v>7.5212286961042119E-7</v>
      </c>
      <c r="L1068" s="3">
        <v>7.5147099999999997E-7</v>
      </c>
      <c r="M1068" s="1">
        <v>2.4566616999999999E-2</v>
      </c>
      <c r="N1068" s="1">
        <v>2.4475772999999999E-2</v>
      </c>
      <c r="O1068" s="1"/>
      <c r="P1068" s="1"/>
      <c r="Q1068" s="3">
        <f t="shared" si="96"/>
        <v>3.1232832127367997E-13</v>
      </c>
      <c r="R1068" s="3">
        <f>SUM(Q1068:$Q$1260)</f>
        <v>1.8382155930731476E-4</v>
      </c>
      <c r="S1068" s="3"/>
      <c r="T1068" s="1">
        <v>192</v>
      </c>
      <c r="U1068" s="1">
        <f t="shared" si="101"/>
        <v>6.0000000000000053E-2</v>
      </c>
      <c r="V1068" s="1">
        <f t="shared" si="97"/>
        <v>6.9270431210625491E-6</v>
      </c>
      <c r="W1068" s="1">
        <f t="shared" si="98"/>
        <v>4.1562258726375333E-7</v>
      </c>
    </row>
    <row r="1069" spans="1:23" x14ac:dyDescent="0.3">
      <c r="A1069" s="2">
        <v>43860</v>
      </c>
      <c r="B1069" s="1">
        <v>3256.4499510000001</v>
      </c>
      <c r="C1069" s="1">
        <v>3285.9099120000001</v>
      </c>
      <c r="D1069" s="1">
        <v>3242.8000489999999</v>
      </c>
      <c r="E1069" s="1">
        <v>3283.6599120000001</v>
      </c>
      <c r="F1069" s="1">
        <v>3283.6599120000001</v>
      </c>
      <c r="G1069" s="1">
        <v>3787250000</v>
      </c>
      <c r="H1069" s="1"/>
      <c r="I1069" s="1">
        <f t="shared" si="99"/>
        <v>3.1294570019154417E-3</v>
      </c>
      <c r="J1069" s="1">
        <v>3.1343590000000002E-3</v>
      </c>
      <c r="K1069" s="3">
        <f t="shared" si="100"/>
        <v>9.7935011268375847E-6</v>
      </c>
      <c r="L1069" s="3">
        <v>9.8242100000000006E-6</v>
      </c>
      <c r="M1069" s="1">
        <v>2.4630429999999998E-2</v>
      </c>
      <c r="N1069" s="1">
        <v>2.4539348999999998E-2</v>
      </c>
      <c r="O1069" s="1"/>
      <c r="P1069" s="1"/>
      <c r="Q1069" s="3">
        <f t="shared" si="96"/>
        <v>4.3437910404494023E-12</v>
      </c>
      <c r="R1069" s="3">
        <f>SUM(Q1069:$Q$1260)</f>
        <v>1.8382155899498648E-4</v>
      </c>
      <c r="S1069" s="3"/>
      <c r="T1069" s="1">
        <v>191</v>
      </c>
      <c r="U1069" s="1">
        <f t="shared" si="101"/>
        <v>6.0000000000000053E-2</v>
      </c>
      <c r="V1069" s="1">
        <f t="shared" si="97"/>
        <v>7.3691948096410098E-6</v>
      </c>
      <c r="W1069" s="1">
        <f t="shared" si="98"/>
        <v>4.4215168857846099E-7</v>
      </c>
    </row>
    <row r="1070" spans="1:23" x14ac:dyDescent="0.3">
      <c r="A1070" s="2">
        <v>43861</v>
      </c>
      <c r="B1070" s="1">
        <v>3282.330078</v>
      </c>
      <c r="C1070" s="1">
        <v>3282.330078</v>
      </c>
      <c r="D1070" s="1">
        <v>3214.679932</v>
      </c>
      <c r="E1070" s="1">
        <v>3225.5200199999999</v>
      </c>
      <c r="F1070" s="1">
        <v>3225.5200199999999</v>
      </c>
      <c r="G1070" s="1">
        <v>4527830000</v>
      </c>
      <c r="H1070" s="1"/>
      <c r="I1070" s="1">
        <f t="shared" si="99"/>
        <v>-1.7864443392728784E-2</v>
      </c>
      <c r="J1070" s="1">
        <v>-1.7705820000000001E-2</v>
      </c>
      <c r="K1070" s="3">
        <f t="shared" si="100"/>
        <v>3.1913833773201109E-4</v>
      </c>
      <c r="L1070" s="1">
        <v>3.1349600000000002E-4</v>
      </c>
      <c r="M1070" s="1">
        <v>2.4693784999999999E-2</v>
      </c>
      <c r="N1070" s="1">
        <v>2.4602460999999999E-2</v>
      </c>
      <c r="O1070" s="1"/>
      <c r="P1070" s="1"/>
      <c r="Q1070" s="3">
        <f t="shared" si="96"/>
        <v>1.4746041038573747E-10</v>
      </c>
      <c r="R1070" s="3">
        <f>SUM(Q1070:$Q$1260)</f>
        <v>1.8382155465119542E-4</v>
      </c>
      <c r="S1070" s="3"/>
      <c r="T1070" s="1">
        <v>190</v>
      </c>
      <c r="U1070" s="1">
        <f t="shared" si="101"/>
        <v>6.0000000000000053E-2</v>
      </c>
      <c r="V1070" s="1">
        <f t="shared" si="97"/>
        <v>7.8395689464266065E-6</v>
      </c>
      <c r="W1070" s="1">
        <f t="shared" si="98"/>
        <v>4.7037413678559682E-7</v>
      </c>
    </row>
    <row r="1071" spans="1:23" x14ac:dyDescent="0.3">
      <c r="A1071" s="2">
        <v>43864</v>
      </c>
      <c r="B1071" s="1">
        <v>3235.6599120000001</v>
      </c>
      <c r="C1071" s="1">
        <v>3268.4399410000001</v>
      </c>
      <c r="D1071" s="1">
        <v>3235.6599120000001</v>
      </c>
      <c r="E1071" s="1">
        <v>3248.919922</v>
      </c>
      <c r="F1071" s="1">
        <v>3248.919922</v>
      </c>
      <c r="G1071" s="1">
        <v>3757910000</v>
      </c>
      <c r="H1071" s="1"/>
      <c r="I1071" s="1">
        <f t="shared" si="99"/>
        <v>7.2284256543816159E-3</v>
      </c>
      <c r="J1071" s="1">
        <v>7.2546140000000004E-3</v>
      </c>
      <c r="K1071" s="3">
        <f t="shared" si="100"/>
        <v>5.2250137440922294E-5</v>
      </c>
      <c r="L1071" s="3">
        <v>5.2629400000000001E-5</v>
      </c>
      <c r="M1071" s="1">
        <v>2.4724738999999999E-2</v>
      </c>
      <c r="N1071" s="1">
        <v>2.4633349999999998E-2</v>
      </c>
      <c r="O1071" s="1"/>
      <c r="P1071" s="1"/>
      <c r="Q1071" s="3">
        <f t="shared" si="96"/>
        <v>2.6335647441004132E-11</v>
      </c>
      <c r="R1071" s="3">
        <f>SUM(Q1071:$Q$1260)</f>
        <v>1.8382140719078505E-4</v>
      </c>
      <c r="S1071" s="3"/>
      <c r="T1071" s="1">
        <v>189</v>
      </c>
      <c r="U1071" s="1">
        <f t="shared" si="101"/>
        <v>6.0000000000000053E-2</v>
      </c>
      <c r="V1071" s="1">
        <f t="shared" si="97"/>
        <v>8.339966964283622E-6</v>
      </c>
      <c r="W1071" s="1">
        <f t="shared" si="98"/>
        <v>5.0039801785701779E-7</v>
      </c>
    </row>
    <row r="1072" spans="1:23" x14ac:dyDescent="0.3">
      <c r="A1072" s="2">
        <v>43865</v>
      </c>
      <c r="B1072" s="1">
        <v>3280.610107</v>
      </c>
      <c r="C1072" s="1">
        <v>3306.919922</v>
      </c>
      <c r="D1072" s="1">
        <v>3280.610107</v>
      </c>
      <c r="E1072" s="1">
        <v>3297.5900879999999</v>
      </c>
      <c r="F1072" s="1">
        <v>3297.5900879999999</v>
      </c>
      <c r="G1072" s="1">
        <v>3995320000</v>
      </c>
      <c r="H1072" s="1"/>
      <c r="I1072" s="1">
        <f t="shared" si="99"/>
        <v>1.486931591219986E-2</v>
      </c>
      <c r="J1072" s="1">
        <v>1.4980413999999999E-2</v>
      </c>
      <c r="K1072" s="3">
        <f t="shared" si="100"/>
        <v>2.2109655569679996E-4</v>
      </c>
      <c r="L1072" s="1">
        <v>2.2441299999999999E-4</v>
      </c>
      <c r="M1072" s="1">
        <v>2.4784486000000001E-2</v>
      </c>
      <c r="N1072" s="1">
        <v>2.4692814E-2</v>
      </c>
      <c r="O1072" s="1"/>
      <c r="P1072" s="1"/>
      <c r="Q1072" s="3">
        <f t="shared" si="96"/>
        <v>1.194636387035606E-10</v>
      </c>
      <c r="R1072" s="3">
        <f>SUM(Q1072:$Q$1260)</f>
        <v>1.8382138085513758E-4</v>
      </c>
      <c r="S1072" s="3"/>
      <c r="T1072" s="1">
        <v>188</v>
      </c>
      <c r="U1072" s="1">
        <f t="shared" si="101"/>
        <v>6.0000000000000053E-2</v>
      </c>
      <c r="V1072" s="1">
        <f t="shared" si="97"/>
        <v>8.8723052811527918E-6</v>
      </c>
      <c r="W1072" s="1">
        <f t="shared" si="98"/>
        <v>5.3233831686916798E-7</v>
      </c>
    </row>
    <row r="1073" spans="1:23" x14ac:dyDescent="0.3">
      <c r="A1073" s="2">
        <v>43866</v>
      </c>
      <c r="B1073" s="1">
        <v>3324.9099120000001</v>
      </c>
      <c r="C1073" s="1">
        <v>3337.580078</v>
      </c>
      <c r="D1073" s="1">
        <v>3313.75</v>
      </c>
      <c r="E1073" s="1">
        <v>3334.6899410000001</v>
      </c>
      <c r="F1073" s="1">
        <v>3334.6899410000001</v>
      </c>
      <c r="G1073" s="1">
        <v>4117730000</v>
      </c>
      <c r="H1073" s="1"/>
      <c r="I1073" s="1">
        <f t="shared" si="99"/>
        <v>1.1187778503979414E-2</v>
      </c>
      <c r="J1073" s="1">
        <v>1.1250596E-2</v>
      </c>
      <c r="K1073" s="3">
        <f t="shared" si="100"/>
        <v>1.2516638785410386E-4</v>
      </c>
      <c r="L1073" s="1">
        <v>1.2657599999999999E-4</v>
      </c>
      <c r="M1073" s="1">
        <v>2.4826641E-2</v>
      </c>
      <c r="N1073" s="1">
        <v>2.4734459E-2</v>
      </c>
      <c r="O1073" s="1"/>
      <c r="P1073" s="1"/>
      <c r="Q1073" s="3">
        <f t="shared" si="96"/>
        <v>7.1682185953225315E-11</v>
      </c>
      <c r="R1073" s="3">
        <f>SUM(Q1073:$Q$1260)</f>
        <v>1.8382126139149889E-4</v>
      </c>
      <c r="S1073" s="3"/>
      <c r="T1073" s="1">
        <v>187</v>
      </c>
      <c r="U1073" s="1">
        <f t="shared" si="101"/>
        <v>6.0000000000000053E-2</v>
      </c>
      <c r="V1073" s="1">
        <f t="shared" si="97"/>
        <v>9.4386226395242458E-6</v>
      </c>
      <c r="W1073" s="1">
        <f t="shared" si="98"/>
        <v>5.6631735837145524E-7</v>
      </c>
    </row>
    <row r="1074" spans="1:23" x14ac:dyDescent="0.3">
      <c r="A1074" s="2">
        <v>43867</v>
      </c>
      <c r="B1074" s="1">
        <v>3344.919922</v>
      </c>
      <c r="C1074" s="1">
        <v>3347.959961</v>
      </c>
      <c r="D1074" s="1">
        <v>3334.389893</v>
      </c>
      <c r="E1074" s="1">
        <v>3345.780029</v>
      </c>
      <c r="F1074" s="1">
        <v>3345.780029</v>
      </c>
      <c r="G1074" s="1">
        <v>3868370000</v>
      </c>
      <c r="H1074" s="1"/>
      <c r="I1074" s="1">
        <f t="shared" si="99"/>
        <v>3.3201550900961913E-3</v>
      </c>
      <c r="J1074" s="1">
        <v>3.3256729999999999E-3</v>
      </c>
      <c r="K1074" s="3">
        <f t="shared" si="100"/>
        <v>1.1023429822291648E-5</v>
      </c>
      <c r="L1074" s="3">
        <v>1.1060099999999999E-5</v>
      </c>
      <c r="M1074" s="1">
        <v>2.4879485E-2</v>
      </c>
      <c r="N1074" s="1">
        <v>2.4786932000000001E-2</v>
      </c>
      <c r="O1074" s="1"/>
      <c r="P1074" s="1"/>
      <c r="Q1074" s="3">
        <f t="shared" si="96"/>
        <v>6.6633261865150345E-12</v>
      </c>
      <c r="R1074" s="3">
        <f>SUM(Q1074:$Q$1260)</f>
        <v>1.8382118970931293E-4</v>
      </c>
      <c r="S1074" s="3"/>
      <c r="T1074" s="1">
        <v>186</v>
      </c>
      <c r="U1074" s="1">
        <f t="shared" si="101"/>
        <v>6.0000000000000053E-2</v>
      </c>
      <c r="V1074" s="1">
        <f t="shared" si="97"/>
        <v>1.0041087914387497E-5</v>
      </c>
      <c r="W1074" s="1">
        <f t="shared" si="98"/>
        <v>6.0246527486325032E-7</v>
      </c>
    </row>
    <row r="1075" spans="1:23" x14ac:dyDescent="0.3">
      <c r="A1075" s="2">
        <v>43868</v>
      </c>
      <c r="B1075" s="1">
        <v>3335.540039</v>
      </c>
      <c r="C1075" s="1">
        <v>3341.419922</v>
      </c>
      <c r="D1075" s="1">
        <v>3322.1201169999999</v>
      </c>
      <c r="E1075" s="1">
        <v>3327.709961</v>
      </c>
      <c r="F1075" s="1">
        <v>3327.709961</v>
      </c>
      <c r="G1075" s="1">
        <v>3730650000</v>
      </c>
      <c r="H1075" s="1"/>
      <c r="I1075" s="1">
        <f t="shared" si="99"/>
        <v>-5.41549090194545E-3</v>
      </c>
      <c r="J1075" s="1">
        <v>-5.4008540000000001E-3</v>
      </c>
      <c r="K1075" s="3">
        <f t="shared" si="100"/>
        <v>2.9327541709053942E-5</v>
      </c>
      <c r="L1075" s="3">
        <v>2.9169199999999998E-5</v>
      </c>
      <c r="M1075" s="1">
        <v>2.4945088000000001E-2</v>
      </c>
      <c r="N1075" s="1">
        <v>2.4852280000000001E-2</v>
      </c>
      <c r="O1075" s="1"/>
      <c r="P1075" s="1"/>
      <c r="Q1075" s="3">
        <f t="shared" si="96"/>
        <v>1.8695138399511827E-11</v>
      </c>
      <c r="R1075" s="3">
        <f>SUM(Q1075:$Q$1260)</f>
        <v>1.8382118304598673E-4</v>
      </c>
      <c r="S1075" s="3"/>
      <c r="T1075" s="1">
        <v>185</v>
      </c>
      <c r="U1075" s="1">
        <f t="shared" si="101"/>
        <v>6.0000000000000053E-2</v>
      </c>
      <c r="V1075" s="1">
        <f t="shared" si="97"/>
        <v>1.0682008419561166E-5</v>
      </c>
      <c r="W1075" s="1">
        <f t="shared" si="98"/>
        <v>6.4092050517367048E-7</v>
      </c>
    </row>
    <row r="1076" spans="1:23" x14ac:dyDescent="0.3">
      <c r="A1076" s="2">
        <v>43871</v>
      </c>
      <c r="B1076" s="1">
        <v>3318.280029</v>
      </c>
      <c r="C1076" s="1">
        <v>3352.26001</v>
      </c>
      <c r="D1076" s="1">
        <v>3317.7700199999999</v>
      </c>
      <c r="E1076" s="1">
        <v>3352.0900879999999</v>
      </c>
      <c r="F1076" s="1">
        <v>3352.0900879999999</v>
      </c>
      <c r="G1076" s="1">
        <v>3450350000</v>
      </c>
      <c r="H1076" s="1"/>
      <c r="I1076" s="1">
        <f t="shared" si="99"/>
        <v>7.2996901344203769E-3</v>
      </c>
      <c r="J1076" s="1">
        <v>7.3263979999999996E-3</v>
      </c>
      <c r="K1076" s="3">
        <f t="shared" si="100"/>
        <v>5.3285476058554179E-5</v>
      </c>
      <c r="L1076" s="3">
        <v>5.3676099999999999E-5</v>
      </c>
      <c r="M1076" s="1">
        <v>2.5009246999999998E-2</v>
      </c>
      <c r="N1076" s="1">
        <v>2.4916185E-2</v>
      </c>
      <c r="O1076" s="1"/>
      <c r="P1076" s="1"/>
      <c r="Q1076" s="3">
        <f t="shared" si="96"/>
        <v>3.6597992689098363E-11</v>
      </c>
      <c r="R1076" s="3">
        <f>SUM(Q1076:$Q$1260)</f>
        <v>1.8382116435084836E-4</v>
      </c>
      <c r="S1076" s="3"/>
      <c r="T1076" s="1">
        <v>184</v>
      </c>
      <c r="U1076" s="1">
        <f t="shared" si="101"/>
        <v>6.0000000000000053E-2</v>
      </c>
      <c r="V1076" s="1">
        <f t="shared" si="97"/>
        <v>1.1363838744214008E-5</v>
      </c>
      <c r="W1076" s="1">
        <f t="shared" si="98"/>
        <v>6.8183032465284108E-7</v>
      </c>
    </row>
    <row r="1077" spans="1:23" x14ac:dyDescent="0.3">
      <c r="A1077" s="2">
        <v>43872</v>
      </c>
      <c r="B1077" s="1">
        <v>3365.8701169999999</v>
      </c>
      <c r="C1077" s="1">
        <v>3375.6298830000001</v>
      </c>
      <c r="D1077" s="1">
        <v>3352.719971</v>
      </c>
      <c r="E1077" s="1">
        <v>3357.75</v>
      </c>
      <c r="F1077" s="1">
        <v>3357.75</v>
      </c>
      <c r="G1077" s="1">
        <v>3760550000</v>
      </c>
      <c r="H1077" s="1"/>
      <c r="I1077" s="1">
        <f t="shared" si="99"/>
        <v>1.687048653373355E-3</v>
      </c>
      <c r="J1077" s="1">
        <v>1.688473E-3</v>
      </c>
      <c r="K1077" s="3">
        <f t="shared" si="100"/>
        <v>2.8461331588488506E-6</v>
      </c>
      <c r="L1077" s="3">
        <v>2.8509399999999999E-6</v>
      </c>
      <c r="M1077" s="1">
        <v>2.5071340000000001E-2</v>
      </c>
      <c r="N1077" s="1">
        <v>2.4977982999999999E-2</v>
      </c>
      <c r="O1077" s="1"/>
      <c r="P1077" s="1"/>
      <c r="Q1077" s="3">
        <f t="shared" si="96"/>
        <v>2.0679333465593301E-12</v>
      </c>
      <c r="R1077" s="3">
        <f>SUM(Q1077:$Q$1260)</f>
        <v>1.8382112775285566E-4</v>
      </c>
      <c r="S1077" s="3"/>
      <c r="T1077" s="1">
        <v>183</v>
      </c>
      <c r="U1077" s="1">
        <f t="shared" si="101"/>
        <v>6.0000000000000053E-2</v>
      </c>
      <c r="V1077" s="1">
        <f t="shared" si="97"/>
        <v>1.2089190153419156E-5</v>
      </c>
      <c r="W1077" s="1">
        <f t="shared" si="98"/>
        <v>7.2535140920515E-7</v>
      </c>
    </row>
    <row r="1078" spans="1:23" x14ac:dyDescent="0.3">
      <c r="A1078" s="2">
        <v>43873</v>
      </c>
      <c r="B1078" s="1">
        <v>3370.5</v>
      </c>
      <c r="C1078" s="1">
        <v>3381.469971</v>
      </c>
      <c r="D1078" s="1">
        <v>3369.719971</v>
      </c>
      <c r="E1078" s="1">
        <v>3379.4499510000001</v>
      </c>
      <c r="F1078" s="1">
        <v>3379.4499510000001</v>
      </c>
      <c r="G1078" s="1">
        <v>3926380000</v>
      </c>
      <c r="H1078" s="1"/>
      <c r="I1078" s="1">
        <f t="shared" si="99"/>
        <v>6.4418530543442504E-3</v>
      </c>
      <c r="J1078" s="1">
        <v>6.4626459999999998E-3</v>
      </c>
      <c r="K1078" s="3">
        <f t="shared" si="100"/>
        <v>4.1497470773764352E-5</v>
      </c>
      <c r="L1078" s="3">
        <v>4.1765799999999999E-5</v>
      </c>
      <c r="M1078" s="1">
        <v>2.5139439E-2</v>
      </c>
      <c r="N1078" s="1">
        <v>2.5045825000000001E-2</v>
      </c>
      <c r="O1078" s="1"/>
      <c r="P1078" s="1"/>
      <c r="Q1078" s="3">
        <f t="shared" si="96"/>
        <v>3.2228597751681336E-11</v>
      </c>
      <c r="R1078" s="3">
        <f>SUM(Q1078:$Q$1260)</f>
        <v>1.8382112568492232E-4</v>
      </c>
      <c r="S1078" s="3"/>
      <c r="T1078" s="1">
        <v>182</v>
      </c>
      <c r="U1078" s="1">
        <f t="shared" si="101"/>
        <v>6.0000000000000053E-2</v>
      </c>
      <c r="V1078" s="1">
        <f t="shared" si="97"/>
        <v>1.2860840588743784E-5</v>
      </c>
      <c r="W1078" s="1">
        <f t="shared" si="98"/>
        <v>7.7165043532462775E-7</v>
      </c>
    </row>
    <row r="1079" spans="1:23" x14ac:dyDescent="0.3">
      <c r="A1079" s="2">
        <v>43874</v>
      </c>
      <c r="B1079" s="1">
        <v>3365.8999020000001</v>
      </c>
      <c r="C1079" s="1">
        <v>3385.0900879999999</v>
      </c>
      <c r="D1079" s="1">
        <v>3360.5200199999999</v>
      </c>
      <c r="E1079" s="1">
        <v>3373.9399410000001</v>
      </c>
      <c r="F1079" s="1">
        <v>3373.9399410000001</v>
      </c>
      <c r="G1079" s="1">
        <v>3498240000</v>
      </c>
      <c r="H1079" s="1"/>
      <c r="I1079" s="1">
        <f t="shared" si="99"/>
        <v>-1.631776429537957E-3</v>
      </c>
      <c r="J1079" s="1">
        <v>-1.630446E-3</v>
      </c>
      <c r="K1079" s="3">
        <f t="shared" si="100"/>
        <v>2.6626943159956434E-6</v>
      </c>
      <c r="L1079" s="3">
        <v>2.6583500000000001E-6</v>
      </c>
      <c r="M1079" s="1">
        <v>2.5203886000000002E-2</v>
      </c>
      <c r="N1079" s="1">
        <v>2.5109983999999998E-2</v>
      </c>
      <c r="O1079" s="1"/>
      <c r="P1079" s="1"/>
      <c r="Q1079" s="3">
        <f t="shared" si="96"/>
        <v>2.1822520582396001E-12</v>
      </c>
      <c r="R1079" s="3">
        <f>SUM(Q1079:$Q$1260)</f>
        <v>1.8382109345632455E-4</v>
      </c>
      <c r="S1079" s="3"/>
      <c r="T1079" s="1">
        <v>181</v>
      </c>
      <c r="U1079" s="1">
        <f t="shared" si="101"/>
        <v>6.0000000000000053E-2</v>
      </c>
      <c r="V1079" s="1">
        <f t="shared" si="97"/>
        <v>1.3681745307174238E-5</v>
      </c>
      <c r="W1079" s="1">
        <f t="shared" si="98"/>
        <v>8.2090471843045496E-7</v>
      </c>
    </row>
    <row r="1080" spans="1:23" x14ac:dyDescent="0.3">
      <c r="A1080" s="2">
        <v>43875</v>
      </c>
      <c r="B1080" s="1">
        <v>3378.080078</v>
      </c>
      <c r="C1080" s="1">
        <v>3380.6899410000001</v>
      </c>
      <c r="D1080" s="1">
        <v>3366.1499020000001</v>
      </c>
      <c r="E1080" s="1">
        <v>3380.1599120000001</v>
      </c>
      <c r="F1080" s="1">
        <v>3380.1599120000001</v>
      </c>
      <c r="G1080" s="1">
        <v>3398040000</v>
      </c>
      <c r="H1080" s="1"/>
      <c r="I1080" s="1">
        <f t="shared" si="99"/>
        <v>1.8418361865356393E-3</v>
      </c>
      <c r="J1080" s="1">
        <v>1.8435330000000001E-3</v>
      </c>
      <c r="K1080" s="3">
        <f t="shared" si="100"/>
        <v>3.3923605380321463E-6</v>
      </c>
      <c r="L1080" s="3">
        <v>3.3986200000000001E-6</v>
      </c>
      <c r="M1080" s="1">
        <v>2.5273123000000002E-2</v>
      </c>
      <c r="N1080" s="1">
        <v>2.5178961E-2</v>
      </c>
      <c r="O1080" s="1"/>
      <c r="P1080" s="1"/>
      <c r="Q1080" s="3">
        <f t="shared" si="96"/>
        <v>2.9680246746299077E-12</v>
      </c>
      <c r="R1080" s="3">
        <f>SUM(Q1080:$Q$1260)</f>
        <v>1.838210912740725E-4</v>
      </c>
      <c r="S1080" s="3"/>
      <c r="T1080" s="1">
        <v>180</v>
      </c>
      <c r="U1080" s="1">
        <f t="shared" si="101"/>
        <v>6.0000000000000053E-2</v>
      </c>
      <c r="V1080" s="1">
        <f t="shared" si="97"/>
        <v>1.455504819912153E-5</v>
      </c>
      <c r="W1080" s="1">
        <f t="shared" si="98"/>
        <v>8.7330289194729261E-7</v>
      </c>
    </row>
    <row r="1081" spans="1:23" x14ac:dyDescent="0.3">
      <c r="A1081" s="2">
        <v>43879</v>
      </c>
      <c r="B1081" s="1">
        <v>3369.040039</v>
      </c>
      <c r="C1081" s="1">
        <v>3375.01001</v>
      </c>
      <c r="D1081" s="1">
        <v>3355.610107</v>
      </c>
      <c r="E1081" s="1">
        <v>3370.290039</v>
      </c>
      <c r="F1081" s="1">
        <v>3370.290039</v>
      </c>
      <c r="G1081" s="1">
        <v>3746720000</v>
      </c>
      <c r="H1081" s="1"/>
      <c r="I1081" s="1">
        <f t="shared" si="99"/>
        <v>-2.9242139723342853E-3</v>
      </c>
      <c r="J1081" s="1">
        <v>-2.9199429999999999E-3</v>
      </c>
      <c r="K1081" s="3">
        <f t="shared" si="100"/>
        <v>8.5510273559950598E-6</v>
      </c>
      <c r="L1081" s="3">
        <v>8.5260600000000002E-6</v>
      </c>
      <c r="M1081" s="1">
        <v>2.5342857E-2</v>
      </c>
      <c r="N1081" s="1">
        <v>2.5248432000000001E-2</v>
      </c>
      <c r="O1081" s="1"/>
      <c r="P1081" s="1"/>
      <c r="Q1081" s="3">
        <f t="shared" si="96"/>
        <v>7.9210987818256734E-12</v>
      </c>
      <c r="R1081" s="3">
        <f>SUM(Q1081:$Q$1260)</f>
        <v>1.838210883060478E-4</v>
      </c>
      <c r="S1081" s="3"/>
      <c r="T1081" s="1">
        <v>179</v>
      </c>
      <c r="U1081" s="1">
        <f t="shared" si="101"/>
        <v>6.0000000000000053E-2</v>
      </c>
      <c r="V1081" s="1">
        <f t="shared" si="97"/>
        <v>1.548409382885269E-5</v>
      </c>
      <c r="W1081" s="1">
        <f t="shared" si="98"/>
        <v>9.2904562973116228E-7</v>
      </c>
    </row>
    <row r="1082" spans="1:23" x14ac:dyDescent="0.3">
      <c r="A1082" s="2">
        <v>43880</v>
      </c>
      <c r="B1082" s="1">
        <v>3380.389893</v>
      </c>
      <c r="C1082" s="1">
        <v>3393.5200199999999</v>
      </c>
      <c r="D1082" s="1">
        <v>3378.830078</v>
      </c>
      <c r="E1082" s="1">
        <v>3386.1499020000001</v>
      </c>
      <c r="F1082" s="1">
        <v>3386.1499020000001</v>
      </c>
      <c r="G1082" s="1">
        <v>3600150000</v>
      </c>
      <c r="H1082" s="1"/>
      <c r="I1082" s="1">
        <f t="shared" si="99"/>
        <v>4.6947482013129449E-3</v>
      </c>
      <c r="J1082" s="1">
        <v>4.705786E-3</v>
      </c>
      <c r="K1082" s="3">
        <f t="shared" si="100"/>
        <v>2.2040660673731132E-5</v>
      </c>
      <c r="L1082" s="3">
        <v>2.2144400000000001E-5</v>
      </c>
      <c r="M1082" s="1">
        <v>2.5412608E-2</v>
      </c>
      <c r="N1082" s="1">
        <v>2.5317917999999998E-2</v>
      </c>
      <c r="O1082" s="1"/>
      <c r="P1082" s="1"/>
      <c r="Q1082" s="3">
        <f t="shared" si="96"/>
        <v>2.1886338343636974E-11</v>
      </c>
      <c r="R1082" s="3">
        <f>SUM(Q1082:$Q$1260)</f>
        <v>1.8382108038494902E-4</v>
      </c>
      <c r="S1082" s="3"/>
      <c r="T1082" s="1">
        <v>178</v>
      </c>
      <c r="U1082" s="1">
        <f t="shared" si="101"/>
        <v>6.0000000000000053E-2</v>
      </c>
      <c r="V1082" s="1">
        <f t="shared" si="97"/>
        <v>1.6472440243460313E-5</v>
      </c>
      <c r="W1082" s="1">
        <f t="shared" si="98"/>
        <v>9.8834641460761966E-7</v>
      </c>
    </row>
    <row r="1083" spans="1:23" x14ac:dyDescent="0.3">
      <c r="A1083" s="2">
        <v>43881</v>
      </c>
      <c r="B1083" s="1">
        <v>3380.4499510000001</v>
      </c>
      <c r="C1083" s="1">
        <v>3389.1499020000001</v>
      </c>
      <c r="D1083" s="1">
        <v>3341.0200199999999</v>
      </c>
      <c r="E1083" s="1">
        <v>3373.2299800000001</v>
      </c>
      <c r="F1083" s="1">
        <v>3373.2299800000001</v>
      </c>
      <c r="G1083" s="1">
        <v>4007320000</v>
      </c>
      <c r="H1083" s="1"/>
      <c r="I1083" s="1">
        <f t="shared" si="99"/>
        <v>-3.8228174654427851E-3</v>
      </c>
      <c r="J1083" s="1">
        <v>-3.8155200000000002E-3</v>
      </c>
      <c r="K1083" s="3">
        <f t="shared" si="100"/>
        <v>1.4613933374094399E-5</v>
      </c>
      <c r="L1083" s="3">
        <v>1.4558200000000001E-5</v>
      </c>
      <c r="M1083" s="1">
        <v>2.5481462999999999E-2</v>
      </c>
      <c r="N1083" s="1">
        <v>2.5386492E-2</v>
      </c>
      <c r="O1083" s="1"/>
      <c r="P1083" s="1"/>
      <c r="Q1083" s="3">
        <f t="shared" si="96"/>
        <v>1.530696252461771E-11</v>
      </c>
      <c r="R1083" s="3">
        <f>SUM(Q1083:$Q$1260)</f>
        <v>1.8382105849861069E-4</v>
      </c>
      <c r="S1083" s="3"/>
      <c r="T1083" s="1">
        <v>177</v>
      </c>
      <c r="U1083" s="1">
        <f t="shared" si="101"/>
        <v>6.0000000000000053E-2</v>
      </c>
      <c r="V1083" s="1">
        <f t="shared" si="97"/>
        <v>1.7523872599425864E-5</v>
      </c>
      <c r="W1083" s="1">
        <f t="shared" si="98"/>
        <v>1.0514323559655527E-6</v>
      </c>
    </row>
    <row r="1084" spans="1:23" x14ac:dyDescent="0.3">
      <c r="A1084" s="2">
        <v>43882</v>
      </c>
      <c r="B1084" s="1">
        <v>3360.5</v>
      </c>
      <c r="C1084" s="1">
        <v>3360.76001</v>
      </c>
      <c r="D1084" s="1">
        <v>3328.4499510000001</v>
      </c>
      <c r="E1084" s="1">
        <v>3337.75</v>
      </c>
      <c r="F1084" s="1">
        <v>3337.75</v>
      </c>
      <c r="G1084" s="1">
        <v>3899270000</v>
      </c>
      <c r="H1084" s="1"/>
      <c r="I1084" s="1">
        <f t="shared" si="99"/>
        <v>-1.0573809093858041E-2</v>
      </c>
      <c r="J1084" s="1">
        <v>-1.0518102999999999E-2</v>
      </c>
      <c r="K1084" s="3">
        <f t="shared" si="100"/>
        <v>1.1180543875335501E-4</v>
      </c>
      <c r="L1084" s="1">
        <v>1.1063E-4</v>
      </c>
      <c r="M1084" s="1">
        <v>2.5551727E-2</v>
      </c>
      <c r="N1084" s="1">
        <v>2.5456486E-2</v>
      </c>
      <c r="O1084" s="1"/>
      <c r="P1084" s="1"/>
      <c r="Q1084" s="3">
        <f t="shared" si="96"/>
        <v>1.2374463993666924E-10</v>
      </c>
      <c r="R1084" s="3">
        <f>SUM(Q1084:$Q$1260)</f>
        <v>1.8382104319164818E-4</v>
      </c>
      <c r="S1084" s="3"/>
      <c r="T1084" s="1">
        <v>176</v>
      </c>
      <c r="U1084" s="1">
        <f t="shared" si="101"/>
        <v>6.0000000000000053E-2</v>
      </c>
      <c r="V1084" s="1">
        <f t="shared" si="97"/>
        <v>1.8642417658963684E-5</v>
      </c>
      <c r="W1084" s="1">
        <f t="shared" si="98"/>
        <v>1.1185450595378219E-6</v>
      </c>
    </row>
    <row r="1085" spans="1:23" x14ac:dyDescent="0.3">
      <c r="A1085" s="2">
        <v>43885</v>
      </c>
      <c r="B1085" s="1">
        <v>3257.610107</v>
      </c>
      <c r="C1085" s="1">
        <v>3259.8100589999999</v>
      </c>
      <c r="D1085" s="1">
        <v>3214.6499020000001</v>
      </c>
      <c r="E1085" s="1">
        <v>3225.889893</v>
      </c>
      <c r="F1085" s="1">
        <v>3225.889893</v>
      </c>
      <c r="G1085" s="1">
        <v>4842960000</v>
      </c>
      <c r="H1085" s="1"/>
      <c r="I1085" s="1">
        <f t="shared" si="99"/>
        <v>-3.4088079289662898E-2</v>
      </c>
      <c r="J1085" s="1">
        <v>-3.3513626999999997E-2</v>
      </c>
      <c r="K1085" s="3">
        <f t="shared" si="100"/>
        <v>1.1619971496583446E-3</v>
      </c>
      <c r="L1085" s="1">
        <v>1.1231629999999999E-3</v>
      </c>
      <c r="M1085" s="1">
        <v>2.5611815999999999E-2</v>
      </c>
      <c r="N1085" s="1">
        <v>2.5516323E-2</v>
      </c>
      <c r="O1085" s="1"/>
      <c r="P1085" s="1"/>
      <c r="Q1085" s="3">
        <f t="shared" si="96"/>
        <v>1.3364983241549773E-9</v>
      </c>
      <c r="R1085" s="3">
        <f>SUM(Q1085:$Q$1260)</f>
        <v>1.8382091944700826E-4</v>
      </c>
      <c r="S1085" s="3"/>
      <c r="T1085" s="1">
        <v>175</v>
      </c>
      <c r="U1085" s="1">
        <f t="shared" si="101"/>
        <v>6.0000000000000053E-2</v>
      </c>
      <c r="V1085" s="1">
        <f t="shared" si="97"/>
        <v>1.9832359211663492E-5</v>
      </c>
      <c r="W1085" s="1">
        <f t="shared" si="98"/>
        <v>1.1899415526998106E-6</v>
      </c>
    </row>
    <row r="1086" spans="1:23" x14ac:dyDescent="0.3">
      <c r="A1086" s="2">
        <v>43886</v>
      </c>
      <c r="B1086" s="1">
        <v>3238.9399410000001</v>
      </c>
      <c r="C1086" s="1">
        <v>3246.98999</v>
      </c>
      <c r="D1086" s="1">
        <v>3118.7700199999999</v>
      </c>
      <c r="E1086" s="1">
        <v>3128.209961</v>
      </c>
      <c r="F1086" s="1">
        <v>3128.209961</v>
      </c>
      <c r="G1086" s="1">
        <v>5591510000</v>
      </c>
      <c r="H1086" s="1"/>
      <c r="I1086" s="1">
        <f t="shared" si="99"/>
        <v>-3.0747904486151584E-2</v>
      </c>
      <c r="J1086" s="1">
        <v>-3.0279996E-2</v>
      </c>
      <c r="K1086" s="3">
        <f t="shared" si="100"/>
        <v>9.4543363028950069E-4</v>
      </c>
      <c r="L1086" s="1">
        <v>9.1687799999999999E-4</v>
      </c>
      <c r="M1086" s="1">
        <v>2.5555303000000001E-2</v>
      </c>
      <c r="N1086" s="1">
        <v>2.5461228999999998E-2</v>
      </c>
      <c r="O1086" s="1"/>
      <c r="P1086" s="1"/>
      <c r="Q1086" s="3">
        <f t="shared" si="96"/>
        <v>1.1606715222939332E-9</v>
      </c>
      <c r="R1086" s="3">
        <f>SUM(Q1086:$Q$1260)</f>
        <v>1.8381958294868409E-4</v>
      </c>
      <c r="S1086" s="3"/>
      <c r="T1086" s="1">
        <v>174</v>
      </c>
      <c r="U1086" s="1">
        <f t="shared" si="101"/>
        <v>6.0000000000000053E-2</v>
      </c>
      <c r="V1086" s="1">
        <f t="shared" si="97"/>
        <v>2.1098254480493082E-5</v>
      </c>
      <c r="W1086" s="1">
        <f t="shared" si="98"/>
        <v>1.265895268829586E-6</v>
      </c>
    </row>
    <row r="1087" spans="1:23" x14ac:dyDescent="0.3">
      <c r="A1087" s="2">
        <v>43887</v>
      </c>
      <c r="B1087" s="1">
        <v>3139.8999020000001</v>
      </c>
      <c r="C1087" s="1">
        <v>3182.51001</v>
      </c>
      <c r="D1087" s="1">
        <v>3108.98999</v>
      </c>
      <c r="E1087" s="1">
        <v>3116.389893</v>
      </c>
      <c r="F1087" s="1">
        <v>3116.389893</v>
      </c>
      <c r="G1087" s="1">
        <v>5478110000</v>
      </c>
      <c r="H1087" s="1"/>
      <c r="I1087" s="1">
        <f t="shared" si="99"/>
        <v>-3.785697208136523E-3</v>
      </c>
      <c r="J1087" s="1">
        <v>-3.7785399999999999E-3</v>
      </c>
      <c r="K1087" s="3">
        <f t="shared" si="100"/>
        <v>1.4331503351692665E-5</v>
      </c>
      <c r="L1087" s="3">
        <v>1.42774E-5</v>
      </c>
      <c r="M1087" s="1">
        <v>2.5522407E-2</v>
      </c>
      <c r="N1087" s="1">
        <v>2.5429283E-2</v>
      </c>
      <c r="O1087" s="1"/>
      <c r="P1087" s="1"/>
      <c r="Q1087" s="3">
        <f t="shared" si="96"/>
        <v>1.9227333097008007E-11</v>
      </c>
      <c r="R1087" s="3">
        <f>SUM(Q1087:$Q$1260)</f>
        <v>1.8381842227716181E-4</v>
      </c>
      <c r="S1087" s="3"/>
      <c r="T1087" s="1">
        <v>173</v>
      </c>
      <c r="U1087" s="1">
        <f t="shared" si="101"/>
        <v>6.0000000000000053E-2</v>
      </c>
      <c r="V1087" s="1">
        <f t="shared" si="97"/>
        <v>2.2444951574992635E-5</v>
      </c>
      <c r="W1087" s="1">
        <f t="shared" si="98"/>
        <v>1.3466970944995593E-6</v>
      </c>
    </row>
    <row r="1088" spans="1:23" x14ac:dyDescent="0.3">
      <c r="A1088" s="2">
        <v>43888</v>
      </c>
      <c r="B1088" s="1">
        <v>3062.540039</v>
      </c>
      <c r="C1088" s="1">
        <v>3097.070068</v>
      </c>
      <c r="D1088" s="1">
        <v>2977.389893</v>
      </c>
      <c r="E1088" s="1">
        <v>2978.76001</v>
      </c>
      <c r="F1088" s="1">
        <v>2978.76001</v>
      </c>
      <c r="G1088" s="1">
        <v>7058840000</v>
      </c>
      <c r="H1088" s="1"/>
      <c r="I1088" s="1">
        <f t="shared" si="99"/>
        <v>-4.5168136408952134E-2</v>
      </c>
      <c r="J1088" s="1">
        <v>-4.4163242999999998E-2</v>
      </c>
      <c r="K1088" s="3">
        <f t="shared" si="100"/>
        <v>2.0401605466577074E-3</v>
      </c>
      <c r="L1088" s="1">
        <v>1.950392E-3</v>
      </c>
      <c r="M1088" s="1">
        <v>2.5594446999999999E-2</v>
      </c>
      <c r="N1088" s="1">
        <v>2.5501051E-2</v>
      </c>
      <c r="O1088" s="1"/>
      <c r="P1088" s="1"/>
      <c r="Q1088" s="3">
        <f t="shared" si="96"/>
        <v>2.7942417441863668E-9</v>
      </c>
      <c r="R1088" s="3">
        <f>SUM(Q1088:$Q$1260)</f>
        <v>1.8381840304982871E-4</v>
      </c>
      <c r="S1088" s="3"/>
      <c r="T1088" s="1">
        <v>172</v>
      </c>
      <c r="U1088" s="1">
        <f t="shared" si="101"/>
        <v>6.0000000000000053E-2</v>
      </c>
      <c r="V1088" s="1">
        <f t="shared" si="97"/>
        <v>2.3877608058502809E-5</v>
      </c>
      <c r="W1088" s="1">
        <f t="shared" si="98"/>
        <v>1.4326564835101697E-6</v>
      </c>
    </row>
    <row r="1089" spans="1:23" x14ac:dyDescent="0.3">
      <c r="A1089" s="2">
        <v>43889</v>
      </c>
      <c r="B1089" s="1">
        <v>2916.8999020000001</v>
      </c>
      <c r="C1089" s="1">
        <v>2959.719971</v>
      </c>
      <c r="D1089" s="1">
        <v>2855.8400879999999</v>
      </c>
      <c r="E1089" s="1">
        <v>2954.219971</v>
      </c>
      <c r="F1089" s="1">
        <v>2954.219971</v>
      </c>
      <c r="G1089" s="1">
        <v>8563850000</v>
      </c>
      <c r="H1089" s="1"/>
      <c r="I1089" s="1">
        <f t="shared" si="99"/>
        <v>-8.2724630878432594E-3</v>
      </c>
      <c r="J1089" s="1">
        <v>-8.2383400000000002E-3</v>
      </c>
      <c r="K1089" s="3">
        <f t="shared" si="100"/>
        <v>6.8433645539729229E-5</v>
      </c>
      <c r="L1089" s="3">
        <v>6.7870300000000006E-5</v>
      </c>
      <c r="M1089" s="1">
        <v>2.5436644000000001E-2</v>
      </c>
      <c r="N1089" s="1">
        <v>2.5347267999999999E-2</v>
      </c>
      <c r="O1089" s="1"/>
      <c r="P1089" s="1"/>
      <c r="Q1089" s="3">
        <f t="shared" si="96"/>
        <v>1.0344130354551095E-10</v>
      </c>
      <c r="R1089" s="3">
        <f>SUM(Q1089:$Q$1260)</f>
        <v>1.8381560880808453E-4</v>
      </c>
      <c r="S1089" s="3"/>
      <c r="T1089" s="1">
        <v>171</v>
      </c>
      <c r="U1089" s="1">
        <f t="shared" si="101"/>
        <v>6.0000000000000053E-2</v>
      </c>
      <c r="V1089" s="1">
        <f t="shared" si="97"/>
        <v>2.5401710700534904E-5</v>
      </c>
      <c r="W1089" s="1">
        <f t="shared" si="98"/>
        <v>1.5241026420320956E-6</v>
      </c>
    </row>
    <row r="1090" spans="1:23" x14ac:dyDescent="0.3">
      <c r="A1090" s="2">
        <v>43892</v>
      </c>
      <c r="B1090" s="1">
        <v>2974.280029</v>
      </c>
      <c r="C1090" s="1">
        <v>3090.959961</v>
      </c>
      <c r="D1090" s="1">
        <v>2945.1899410000001</v>
      </c>
      <c r="E1090" s="1">
        <v>3090.2299800000001</v>
      </c>
      <c r="F1090" s="1">
        <v>3090.2299800000001</v>
      </c>
      <c r="G1090" s="1">
        <v>6376400000</v>
      </c>
      <c r="H1090" s="1"/>
      <c r="I1090" s="1">
        <f t="shared" si="99"/>
        <v>4.5010868517233696E-2</v>
      </c>
      <c r="J1090" s="1">
        <v>4.6039229000000001E-2</v>
      </c>
      <c r="K1090" s="3">
        <f t="shared" si="100"/>
        <v>2.0259782846756996E-3</v>
      </c>
      <c r="L1090" s="1">
        <v>2.119611E-3</v>
      </c>
      <c r="M1090" s="1">
        <v>2.5503067000000001E-2</v>
      </c>
      <c r="N1090" s="1">
        <v>2.5413433999999999E-2</v>
      </c>
      <c r="O1090" s="1"/>
      <c r="P1090" s="1"/>
      <c r="Q1090" s="3">
        <f t="shared" si="96"/>
        <v>3.4367071544471192E-9</v>
      </c>
      <c r="R1090" s="3">
        <f>SUM(Q1090:$Q$1260)</f>
        <v>1.8381550536678094E-4</v>
      </c>
      <c r="S1090" s="3"/>
      <c r="T1090" s="1">
        <v>170</v>
      </c>
      <c r="U1090" s="1">
        <f t="shared" si="101"/>
        <v>6.0000000000000053E-2</v>
      </c>
      <c r="V1090" s="1">
        <f t="shared" si="97"/>
        <v>2.7023096489930749E-5</v>
      </c>
      <c r="W1090" s="1">
        <f t="shared" si="98"/>
        <v>1.6213857893958463E-6</v>
      </c>
    </row>
    <row r="1091" spans="1:23" x14ac:dyDescent="0.3">
      <c r="A1091" s="2">
        <v>43893</v>
      </c>
      <c r="B1091" s="1">
        <v>3096.459961</v>
      </c>
      <c r="C1091" s="1">
        <v>3136.719971</v>
      </c>
      <c r="D1091" s="1">
        <v>2976.6298830000001</v>
      </c>
      <c r="E1091" s="1">
        <v>3003.3701169999999</v>
      </c>
      <c r="F1091" s="1">
        <v>3003.3701169999999</v>
      </c>
      <c r="G1091" s="1">
        <v>6355940000</v>
      </c>
      <c r="H1091" s="1"/>
      <c r="I1091" s="1">
        <f t="shared" si="99"/>
        <v>-2.8510484833656792E-2</v>
      </c>
      <c r="J1091" s="1">
        <v>-2.8107896E-2</v>
      </c>
      <c r="K1091" s="3">
        <f t="shared" si="100"/>
        <v>8.1284774545017393E-4</v>
      </c>
      <c r="L1091" s="1">
        <v>7.9005399999999999E-4</v>
      </c>
      <c r="M1091" s="1">
        <v>2.5343931E-2</v>
      </c>
      <c r="N1091" s="1">
        <v>2.5247749E-2</v>
      </c>
      <c r="O1091" s="1"/>
      <c r="P1091" s="1"/>
      <c r="Q1091" s="3">
        <f t="shared" ref="Q1091:Q1154" si="102">W1091*L1091</f>
        <v>1.3627471579312193E-9</v>
      </c>
      <c r="R1091" s="3">
        <f>SUM(Q1091:$Q$1260)</f>
        <v>1.8381206865962651E-4</v>
      </c>
      <c r="S1091" s="3"/>
      <c r="T1091" s="1">
        <v>169</v>
      </c>
      <c r="U1091" s="1">
        <f t="shared" si="101"/>
        <v>6.0000000000000053E-2</v>
      </c>
      <c r="V1091" s="1">
        <f t="shared" ref="V1091:V1154" si="103">$W$1^T1091</f>
        <v>2.874797498928803E-5</v>
      </c>
      <c r="W1091" s="1">
        <f t="shared" ref="W1091:W1154" si="104">U1091*V1091</f>
        <v>1.7248784993572834E-6</v>
      </c>
    </row>
    <row r="1092" spans="1:23" x14ac:dyDescent="0.3">
      <c r="A1092" s="2">
        <v>43894</v>
      </c>
      <c r="B1092" s="1">
        <v>3045.75</v>
      </c>
      <c r="C1092" s="1">
        <v>3130.969971</v>
      </c>
      <c r="D1092" s="1">
        <v>3034.3798830000001</v>
      </c>
      <c r="E1092" s="1">
        <v>3130.1201169999999</v>
      </c>
      <c r="F1092" s="1">
        <v>3130.1201169999999</v>
      </c>
      <c r="G1092" s="1">
        <v>5035480000</v>
      </c>
      <c r="H1092" s="1"/>
      <c r="I1092" s="1">
        <f t="shared" ref="I1092:I1155" si="105">LN(E1092/E1091)</f>
        <v>4.1336349363161225E-2</v>
      </c>
      <c r="J1092" s="1">
        <v>4.2202590999999998E-2</v>
      </c>
      <c r="K1092" s="3">
        <f t="shared" ref="K1092:K1155" si="106">I1092^2</f>
        <v>1.7086937786733195E-3</v>
      </c>
      <c r="L1092" s="1">
        <v>1.781059E-3</v>
      </c>
      <c r="M1092" s="1">
        <v>2.5324016000000001E-2</v>
      </c>
      <c r="N1092" s="1">
        <v>2.5228522999999999E-2</v>
      </c>
      <c r="O1092" s="1"/>
      <c r="P1092" s="1"/>
      <c r="Q1092" s="3">
        <f t="shared" si="102"/>
        <v>3.2682025267944504E-9</v>
      </c>
      <c r="R1092" s="3">
        <f>SUM(Q1092:$Q$1260)</f>
        <v>1.8381070591246855E-4</v>
      </c>
      <c r="S1092" s="3"/>
      <c r="T1092" s="1">
        <v>168</v>
      </c>
      <c r="U1092" s="1">
        <f t="shared" ref="U1092:U1155" si="107">1-$W$1</f>
        <v>6.0000000000000053E-2</v>
      </c>
      <c r="V1092" s="1">
        <f t="shared" si="103"/>
        <v>3.0582952116263861E-5</v>
      </c>
      <c r="W1092" s="1">
        <f t="shared" si="104"/>
        <v>1.8349771269758332E-6</v>
      </c>
    </row>
    <row r="1093" spans="1:23" x14ac:dyDescent="0.3">
      <c r="A1093" s="2">
        <v>43895</v>
      </c>
      <c r="B1093" s="1">
        <v>3075.6999510000001</v>
      </c>
      <c r="C1093" s="1">
        <v>3083.040039</v>
      </c>
      <c r="D1093" s="1">
        <v>2999.830078</v>
      </c>
      <c r="E1093" s="1">
        <v>3023.9399410000001</v>
      </c>
      <c r="F1093" s="1">
        <v>3023.9399410000001</v>
      </c>
      <c r="G1093" s="1">
        <v>5575550000</v>
      </c>
      <c r="H1093" s="1"/>
      <c r="I1093" s="1">
        <f t="shared" si="105"/>
        <v>-3.4510782514423737E-2</v>
      </c>
      <c r="J1093" s="1">
        <v>-3.3922077000000002E-2</v>
      </c>
      <c r="K1093" s="3">
        <f t="shared" si="106"/>
        <v>1.1909941097578551E-3</v>
      </c>
      <c r="L1093" s="1">
        <v>1.1507069999999999E-3</v>
      </c>
      <c r="M1093" s="1">
        <v>2.5198259000000001E-2</v>
      </c>
      <c r="N1093" s="1">
        <v>2.5097425999999999E-2</v>
      </c>
      <c r="O1093" s="1"/>
      <c r="P1093" s="1"/>
      <c r="Q1093" s="3">
        <f t="shared" si="102"/>
        <v>2.2462989626074258E-9</v>
      </c>
      <c r="R1093" s="3">
        <f>SUM(Q1093:$Q$1260)</f>
        <v>1.838074377099418E-4</v>
      </c>
      <c r="S1093" s="3"/>
      <c r="T1093" s="1">
        <v>167</v>
      </c>
      <c r="U1093" s="1">
        <f t="shared" si="107"/>
        <v>6.0000000000000053E-2</v>
      </c>
      <c r="V1093" s="1">
        <f t="shared" si="103"/>
        <v>3.2535055442833897E-5</v>
      </c>
      <c r="W1093" s="1">
        <f t="shared" si="104"/>
        <v>1.9521033265700357E-6</v>
      </c>
    </row>
    <row r="1094" spans="1:23" x14ac:dyDescent="0.3">
      <c r="A1094" s="2">
        <v>43896</v>
      </c>
      <c r="B1094" s="1">
        <v>2954.1999510000001</v>
      </c>
      <c r="C1094" s="1">
        <v>2985.929932</v>
      </c>
      <c r="D1094" s="1">
        <v>2901.540039</v>
      </c>
      <c r="E1094" s="1">
        <v>2972.3701169999999</v>
      </c>
      <c r="F1094" s="1">
        <v>2972.3701169999999</v>
      </c>
      <c r="G1094" s="1">
        <v>6552140000</v>
      </c>
      <c r="H1094" s="1"/>
      <c r="I1094" s="1">
        <f t="shared" si="105"/>
        <v>-1.7200943581122549E-2</v>
      </c>
      <c r="J1094" s="1">
        <v>-1.7053852000000001E-2</v>
      </c>
      <c r="K1094" s="3">
        <f t="shared" si="106"/>
        <v>2.9587246008096104E-4</v>
      </c>
      <c r="L1094" s="1">
        <v>2.9083400000000001E-4</v>
      </c>
      <c r="M1094" s="1">
        <v>2.5132104999999998E-2</v>
      </c>
      <c r="N1094" s="1">
        <v>2.5032807000000001E-2</v>
      </c>
      <c r="O1094" s="1"/>
      <c r="P1094" s="1"/>
      <c r="Q1094" s="3">
        <f t="shared" si="102"/>
        <v>6.0397661582943595E-10</v>
      </c>
      <c r="R1094" s="3">
        <f>SUM(Q1094:$Q$1260)</f>
        <v>1.8380519141097915E-4</v>
      </c>
      <c r="S1094" s="3"/>
      <c r="T1094" s="1">
        <v>166</v>
      </c>
      <c r="U1094" s="1">
        <f t="shared" si="107"/>
        <v>6.0000000000000053E-2</v>
      </c>
      <c r="V1094" s="1">
        <f t="shared" si="103"/>
        <v>3.4611761109397767E-5</v>
      </c>
      <c r="W1094" s="1">
        <f t="shared" si="104"/>
        <v>2.0767056665638677E-6</v>
      </c>
    </row>
    <row r="1095" spans="1:23" x14ac:dyDescent="0.3">
      <c r="A1095" s="2">
        <v>43899</v>
      </c>
      <c r="B1095" s="1">
        <v>2863.889893</v>
      </c>
      <c r="C1095" s="1">
        <v>2863.889893</v>
      </c>
      <c r="D1095" s="1">
        <v>2734.429932</v>
      </c>
      <c r="E1095" s="1">
        <v>2746.5600589999999</v>
      </c>
      <c r="F1095" s="1">
        <v>2746.5600589999999</v>
      </c>
      <c r="G1095" s="1">
        <v>8423050000</v>
      </c>
      <c r="H1095" s="1"/>
      <c r="I1095" s="1">
        <f t="shared" si="105"/>
        <v>-7.901041272937824E-2</v>
      </c>
      <c r="J1095" s="1">
        <v>-7.5969697000000003E-2</v>
      </c>
      <c r="K1095" s="3">
        <f t="shared" si="106"/>
        <v>6.2426453196666948E-3</v>
      </c>
      <c r="L1095" s="1">
        <v>5.7713950000000003E-3</v>
      </c>
      <c r="M1095" s="1">
        <v>2.5172311999999999E-2</v>
      </c>
      <c r="N1095" s="1">
        <v>2.5072878E-2</v>
      </c>
      <c r="O1095" s="1"/>
      <c r="P1095" s="1"/>
      <c r="Q1095" s="3">
        <f t="shared" si="102"/>
        <v>1.2750519894125928E-8</v>
      </c>
      <c r="R1095" s="3">
        <f>SUM(Q1095:$Q$1260)</f>
        <v>1.8380458743436336E-4</v>
      </c>
      <c r="S1095" s="3"/>
      <c r="T1095" s="1">
        <v>165</v>
      </c>
      <c r="U1095" s="1">
        <f t="shared" si="107"/>
        <v>6.0000000000000053E-2</v>
      </c>
      <c r="V1095" s="1">
        <f t="shared" si="103"/>
        <v>3.6821022456806128E-5</v>
      </c>
      <c r="W1095" s="1">
        <f t="shared" si="104"/>
        <v>2.2092613474083697E-6</v>
      </c>
    </row>
    <row r="1096" spans="1:23" x14ac:dyDescent="0.3">
      <c r="A1096" s="2">
        <v>43900</v>
      </c>
      <c r="B1096" s="1">
        <v>2813.4799800000001</v>
      </c>
      <c r="C1096" s="1">
        <v>2882.5900879999999</v>
      </c>
      <c r="D1096" s="1">
        <v>2734</v>
      </c>
      <c r="E1096" s="1">
        <v>2882.2299800000001</v>
      </c>
      <c r="F1096" s="1">
        <v>2882.2299800000001</v>
      </c>
      <c r="G1096" s="1">
        <v>7635960000</v>
      </c>
      <c r="H1096" s="1"/>
      <c r="I1096" s="1">
        <f t="shared" si="105"/>
        <v>4.8215052115312323E-2</v>
      </c>
      <c r="J1096" s="1">
        <v>4.9396306000000001E-2</v>
      </c>
      <c r="K1096" s="3">
        <f t="shared" si="106"/>
        <v>2.3246912504822832E-3</v>
      </c>
      <c r="L1096" s="1">
        <v>2.4399949999999999E-3</v>
      </c>
      <c r="M1096" s="1">
        <v>2.4487779000000001E-2</v>
      </c>
      <c r="N1096" s="1">
        <v>2.4414196999999999E-2</v>
      </c>
      <c r="O1096" s="1"/>
      <c r="P1096" s="1"/>
      <c r="Q1096" s="3">
        <f t="shared" si="102"/>
        <v>5.7346666397549845E-9</v>
      </c>
      <c r="R1096" s="3">
        <f>SUM(Q1096:$Q$1260)</f>
        <v>1.8379183691446922E-4</v>
      </c>
      <c r="S1096" s="3"/>
      <c r="T1096" s="1">
        <v>164</v>
      </c>
      <c r="U1096" s="1">
        <f t="shared" si="107"/>
        <v>6.0000000000000053E-2</v>
      </c>
      <c r="V1096" s="1">
        <f t="shared" si="103"/>
        <v>3.9171300485963973E-5</v>
      </c>
      <c r="W1096" s="1">
        <f t="shared" si="104"/>
        <v>2.3502780291578404E-6</v>
      </c>
    </row>
    <row r="1097" spans="1:23" x14ac:dyDescent="0.3">
      <c r="A1097" s="2">
        <v>43901</v>
      </c>
      <c r="B1097" s="1">
        <v>2825.6000979999999</v>
      </c>
      <c r="C1097" s="1">
        <v>2825.6000979999999</v>
      </c>
      <c r="D1097" s="1">
        <v>2707.219971</v>
      </c>
      <c r="E1097" s="1">
        <v>2741.3798830000001</v>
      </c>
      <c r="F1097" s="1">
        <v>2741.3798830000001</v>
      </c>
      <c r="G1097" s="1">
        <v>7374110000</v>
      </c>
      <c r="H1097" s="1"/>
      <c r="I1097" s="1">
        <f t="shared" si="105"/>
        <v>-5.0102892577574741E-2</v>
      </c>
      <c r="J1097" s="1">
        <v>-4.8868445000000003E-2</v>
      </c>
      <c r="K1097" s="3">
        <f t="shared" si="106"/>
        <v>2.5102998446399939E-3</v>
      </c>
      <c r="L1097" s="1">
        <v>2.3881250000000001E-3</v>
      </c>
      <c r="M1097" s="1">
        <v>2.4272057999999999E-2</v>
      </c>
      <c r="N1097" s="1">
        <v>2.4190100999999999E-2</v>
      </c>
      <c r="O1097" s="1"/>
      <c r="P1097" s="1"/>
      <c r="Q1097" s="3">
        <f t="shared" si="102"/>
        <v>5.9710188493431569E-9</v>
      </c>
      <c r="R1097" s="3">
        <f>SUM(Q1097:$Q$1260)</f>
        <v>1.8378610224782944E-4</v>
      </c>
      <c r="S1097" s="3"/>
      <c r="T1097" s="1">
        <v>163</v>
      </c>
      <c r="U1097" s="1">
        <f t="shared" si="107"/>
        <v>6.0000000000000053E-2</v>
      </c>
      <c r="V1097" s="1">
        <f t="shared" si="103"/>
        <v>4.1671596261663797E-5</v>
      </c>
      <c r="W1097" s="1">
        <f t="shared" si="104"/>
        <v>2.5002957756998301E-6</v>
      </c>
    </row>
    <row r="1098" spans="1:23" x14ac:dyDescent="0.3">
      <c r="A1098" s="2">
        <v>43902</v>
      </c>
      <c r="B1098" s="1">
        <v>2630.860107</v>
      </c>
      <c r="C1098" s="1">
        <v>2660.9499510000001</v>
      </c>
      <c r="D1098" s="1">
        <v>2478.860107</v>
      </c>
      <c r="E1098" s="1">
        <v>2480.639893</v>
      </c>
      <c r="F1098" s="1">
        <v>2480.639893</v>
      </c>
      <c r="G1098" s="1">
        <v>8829380000</v>
      </c>
      <c r="H1098" s="1"/>
      <c r="I1098" s="1">
        <f t="shared" si="105"/>
        <v>-9.9944852300802703E-2</v>
      </c>
      <c r="J1098" s="1">
        <v>-9.5112681000000004E-2</v>
      </c>
      <c r="K1098" s="3">
        <f t="shared" si="106"/>
        <v>9.9889735014292678E-3</v>
      </c>
      <c r="L1098" s="1">
        <v>9.0464220000000001E-3</v>
      </c>
      <c r="M1098" s="1">
        <v>2.4028035999999999E-2</v>
      </c>
      <c r="N1098" s="1">
        <v>2.3952560000000001E-2</v>
      </c>
      <c r="O1098" s="1"/>
      <c r="P1098" s="1"/>
      <c r="Q1098" s="3">
        <f t="shared" si="102"/>
        <v>2.4062479480636181E-8</v>
      </c>
      <c r="R1098" s="3">
        <f>SUM(Q1098:$Q$1260)</f>
        <v>1.8378013122898011E-4</v>
      </c>
      <c r="S1098" s="3"/>
      <c r="T1098" s="1">
        <v>162</v>
      </c>
      <c r="U1098" s="1">
        <f t="shared" si="107"/>
        <v>6.0000000000000053E-2</v>
      </c>
      <c r="V1098" s="1">
        <f t="shared" si="103"/>
        <v>4.4331485384748724E-5</v>
      </c>
      <c r="W1098" s="1">
        <f t="shared" si="104"/>
        <v>2.6598891230849258E-6</v>
      </c>
    </row>
    <row r="1099" spans="1:23" x14ac:dyDescent="0.3">
      <c r="A1099" s="2">
        <v>43903</v>
      </c>
      <c r="B1099" s="1">
        <v>2569.98999</v>
      </c>
      <c r="C1099" s="1">
        <v>2711.330078</v>
      </c>
      <c r="D1099" s="1">
        <v>2492.3701169999999</v>
      </c>
      <c r="E1099" s="1">
        <v>2711.0200199999999</v>
      </c>
      <c r="F1099" s="1">
        <v>2711.0200199999999</v>
      </c>
      <c r="G1099" s="1">
        <v>8258670000</v>
      </c>
      <c r="H1099" s="1"/>
      <c r="I1099" s="1">
        <f t="shared" si="105"/>
        <v>8.8808406952074301E-2</v>
      </c>
      <c r="J1099" s="1">
        <v>9.2871250000000002E-2</v>
      </c>
      <c r="K1099" s="3">
        <f t="shared" si="106"/>
        <v>7.8869331453652394E-3</v>
      </c>
      <c r="L1099" s="1">
        <v>8.6250690000000008E-3</v>
      </c>
      <c r="M1099" s="1">
        <v>2.2787058999999998E-2</v>
      </c>
      <c r="N1099" s="1">
        <v>2.2770933E-2</v>
      </c>
      <c r="O1099" s="1"/>
      <c r="P1099" s="1"/>
      <c r="Q1099" s="3">
        <f t="shared" si="102"/>
        <v>2.4406092786124449E-8</v>
      </c>
      <c r="R1099" s="3">
        <f>SUM(Q1099:$Q$1260)</f>
        <v>1.8375606874949948E-4</v>
      </c>
      <c r="S1099" s="3"/>
      <c r="T1099" s="1">
        <v>161</v>
      </c>
      <c r="U1099" s="1">
        <f t="shared" si="107"/>
        <v>6.0000000000000053E-2</v>
      </c>
      <c r="V1099" s="1">
        <f t="shared" si="103"/>
        <v>4.7161154664626305E-5</v>
      </c>
      <c r="W1099" s="1">
        <f t="shared" si="104"/>
        <v>2.829669279877581E-6</v>
      </c>
    </row>
    <row r="1100" spans="1:23" x14ac:dyDescent="0.3">
      <c r="A1100" s="2">
        <v>43906</v>
      </c>
      <c r="B1100" s="1">
        <v>2508.5900879999999</v>
      </c>
      <c r="C1100" s="1">
        <v>2562.9799800000001</v>
      </c>
      <c r="D1100" s="1">
        <v>2380.9399410000001</v>
      </c>
      <c r="E1100" s="1">
        <v>2386.1298830000001</v>
      </c>
      <c r="F1100" s="1">
        <v>2386.1298830000001</v>
      </c>
      <c r="G1100" s="1">
        <v>7781540000</v>
      </c>
      <c r="H1100" s="1"/>
      <c r="I1100" s="1">
        <f t="shared" si="105"/>
        <v>-0.12765219756714355</v>
      </c>
      <c r="J1100" s="1">
        <v>-0.119840552</v>
      </c>
      <c r="K1100" s="3">
        <f t="shared" si="106"/>
        <v>1.6295083543721049E-2</v>
      </c>
      <c r="L1100" s="1">
        <v>1.4361758000000001E-2</v>
      </c>
      <c r="M1100" s="1">
        <v>2.1759779999999999E-2</v>
      </c>
      <c r="N1100" s="1">
        <v>2.1690009E-2</v>
      </c>
      <c r="O1100" s="1"/>
      <c r="P1100" s="1"/>
      <c r="Q1100" s="3">
        <f t="shared" si="102"/>
        <v>4.323300576344264E-8</v>
      </c>
      <c r="R1100" s="3">
        <f>SUM(Q1100:$Q$1260)</f>
        <v>1.8373166265671335E-4</v>
      </c>
      <c r="S1100" s="3"/>
      <c r="T1100" s="1">
        <v>160</v>
      </c>
      <c r="U1100" s="1">
        <f t="shared" si="107"/>
        <v>6.0000000000000053E-2</v>
      </c>
      <c r="V1100" s="1">
        <f t="shared" si="103"/>
        <v>5.0171441132581172E-5</v>
      </c>
      <c r="W1100" s="1">
        <f t="shared" si="104"/>
        <v>3.0102864679548729E-6</v>
      </c>
    </row>
    <row r="1101" spans="1:23" x14ac:dyDescent="0.3">
      <c r="A1101" s="2">
        <v>43907</v>
      </c>
      <c r="B1101" s="1">
        <v>2425.6599120000001</v>
      </c>
      <c r="C1101" s="1">
        <v>2553.929932</v>
      </c>
      <c r="D1101" s="1">
        <v>2367.040039</v>
      </c>
      <c r="E1101" s="1">
        <v>2529.1899410000001</v>
      </c>
      <c r="F1101" s="1">
        <v>2529.1899410000001</v>
      </c>
      <c r="G1101" s="1">
        <v>8358500000</v>
      </c>
      <c r="H1101" s="1"/>
      <c r="I1101" s="1">
        <f t="shared" si="105"/>
        <v>5.8226312396488164E-2</v>
      </c>
      <c r="J1101" s="1">
        <v>5.9954848999999998E-2</v>
      </c>
      <c r="K1101" s="3">
        <f t="shared" si="106"/>
        <v>3.3903034552934313E-3</v>
      </c>
      <c r="L1101" s="1">
        <v>3.5945840000000001E-3</v>
      </c>
      <c r="M1101" s="1">
        <v>1.9354665E-2</v>
      </c>
      <c r="N1101" s="1">
        <v>1.9431783000000001E-2</v>
      </c>
      <c r="O1101" s="1"/>
      <c r="P1101" s="1"/>
      <c r="Q1101" s="3">
        <f t="shared" si="102"/>
        <v>1.1511412311837339E-8</v>
      </c>
      <c r="R1101" s="3">
        <f>SUM(Q1101:$Q$1260)</f>
        <v>1.8368842965094993E-4</v>
      </c>
      <c r="S1101" s="3"/>
      <c r="T1101" s="1">
        <v>159</v>
      </c>
      <c r="U1101" s="1">
        <f t="shared" si="107"/>
        <v>6.0000000000000053E-2</v>
      </c>
      <c r="V1101" s="1">
        <f t="shared" si="103"/>
        <v>5.3373873545299117E-5</v>
      </c>
      <c r="W1101" s="1">
        <f t="shared" si="104"/>
        <v>3.2024324127179497E-6</v>
      </c>
    </row>
    <row r="1102" spans="1:23" x14ac:dyDescent="0.3">
      <c r="A1102" s="2">
        <v>43908</v>
      </c>
      <c r="B1102" s="1">
        <v>2436.5</v>
      </c>
      <c r="C1102" s="1">
        <v>2453.570068</v>
      </c>
      <c r="D1102" s="1">
        <v>2280.5200199999999</v>
      </c>
      <c r="E1102" s="1">
        <v>2398.1000979999999</v>
      </c>
      <c r="F1102" s="1">
        <v>2398.1000979999999</v>
      </c>
      <c r="G1102" s="1">
        <v>8755780000</v>
      </c>
      <c r="H1102" s="1"/>
      <c r="I1102" s="1">
        <f t="shared" si="105"/>
        <v>-5.3222272028113173E-2</v>
      </c>
      <c r="J1102" s="1">
        <v>-5.1830762000000002E-2</v>
      </c>
      <c r="K1102" s="3">
        <f t="shared" si="106"/>
        <v>2.832610239834478E-3</v>
      </c>
      <c r="L1102" s="1">
        <v>2.6864279999999998E-3</v>
      </c>
      <c r="M1102" s="1">
        <v>1.8858323999999999E-2</v>
      </c>
      <c r="N1102" s="1">
        <v>1.8920992000000001E-2</v>
      </c>
      <c r="O1102" s="1"/>
      <c r="P1102" s="1"/>
      <c r="Q1102" s="3">
        <f t="shared" si="102"/>
        <v>9.1522384059926139E-9</v>
      </c>
      <c r="R1102" s="3">
        <f>SUM(Q1102:$Q$1260)</f>
        <v>1.8367691823863806E-4</v>
      </c>
      <c r="S1102" s="3"/>
      <c r="T1102" s="1">
        <v>158</v>
      </c>
      <c r="U1102" s="1">
        <f t="shared" si="107"/>
        <v>6.0000000000000053E-2</v>
      </c>
      <c r="V1102" s="1">
        <f t="shared" si="103"/>
        <v>5.6780716537552262E-5</v>
      </c>
      <c r="W1102" s="1">
        <f t="shared" si="104"/>
        <v>3.4068429922531386E-6</v>
      </c>
    </row>
    <row r="1103" spans="1:23" x14ac:dyDescent="0.3">
      <c r="A1103" s="2">
        <v>43909</v>
      </c>
      <c r="B1103" s="1">
        <v>2393.4799800000001</v>
      </c>
      <c r="C1103" s="1">
        <v>2466.969971</v>
      </c>
      <c r="D1103" s="1">
        <v>2319.780029</v>
      </c>
      <c r="E1103" s="1">
        <v>2409.389893</v>
      </c>
      <c r="F1103" s="1">
        <v>2409.389893</v>
      </c>
      <c r="G1103" s="1">
        <v>7946710000</v>
      </c>
      <c r="H1103" s="1"/>
      <c r="I1103" s="1">
        <f t="shared" si="105"/>
        <v>4.6967610021547094E-3</v>
      </c>
      <c r="J1103" s="1">
        <v>4.707808E-3</v>
      </c>
      <c r="K1103" s="3">
        <f t="shared" si="106"/>
        <v>2.2059563911361308E-5</v>
      </c>
      <c r="L1103" s="3">
        <v>2.2163499999999999E-5</v>
      </c>
      <c r="M1103" s="1">
        <v>1.8437986E-2</v>
      </c>
      <c r="N1103" s="1">
        <v>1.851498E-2</v>
      </c>
      <c r="O1103" s="1"/>
      <c r="P1103" s="1"/>
      <c r="Q1103" s="3">
        <f t="shared" si="102"/>
        <v>8.0327196445534489E-11</v>
      </c>
      <c r="R1103" s="3">
        <f>SUM(Q1103:$Q$1260)</f>
        <v>1.8366776600023206E-4</v>
      </c>
      <c r="S1103" s="3"/>
      <c r="T1103" s="1">
        <v>157</v>
      </c>
      <c r="U1103" s="1">
        <f t="shared" si="107"/>
        <v>6.0000000000000053E-2</v>
      </c>
      <c r="V1103" s="1">
        <f t="shared" si="103"/>
        <v>6.0405017593140691E-5</v>
      </c>
      <c r="W1103" s="1">
        <f t="shared" si="104"/>
        <v>3.6243010555884447E-6</v>
      </c>
    </row>
    <row r="1104" spans="1:23" x14ac:dyDescent="0.3">
      <c r="A1104" s="2">
        <v>43910</v>
      </c>
      <c r="B1104" s="1">
        <v>2431.9399410000001</v>
      </c>
      <c r="C1104" s="1">
        <v>2453.01001</v>
      </c>
      <c r="D1104" s="1">
        <v>2295.5600589999999</v>
      </c>
      <c r="E1104" s="1">
        <v>2304.919922</v>
      </c>
      <c r="F1104" s="1">
        <v>2304.919922</v>
      </c>
      <c r="G1104" s="1">
        <v>9044690000</v>
      </c>
      <c r="H1104" s="1"/>
      <c r="I1104" s="1">
        <f t="shared" si="105"/>
        <v>-4.432762417423116E-2</v>
      </c>
      <c r="J1104" s="1">
        <v>-4.3359512000000003E-2</v>
      </c>
      <c r="K1104" s="3">
        <f t="shared" si="106"/>
        <v>1.9649382649318827E-3</v>
      </c>
      <c r="L1104" s="1">
        <v>1.8800469999999999E-3</v>
      </c>
      <c r="M1104" s="1">
        <v>1.8492814E-2</v>
      </c>
      <c r="N1104" s="1">
        <v>1.8570059999999999E-2</v>
      </c>
      <c r="O1104" s="1"/>
      <c r="P1104" s="1"/>
      <c r="Q1104" s="3">
        <f t="shared" si="102"/>
        <v>7.2487833262296702E-9</v>
      </c>
      <c r="R1104" s="3">
        <f>SUM(Q1104:$Q$1260)</f>
        <v>1.8366768567303567E-4</v>
      </c>
      <c r="S1104" s="3"/>
      <c r="T1104" s="1">
        <v>156</v>
      </c>
      <c r="U1104" s="1">
        <f t="shared" si="107"/>
        <v>6.0000000000000053E-2</v>
      </c>
      <c r="V1104" s="1">
        <f t="shared" si="103"/>
        <v>6.4260657013979474E-5</v>
      </c>
      <c r="W1104" s="1">
        <f t="shared" si="104"/>
        <v>3.8556394208387721E-6</v>
      </c>
    </row>
    <row r="1105" spans="1:23" x14ac:dyDescent="0.3">
      <c r="A1105" s="2">
        <v>43913</v>
      </c>
      <c r="B1105" s="1">
        <v>2290.709961</v>
      </c>
      <c r="C1105" s="1">
        <v>2300.7299800000001</v>
      </c>
      <c r="D1105" s="1">
        <v>2191.860107</v>
      </c>
      <c r="E1105" s="1">
        <v>2237.3999020000001</v>
      </c>
      <c r="F1105" s="1">
        <v>2237.3999020000001</v>
      </c>
      <c r="G1105" s="1">
        <v>7402180000</v>
      </c>
      <c r="H1105" s="1"/>
      <c r="I1105" s="1">
        <f t="shared" si="105"/>
        <v>-2.9731501217446697E-2</v>
      </c>
      <c r="J1105" s="1">
        <v>-2.9293868000000001E-2</v>
      </c>
      <c r="K1105" s="3">
        <f t="shared" si="106"/>
        <v>8.8396216464303441E-4</v>
      </c>
      <c r="L1105" s="1">
        <v>8.5813100000000004E-4</v>
      </c>
      <c r="M1105" s="1">
        <v>1.8209355E-2</v>
      </c>
      <c r="N1105" s="1">
        <v>1.8295737999999999E-2</v>
      </c>
      <c r="O1105" s="1"/>
      <c r="P1105" s="1"/>
      <c r="Q1105" s="3">
        <f t="shared" si="102"/>
        <v>3.5198337360040381E-9</v>
      </c>
      <c r="R1105" s="3">
        <f>SUM(Q1105:$Q$1260)</f>
        <v>1.8366043688970943E-4</v>
      </c>
      <c r="S1105" s="3"/>
      <c r="T1105" s="1">
        <v>155</v>
      </c>
      <c r="U1105" s="1">
        <f t="shared" si="107"/>
        <v>6.0000000000000053E-2</v>
      </c>
      <c r="V1105" s="1">
        <f t="shared" si="103"/>
        <v>6.8362401078701562E-5</v>
      </c>
      <c r="W1105" s="1">
        <f t="shared" si="104"/>
        <v>4.1017440647220971E-6</v>
      </c>
    </row>
    <row r="1106" spans="1:23" x14ac:dyDescent="0.3">
      <c r="A1106" s="2">
        <v>43914</v>
      </c>
      <c r="B1106" s="1">
        <v>2344.4399410000001</v>
      </c>
      <c r="C1106" s="1">
        <v>2449.709961</v>
      </c>
      <c r="D1106" s="1">
        <v>2344.4399410000001</v>
      </c>
      <c r="E1106" s="1">
        <v>2447.330078</v>
      </c>
      <c r="F1106" s="1">
        <v>2447.330078</v>
      </c>
      <c r="G1106" s="1">
        <v>7547350000</v>
      </c>
      <c r="H1106" s="1"/>
      <c r="I1106" s="1">
        <f t="shared" si="105"/>
        <v>8.9683232620525244E-2</v>
      </c>
      <c r="J1106" s="1">
        <v>9.3827740000000007E-2</v>
      </c>
      <c r="K1106" s="3">
        <f t="shared" si="106"/>
        <v>8.0430822132672424E-3</v>
      </c>
      <c r="L1106" s="1">
        <v>8.8036450000000006E-3</v>
      </c>
      <c r="M1106" s="1">
        <v>1.8111235999999999E-2</v>
      </c>
      <c r="N1106" s="1">
        <v>1.8200932E-2</v>
      </c>
      <c r="O1106" s="1"/>
      <c r="P1106" s="1"/>
      <c r="Q1106" s="3">
        <f t="shared" si="102"/>
        <v>3.841521130496849E-8</v>
      </c>
      <c r="R1106" s="3">
        <f>SUM(Q1106:$Q$1260)</f>
        <v>1.8365691705597343E-4</v>
      </c>
      <c r="S1106" s="3"/>
      <c r="T1106" s="1">
        <v>154</v>
      </c>
      <c r="U1106" s="1">
        <f t="shared" si="107"/>
        <v>6.0000000000000053E-2</v>
      </c>
      <c r="V1106" s="1">
        <f t="shared" si="103"/>
        <v>7.2725958594363371E-5</v>
      </c>
      <c r="W1106" s="1">
        <f t="shared" si="104"/>
        <v>4.3635575156618065E-6</v>
      </c>
    </row>
    <row r="1107" spans="1:23" x14ac:dyDescent="0.3">
      <c r="A1107" s="2">
        <v>43915</v>
      </c>
      <c r="B1107" s="1">
        <v>2457.7700199999999</v>
      </c>
      <c r="C1107" s="1">
        <v>2571.419922</v>
      </c>
      <c r="D1107" s="1">
        <v>2407.530029</v>
      </c>
      <c r="E1107" s="1">
        <v>2475.5600589999999</v>
      </c>
      <c r="F1107" s="1">
        <v>2475.5600589999999</v>
      </c>
      <c r="G1107" s="1">
        <v>8285670000</v>
      </c>
      <c r="H1107" s="1"/>
      <c r="I1107" s="1">
        <f t="shared" si="105"/>
        <v>1.1468990636002671E-2</v>
      </c>
      <c r="J1107" s="1">
        <v>1.1535012000000001E-2</v>
      </c>
      <c r="K1107" s="3">
        <f t="shared" si="106"/>
        <v>1.3153774620871695E-4</v>
      </c>
      <c r="L1107" s="1">
        <v>1.3305599999999999E-4</v>
      </c>
      <c r="M1107" s="1">
        <v>1.6670904E-2</v>
      </c>
      <c r="N1107" s="1">
        <v>1.6695146000000001E-2</v>
      </c>
      <c r="O1107" s="1"/>
      <c r="P1107" s="1"/>
      <c r="Q1107" s="3">
        <f t="shared" si="102"/>
        <v>6.1765692425946518E-10</v>
      </c>
      <c r="R1107" s="3">
        <f>SUM(Q1107:$Q$1260)</f>
        <v>1.8361850184466842E-4</v>
      </c>
      <c r="S1107" s="3"/>
      <c r="T1107" s="1">
        <v>153</v>
      </c>
      <c r="U1107" s="1">
        <f t="shared" si="107"/>
        <v>6.0000000000000053E-2</v>
      </c>
      <c r="V1107" s="1">
        <f t="shared" si="103"/>
        <v>7.7368041057833371E-5</v>
      </c>
      <c r="W1107" s="1">
        <f t="shared" si="104"/>
        <v>4.6420824634700063E-6</v>
      </c>
    </row>
    <row r="1108" spans="1:23" x14ac:dyDescent="0.3">
      <c r="A1108" s="2">
        <v>43916</v>
      </c>
      <c r="B1108" s="1">
        <v>2501.290039</v>
      </c>
      <c r="C1108" s="1">
        <v>2637.01001</v>
      </c>
      <c r="D1108" s="1">
        <v>2500.719971</v>
      </c>
      <c r="E1108" s="1">
        <v>2630.070068</v>
      </c>
      <c r="F1108" s="1">
        <v>2630.070068</v>
      </c>
      <c r="G1108" s="1">
        <v>7753160000</v>
      </c>
      <c r="H1108" s="1"/>
      <c r="I1108" s="1">
        <f t="shared" si="105"/>
        <v>6.0543830773501353E-2</v>
      </c>
      <c r="J1108" s="1">
        <v>6.2414163000000002E-2</v>
      </c>
      <c r="K1108" s="3">
        <f t="shared" si="106"/>
        <v>3.6655554447303693E-3</v>
      </c>
      <c r="L1108" s="1">
        <v>3.8955280000000001E-3</v>
      </c>
      <c r="M1108" s="1">
        <v>1.6699575000000001E-2</v>
      </c>
      <c r="N1108" s="1">
        <v>1.6723783999999998E-2</v>
      </c>
      <c r="O1108" s="1"/>
      <c r="P1108" s="1"/>
      <c r="Q1108" s="3">
        <f t="shared" si="102"/>
        <v>1.9237619377400411E-8</v>
      </c>
      <c r="R1108" s="3">
        <f>SUM(Q1108:$Q$1260)</f>
        <v>1.8361788418774417E-4</v>
      </c>
      <c r="S1108" s="3"/>
      <c r="T1108" s="1">
        <v>152</v>
      </c>
      <c r="U1108" s="1">
        <f t="shared" si="107"/>
        <v>6.0000000000000053E-2</v>
      </c>
      <c r="V1108" s="1">
        <f t="shared" si="103"/>
        <v>8.230642665726954E-5</v>
      </c>
      <c r="W1108" s="1">
        <f t="shared" si="104"/>
        <v>4.9383855994361771E-6</v>
      </c>
    </row>
    <row r="1109" spans="1:23" x14ac:dyDescent="0.3">
      <c r="A1109" s="2">
        <v>43917</v>
      </c>
      <c r="B1109" s="1">
        <v>2555.8701169999999</v>
      </c>
      <c r="C1109" s="1">
        <v>2615.9099120000001</v>
      </c>
      <c r="D1109" s="1">
        <v>2520.0200199999999</v>
      </c>
      <c r="E1109" s="1">
        <v>2541.469971</v>
      </c>
      <c r="F1109" s="1">
        <v>2541.469971</v>
      </c>
      <c r="G1109" s="1">
        <v>6194330000</v>
      </c>
      <c r="H1109" s="1"/>
      <c r="I1109" s="1">
        <f t="shared" si="105"/>
        <v>-3.426784528817315E-2</v>
      </c>
      <c r="J1109" s="1">
        <v>-3.3687351999999997E-2</v>
      </c>
      <c r="K1109" s="3">
        <f t="shared" si="106"/>
        <v>1.1742852206941708E-3</v>
      </c>
      <c r="L1109" s="1">
        <v>1.134838E-3</v>
      </c>
      <c r="M1109" s="1">
        <v>1.6018582999999999E-2</v>
      </c>
      <c r="N1109" s="1">
        <v>1.6020393000000001E-2</v>
      </c>
      <c r="O1109" s="1"/>
      <c r="P1109" s="1"/>
      <c r="Q1109" s="3">
        <f t="shared" si="102"/>
        <v>5.9619868477584603E-9</v>
      </c>
      <c r="R1109" s="3">
        <f>SUM(Q1109:$Q$1260)</f>
        <v>1.8359864656836679E-4</v>
      </c>
      <c r="S1109" s="3"/>
      <c r="T1109" s="1">
        <v>151</v>
      </c>
      <c r="U1109" s="1">
        <f t="shared" si="107"/>
        <v>6.0000000000000053E-2</v>
      </c>
      <c r="V1109" s="1">
        <f t="shared" si="103"/>
        <v>8.7560028358797388E-5</v>
      </c>
      <c r="W1109" s="1">
        <f t="shared" si="104"/>
        <v>5.2536017015278482E-6</v>
      </c>
    </row>
    <row r="1110" spans="1:23" x14ac:dyDescent="0.3">
      <c r="A1110" s="2">
        <v>43920</v>
      </c>
      <c r="B1110" s="1">
        <v>2558.9799800000001</v>
      </c>
      <c r="C1110" s="1">
        <v>2631.8000489999999</v>
      </c>
      <c r="D1110" s="1">
        <v>2545.280029</v>
      </c>
      <c r="E1110" s="1">
        <v>2626.6499020000001</v>
      </c>
      <c r="F1110" s="1">
        <v>2626.6499020000001</v>
      </c>
      <c r="G1110" s="1">
        <v>5746220000</v>
      </c>
      <c r="H1110" s="1"/>
      <c r="I1110" s="1">
        <f t="shared" si="105"/>
        <v>3.296659032229244E-2</v>
      </c>
      <c r="J1110" s="1">
        <v>3.3516008999999999E-2</v>
      </c>
      <c r="K1110" s="3">
        <f t="shared" si="106"/>
        <v>1.0867960774778656E-3</v>
      </c>
      <c r="L1110" s="1">
        <v>1.1233230000000001E-3</v>
      </c>
      <c r="M1110" s="1">
        <v>1.5827747E-2</v>
      </c>
      <c r="N1110" s="1">
        <v>1.5833717000000001E-2</v>
      </c>
      <c r="O1110" s="1"/>
      <c r="P1110" s="1"/>
      <c r="Q1110" s="3">
        <f t="shared" si="102"/>
        <v>6.2781825788993268E-9</v>
      </c>
      <c r="R1110" s="3">
        <f>SUM(Q1110:$Q$1260)</f>
        <v>1.8359268458151905E-4</v>
      </c>
      <c r="S1110" s="3"/>
      <c r="T1110" s="1">
        <v>150</v>
      </c>
      <c r="U1110" s="1">
        <f t="shared" si="107"/>
        <v>6.0000000000000053E-2</v>
      </c>
      <c r="V1110" s="1">
        <f t="shared" si="103"/>
        <v>9.3148966339146164E-5</v>
      </c>
      <c r="W1110" s="1">
        <f t="shared" si="104"/>
        <v>5.5889379803487744E-6</v>
      </c>
    </row>
    <row r="1111" spans="1:23" x14ac:dyDescent="0.3">
      <c r="A1111" s="2">
        <v>43921</v>
      </c>
      <c r="B1111" s="1">
        <v>2614.6899410000001</v>
      </c>
      <c r="C1111" s="1">
        <v>2641.389893</v>
      </c>
      <c r="D1111" s="1">
        <v>2571.1499020000001</v>
      </c>
      <c r="E1111" s="1">
        <v>2584.5900879999999</v>
      </c>
      <c r="F1111" s="1">
        <v>2584.5900879999999</v>
      </c>
      <c r="G1111" s="1">
        <v>6568290000</v>
      </c>
      <c r="H1111" s="1"/>
      <c r="I1111" s="1">
        <f t="shared" si="105"/>
        <v>-1.6142310615227612E-2</v>
      </c>
      <c r="J1111" s="1">
        <v>-1.6012722E-2</v>
      </c>
      <c r="K1111" s="3">
        <f t="shared" si="106"/>
        <v>2.6057419199849004E-4</v>
      </c>
      <c r="L1111" s="1">
        <v>2.56407E-4</v>
      </c>
      <c r="M1111" s="1">
        <v>1.5650635999999999E-2</v>
      </c>
      <c r="N1111" s="1">
        <v>1.5652823999999999E-2</v>
      </c>
      <c r="O1111" s="1"/>
      <c r="P1111" s="1"/>
      <c r="Q1111" s="3">
        <f t="shared" si="102"/>
        <v>1.5245136390715833E-9</v>
      </c>
      <c r="R1111" s="3">
        <f>SUM(Q1111:$Q$1260)</f>
        <v>1.8358640639894015E-4</v>
      </c>
      <c r="S1111" s="3"/>
      <c r="T1111" s="1">
        <v>149</v>
      </c>
      <c r="U1111" s="1">
        <f t="shared" si="107"/>
        <v>6.0000000000000053E-2</v>
      </c>
      <c r="V1111" s="1">
        <f t="shared" si="103"/>
        <v>9.9094645041644851E-5</v>
      </c>
      <c r="W1111" s="1">
        <f t="shared" si="104"/>
        <v>5.9456787024986963E-6</v>
      </c>
    </row>
    <row r="1112" spans="1:23" x14ac:dyDescent="0.3">
      <c r="A1112" s="2">
        <v>43922</v>
      </c>
      <c r="B1112" s="1">
        <v>2498.080078</v>
      </c>
      <c r="C1112" s="1">
        <v>2522.75</v>
      </c>
      <c r="D1112" s="1">
        <v>2447.48999</v>
      </c>
      <c r="E1112" s="1">
        <v>2470.5</v>
      </c>
      <c r="F1112" s="1">
        <v>2470.5</v>
      </c>
      <c r="G1112" s="1">
        <v>5947900000</v>
      </c>
      <c r="H1112" s="1"/>
      <c r="I1112" s="1">
        <f t="shared" si="105"/>
        <v>-4.5146362775105017E-2</v>
      </c>
      <c r="J1112" s="1">
        <v>-4.4142430000000003E-2</v>
      </c>
      <c r="K1112" s="3">
        <f t="shared" si="106"/>
        <v>2.0381940718213879E-3</v>
      </c>
      <c r="L1112" s="1">
        <v>1.9485539999999999E-3</v>
      </c>
      <c r="M1112" s="1">
        <v>1.5647284000000001E-2</v>
      </c>
      <c r="N1112" s="1">
        <v>1.5649934000000001E-2</v>
      </c>
      <c r="O1112" s="1"/>
      <c r="P1112" s="1"/>
      <c r="Q1112" s="3">
        <f t="shared" si="102"/>
        <v>1.2324974487732602E-8</v>
      </c>
      <c r="R1112" s="3">
        <f>SUM(Q1112:$Q$1260)</f>
        <v>1.8358488188530107E-4</v>
      </c>
      <c r="S1112" s="3"/>
      <c r="T1112" s="1">
        <v>148</v>
      </c>
      <c r="U1112" s="1">
        <f t="shared" si="107"/>
        <v>6.0000000000000053E-2</v>
      </c>
      <c r="V1112" s="1">
        <f t="shared" si="103"/>
        <v>1.0541983515068602E-4</v>
      </c>
      <c r="W1112" s="1">
        <f t="shared" si="104"/>
        <v>6.3251901090411671E-6</v>
      </c>
    </row>
    <row r="1113" spans="1:23" x14ac:dyDescent="0.3">
      <c r="A1113" s="2">
        <v>43923</v>
      </c>
      <c r="B1113" s="1">
        <v>2458.540039</v>
      </c>
      <c r="C1113" s="1">
        <v>2533.219971</v>
      </c>
      <c r="D1113" s="1">
        <v>2455.790039</v>
      </c>
      <c r="E1113" s="1">
        <v>2526.8999020000001</v>
      </c>
      <c r="F1113" s="1">
        <v>2526.8999020000001</v>
      </c>
      <c r="G1113" s="1">
        <v>6454990000</v>
      </c>
      <c r="H1113" s="1"/>
      <c r="I1113" s="1">
        <f t="shared" si="105"/>
        <v>2.2572656920924174E-2</v>
      </c>
      <c r="J1113" s="1">
        <v>2.2829347E-2</v>
      </c>
      <c r="K1113" s="3">
        <f t="shared" si="106"/>
        <v>5.0952484046974601E-4</v>
      </c>
      <c r="L1113" s="1">
        <v>5.2117899999999998E-4</v>
      </c>
      <c r="M1113" s="1">
        <v>1.525517E-2</v>
      </c>
      <c r="N1113" s="1">
        <v>1.5267828000000001E-2</v>
      </c>
      <c r="O1113" s="1"/>
      <c r="P1113" s="1"/>
      <c r="Q1113" s="3">
        <f t="shared" si="102"/>
        <v>3.5069747402552828E-9</v>
      </c>
      <c r="R1113" s="3">
        <f>SUM(Q1113:$Q$1260)</f>
        <v>1.8357255691081335E-4</v>
      </c>
      <c r="S1113" s="3"/>
      <c r="T1113" s="1">
        <v>147</v>
      </c>
      <c r="U1113" s="1">
        <f t="shared" si="107"/>
        <v>6.0000000000000053E-2</v>
      </c>
      <c r="V1113" s="1">
        <f t="shared" si="103"/>
        <v>1.1214876079860213E-4</v>
      </c>
      <c r="W1113" s="1">
        <f t="shared" si="104"/>
        <v>6.7289256479161344E-6</v>
      </c>
    </row>
    <row r="1114" spans="1:23" x14ac:dyDescent="0.3">
      <c r="A1114" s="2">
        <v>43924</v>
      </c>
      <c r="B1114" s="1">
        <v>2514.919922</v>
      </c>
      <c r="C1114" s="1">
        <v>2538.179932</v>
      </c>
      <c r="D1114" s="1">
        <v>2459.959961</v>
      </c>
      <c r="E1114" s="1">
        <v>2488.6499020000001</v>
      </c>
      <c r="F1114" s="1">
        <v>2488.6499020000001</v>
      </c>
      <c r="G1114" s="1">
        <v>6087190000</v>
      </c>
      <c r="H1114" s="1"/>
      <c r="I1114" s="1">
        <f t="shared" si="105"/>
        <v>-1.5252860828035191E-2</v>
      </c>
      <c r="J1114" s="1">
        <v>-1.5137125E-2</v>
      </c>
      <c r="K1114" s="3">
        <f t="shared" si="106"/>
        <v>2.3264976343941038E-4</v>
      </c>
      <c r="L1114" s="1">
        <v>2.2913299999999999E-4</v>
      </c>
      <c r="M1114" s="1">
        <v>1.5193327E-2</v>
      </c>
      <c r="N1114" s="1">
        <v>1.5204819E-2</v>
      </c>
      <c r="O1114" s="1"/>
      <c r="P1114" s="1"/>
      <c r="Q1114" s="3">
        <f t="shared" si="102"/>
        <v>1.6402328941318806E-9</v>
      </c>
      <c r="R1114" s="3">
        <f>SUM(Q1114:$Q$1260)</f>
        <v>1.8356904993607306E-4</v>
      </c>
      <c r="S1114" s="3"/>
      <c r="T1114" s="1">
        <v>146</v>
      </c>
      <c r="U1114" s="1">
        <f t="shared" si="107"/>
        <v>6.0000000000000053E-2</v>
      </c>
      <c r="V1114" s="1">
        <f t="shared" si="103"/>
        <v>1.1930719233893847E-4</v>
      </c>
      <c r="W1114" s="1">
        <f t="shared" si="104"/>
        <v>7.158431540336314E-6</v>
      </c>
    </row>
    <row r="1115" spans="1:23" x14ac:dyDescent="0.3">
      <c r="A1115" s="2">
        <v>43927</v>
      </c>
      <c r="B1115" s="1">
        <v>2578.280029</v>
      </c>
      <c r="C1115" s="1">
        <v>2676.8500979999999</v>
      </c>
      <c r="D1115" s="1">
        <v>2574.570068</v>
      </c>
      <c r="E1115" s="1">
        <v>2663.679932</v>
      </c>
      <c r="F1115" s="1">
        <v>2663.679932</v>
      </c>
      <c r="G1115" s="1">
        <v>6391860000</v>
      </c>
      <c r="H1115" s="1"/>
      <c r="I1115" s="1">
        <f t="shared" si="105"/>
        <v>6.7968244417874163E-2</v>
      </c>
      <c r="J1115" s="1">
        <v>7.0331319000000003E-2</v>
      </c>
      <c r="K1115" s="3">
        <f t="shared" si="106"/>
        <v>4.6196822492478827E-3</v>
      </c>
      <c r="L1115" s="1">
        <v>4.9464940000000001E-3</v>
      </c>
      <c r="M1115" s="1">
        <v>1.5192918E-2</v>
      </c>
      <c r="N1115" s="1">
        <v>1.5204886000000001E-2</v>
      </c>
      <c r="O1115" s="1"/>
      <c r="P1115" s="1"/>
      <c r="Q1115" s="3">
        <f t="shared" si="102"/>
        <v>3.7669296450728022E-8</v>
      </c>
      <c r="R1115" s="3">
        <f>SUM(Q1115:$Q$1260)</f>
        <v>1.8356740970317895E-4</v>
      </c>
      <c r="S1115" s="3"/>
      <c r="T1115" s="1">
        <v>145</v>
      </c>
      <c r="U1115" s="1">
        <f t="shared" si="107"/>
        <v>6.0000000000000053E-2</v>
      </c>
      <c r="V1115" s="1">
        <f t="shared" si="103"/>
        <v>1.269225450414239E-4</v>
      </c>
      <c r="W1115" s="1">
        <f t="shared" si="104"/>
        <v>7.6153527024854411E-6</v>
      </c>
    </row>
    <row r="1116" spans="1:23" x14ac:dyDescent="0.3">
      <c r="A1116" s="2">
        <v>43928</v>
      </c>
      <c r="B1116" s="1">
        <v>2738.6499020000001</v>
      </c>
      <c r="C1116" s="1">
        <v>2756.889893</v>
      </c>
      <c r="D1116" s="1">
        <v>2657.669922</v>
      </c>
      <c r="E1116" s="1">
        <v>2659.4099120000001</v>
      </c>
      <c r="F1116" s="1">
        <v>2659.4099120000001</v>
      </c>
      <c r="G1116" s="1">
        <v>7040720000</v>
      </c>
      <c r="H1116" s="1"/>
      <c r="I1116" s="1">
        <f t="shared" si="105"/>
        <v>-1.6043392244067388E-3</v>
      </c>
      <c r="J1116" s="1">
        <v>-1.6030529999999999E-3</v>
      </c>
      <c r="K1116" s="3">
        <f t="shared" si="106"/>
        <v>2.5739043469700161E-6</v>
      </c>
      <c r="L1116" s="3">
        <v>2.5697799999999998E-6</v>
      </c>
      <c r="M1116" s="1">
        <v>1.4161807E-2</v>
      </c>
      <c r="N1116" s="1">
        <v>1.4134926000000001E-2</v>
      </c>
      <c r="O1116" s="1"/>
      <c r="P1116" s="1"/>
      <c r="Q1116" s="3">
        <f t="shared" si="102"/>
        <v>2.081891602956706E-11</v>
      </c>
      <c r="R1116" s="3">
        <f>SUM(Q1116:$Q$1260)</f>
        <v>1.8352974040672818E-4</v>
      </c>
      <c r="S1116" s="3"/>
      <c r="T1116" s="1">
        <v>144</v>
      </c>
      <c r="U1116" s="1">
        <f t="shared" si="107"/>
        <v>6.0000000000000053E-2</v>
      </c>
      <c r="V1116" s="1">
        <f t="shared" si="103"/>
        <v>1.3502398408662118E-4</v>
      </c>
      <c r="W1116" s="1">
        <f t="shared" si="104"/>
        <v>8.1014390451972783E-6</v>
      </c>
    </row>
    <row r="1117" spans="1:23" x14ac:dyDescent="0.3">
      <c r="A1117" s="2">
        <v>43929</v>
      </c>
      <c r="B1117" s="1">
        <v>2685</v>
      </c>
      <c r="C1117" s="1">
        <v>2760.75</v>
      </c>
      <c r="D1117" s="1">
        <v>2663.3000489999999</v>
      </c>
      <c r="E1117" s="1">
        <v>2749.9799800000001</v>
      </c>
      <c r="F1117" s="1">
        <v>2749.9799800000001</v>
      </c>
      <c r="G1117" s="1">
        <v>5856370000</v>
      </c>
      <c r="H1117" s="1"/>
      <c r="I1117" s="1">
        <f t="shared" si="105"/>
        <v>3.3489371061956562E-2</v>
      </c>
      <c r="J1117" s="1">
        <v>3.4056453E-2</v>
      </c>
      <c r="K1117" s="3">
        <f t="shared" si="106"/>
        <v>1.1215379741254135E-3</v>
      </c>
      <c r="L1117" s="1">
        <v>1.1598419999999999E-3</v>
      </c>
      <c r="M1117" s="1">
        <v>1.4210265999999999E-2</v>
      </c>
      <c r="N1117" s="1">
        <v>1.4183291000000001E-2</v>
      </c>
      <c r="O1117" s="1"/>
      <c r="P1117" s="1"/>
      <c r="Q1117" s="3">
        <f t="shared" si="102"/>
        <v>9.9961587926167E-9</v>
      </c>
      <c r="R1117" s="3">
        <f>SUM(Q1117:$Q$1260)</f>
        <v>1.835297195878122E-4</v>
      </c>
      <c r="S1117" s="3"/>
      <c r="T1117" s="1">
        <v>143</v>
      </c>
      <c r="U1117" s="1">
        <f t="shared" si="107"/>
        <v>6.0000000000000053E-2</v>
      </c>
      <c r="V1117" s="1">
        <f t="shared" si="103"/>
        <v>1.4364253626236292E-4</v>
      </c>
      <c r="W1117" s="1">
        <f t="shared" si="104"/>
        <v>8.6185521757417821E-6</v>
      </c>
    </row>
    <row r="1118" spans="1:23" x14ac:dyDescent="0.3">
      <c r="A1118" s="2">
        <v>43930</v>
      </c>
      <c r="B1118" s="1">
        <v>2776.98999</v>
      </c>
      <c r="C1118" s="1">
        <v>2818.570068</v>
      </c>
      <c r="D1118" s="1">
        <v>2762.360107</v>
      </c>
      <c r="E1118" s="1">
        <v>2789.820068</v>
      </c>
      <c r="F1118" s="1">
        <v>2789.820068</v>
      </c>
      <c r="G1118" s="1">
        <v>7880140000</v>
      </c>
      <c r="H1118" s="1"/>
      <c r="I1118" s="1">
        <f t="shared" si="105"/>
        <v>1.4383470345338526E-2</v>
      </c>
      <c r="J1118" s="1">
        <v>1.4487409999999999E-2</v>
      </c>
      <c r="K1118" s="3">
        <f t="shared" si="106"/>
        <v>2.0688421917523277E-4</v>
      </c>
      <c r="L1118" s="1">
        <v>2.0988499999999999E-4</v>
      </c>
      <c r="M1118" s="1">
        <v>1.3982161999999999E-2</v>
      </c>
      <c r="N1118" s="1">
        <v>1.3949754E-2</v>
      </c>
      <c r="O1118" s="1"/>
      <c r="P1118" s="1"/>
      <c r="Q1118" s="3">
        <f t="shared" si="102"/>
        <v>1.9243668334101747E-9</v>
      </c>
      <c r="R1118" s="3">
        <f>SUM(Q1118:$Q$1260)</f>
        <v>1.8351972342901956E-4</v>
      </c>
      <c r="S1118" s="3"/>
      <c r="T1118" s="1">
        <v>142</v>
      </c>
      <c r="U1118" s="1">
        <f t="shared" si="107"/>
        <v>6.0000000000000053E-2</v>
      </c>
      <c r="V1118" s="1">
        <f t="shared" si="103"/>
        <v>1.5281120878974782E-4</v>
      </c>
      <c r="W1118" s="1">
        <f t="shared" si="104"/>
        <v>9.1686725273848773E-6</v>
      </c>
    </row>
    <row r="1119" spans="1:23" x14ac:dyDescent="0.3">
      <c r="A1119" s="2">
        <v>43934</v>
      </c>
      <c r="B1119" s="1">
        <v>2782.459961</v>
      </c>
      <c r="C1119" s="1">
        <v>2782.459961</v>
      </c>
      <c r="D1119" s="1">
        <v>2721.169922</v>
      </c>
      <c r="E1119" s="1">
        <v>2761.6298830000001</v>
      </c>
      <c r="F1119" s="1">
        <v>2761.6298830000001</v>
      </c>
      <c r="G1119" s="1">
        <v>5274310000</v>
      </c>
      <c r="H1119" s="1"/>
      <c r="I1119" s="1">
        <f t="shared" si="105"/>
        <v>-1.0156059247965839E-2</v>
      </c>
      <c r="J1119" s="1">
        <v>-1.0104660999999999E-2</v>
      </c>
      <c r="K1119" s="3">
        <f t="shared" si="106"/>
        <v>1.0314553944819244E-4</v>
      </c>
      <c r="L1119" s="1">
        <v>1.02104E-4</v>
      </c>
      <c r="M1119" s="1">
        <v>1.3979294999999999E-2</v>
      </c>
      <c r="N1119" s="1">
        <v>1.3946274E-2</v>
      </c>
      <c r="O1119" s="1"/>
      <c r="P1119" s="1"/>
      <c r="Q1119" s="3">
        <f t="shared" si="102"/>
        <v>9.9591291461287801E-10</v>
      </c>
      <c r="R1119" s="3">
        <f>SUM(Q1119:$Q$1260)</f>
        <v>1.8351779906218614E-4</v>
      </c>
      <c r="S1119" s="3"/>
      <c r="T1119" s="1">
        <v>141</v>
      </c>
      <c r="U1119" s="1">
        <f t="shared" si="107"/>
        <v>6.0000000000000053E-2</v>
      </c>
      <c r="V1119" s="1">
        <f t="shared" si="103"/>
        <v>1.6256511573377425E-4</v>
      </c>
      <c r="W1119" s="1">
        <f t="shared" si="104"/>
        <v>9.7539069440264644E-6</v>
      </c>
    </row>
    <row r="1120" spans="1:23" x14ac:dyDescent="0.3">
      <c r="A1120" s="2">
        <v>43935</v>
      </c>
      <c r="B1120" s="1">
        <v>2805.1000979999999</v>
      </c>
      <c r="C1120" s="1">
        <v>2851.8500979999999</v>
      </c>
      <c r="D1120" s="1">
        <v>2805.1000979999999</v>
      </c>
      <c r="E1120" s="1">
        <v>2846.0600589999999</v>
      </c>
      <c r="F1120" s="1">
        <v>2846.0600589999999</v>
      </c>
      <c r="G1120" s="1">
        <v>5567400000</v>
      </c>
      <c r="H1120" s="1"/>
      <c r="I1120" s="1">
        <f t="shared" si="105"/>
        <v>3.0114559647154059E-2</v>
      </c>
      <c r="J1120" s="1">
        <v>3.0572589000000001E-2</v>
      </c>
      <c r="K1120" s="3">
        <f t="shared" si="106"/>
        <v>9.0688670274199955E-4</v>
      </c>
      <c r="L1120" s="1">
        <v>9.3468299999999995E-4</v>
      </c>
      <c r="M1120" s="1">
        <v>1.4002683E-2</v>
      </c>
      <c r="N1120" s="1">
        <v>1.3969614999999999E-2</v>
      </c>
      <c r="O1120" s="1"/>
      <c r="P1120" s="1"/>
      <c r="Q1120" s="3">
        <f t="shared" si="102"/>
        <v>9.6987351108122213E-9</v>
      </c>
      <c r="R1120" s="3">
        <f>SUM(Q1120:$Q$1260)</f>
        <v>1.8351680314927156E-4</v>
      </c>
      <c r="S1120" s="3"/>
      <c r="T1120" s="1">
        <v>140</v>
      </c>
      <c r="U1120" s="1">
        <f t="shared" si="107"/>
        <v>6.0000000000000053E-2</v>
      </c>
      <c r="V1120" s="1">
        <f t="shared" si="103"/>
        <v>1.729416124827386E-4</v>
      </c>
      <c r="W1120" s="1">
        <f t="shared" si="104"/>
        <v>1.0376496748964325E-5</v>
      </c>
    </row>
    <row r="1121" spans="1:23" x14ac:dyDescent="0.3">
      <c r="A1121" s="2">
        <v>43936</v>
      </c>
      <c r="B1121" s="1">
        <v>2795.639893</v>
      </c>
      <c r="C1121" s="1">
        <v>2801.8798830000001</v>
      </c>
      <c r="D1121" s="1">
        <v>2761.540039</v>
      </c>
      <c r="E1121" s="1">
        <v>2783.360107</v>
      </c>
      <c r="F1121" s="1">
        <v>2783.360107</v>
      </c>
      <c r="G1121" s="1">
        <v>5203390000</v>
      </c>
      <c r="H1121" s="1"/>
      <c r="I1121" s="1">
        <f t="shared" si="105"/>
        <v>-2.2276732966680823E-2</v>
      </c>
      <c r="J1121" s="1">
        <v>-2.2030438999999999E-2</v>
      </c>
      <c r="K1121" s="3">
        <f t="shared" si="106"/>
        <v>4.9625283166880411E-4</v>
      </c>
      <c r="L1121" s="1">
        <v>4.8534000000000001E-4</v>
      </c>
      <c r="M1121" s="1">
        <v>1.3820199E-2</v>
      </c>
      <c r="N1121" s="1">
        <v>1.3782852999999999E-2</v>
      </c>
      <c r="O1121" s="1"/>
      <c r="P1121" s="1"/>
      <c r="Q1121" s="3">
        <f t="shared" si="102"/>
        <v>5.357583970364197E-9</v>
      </c>
      <c r="R1121" s="3">
        <f>SUM(Q1121:$Q$1260)</f>
        <v>1.8350710441416074E-4</v>
      </c>
      <c r="S1121" s="3"/>
      <c r="T1121" s="1">
        <v>139</v>
      </c>
      <c r="U1121" s="1">
        <f t="shared" si="107"/>
        <v>6.0000000000000053E-2</v>
      </c>
      <c r="V1121" s="1">
        <f t="shared" si="103"/>
        <v>1.8398043881142403E-4</v>
      </c>
      <c r="W1121" s="1">
        <f t="shared" si="104"/>
        <v>1.1038826328685451E-5</v>
      </c>
    </row>
    <row r="1122" spans="1:23" x14ac:dyDescent="0.3">
      <c r="A1122" s="2">
        <v>43937</v>
      </c>
      <c r="B1122" s="1">
        <v>2799.3400879999999</v>
      </c>
      <c r="C1122" s="1">
        <v>2806.51001</v>
      </c>
      <c r="D1122" s="1">
        <v>2764.320068</v>
      </c>
      <c r="E1122" s="1">
        <v>2799.5500489999999</v>
      </c>
      <c r="F1122" s="1">
        <v>2799.5500489999999</v>
      </c>
      <c r="G1122" s="1">
        <v>5179990000</v>
      </c>
      <c r="H1122" s="1"/>
      <c r="I1122" s="1">
        <f t="shared" si="105"/>
        <v>5.7998380525054192E-3</v>
      </c>
      <c r="J1122" s="1">
        <v>5.8166900000000002E-3</v>
      </c>
      <c r="K1122" s="3">
        <f t="shared" si="106"/>
        <v>3.3638121435289855E-5</v>
      </c>
      <c r="L1122" s="3">
        <v>3.3833900000000001E-5</v>
      </c>
      <c r="M1122" s="1">
        <v>1.3740517000000001E-2</v>
      </c>
      <c r="N1122" s="1">
        <v>1.3704116000000001E-2</v>
      </c>
      <c r="O1122" s="1"/>
      <c r="P1122" s="1"/>
      <c r="Q1122" s="3">
        <f t="shared" si="102"/>
        <v>3.973261128958625E-10</v>
      </c>
      <c r="R1122" s="3">
        <f>SUM(Q1122:$Q$1260)</f>
        <v>1.8350174683019036E-4</v>
      </c>
      <c r="S1122" s="3"/>
      <c r="T1122" s="1">
        <v>138</v>
      </c>
      <c r="U1122" s="1">
        <f t="shared" si="107"/>
        <v>6.0000000000000053E-2</v>
      </c>
      <c r="V1122" s="1">
        <f t="shared" si="103"/>
        <v>1.9572387107598301E-4</v>
      </c>
      <c r="W1122" s="1">
        <f t="shared" si="104"/>
        <v>1.1743432264558992E-5</v>
      </c>
    </row>
    <row r="1123" spans="1:23" x14ac:dyDescent="0.3">
      <c r="A1123" s="2">
        <v>43938</v>
      </c>
      <c r="B1123" s="1">
        <v>2842.429932</v>
      </c>
      <c r="C1123" s="1">
        <v>2879.219971</v>
      </c>
      <c r="D1123" s="1">
        <v>2830.8798830000001</v>
      </c>
      <c r="E1123" s="1">
        <v>2874.5600589999999</v>
      </c>
      <c r="F1123" s="1">
        <v>2874.5600589999999</v>
      </c>
      <c r="G1123" s="1">
        <v>5792140000</v>
      </c>
      <c r="H1123" s="1"/>
      <c r="I1123" s="1">
        <f t="shared" si="105"/>
        <v>2.6440932101252809E-2</v>
      </c>
      <c r="J1123" s="1">
        <v>2.6793595E-2</v>
      </c>
      <c r="K1123" s="3">
        <f t="shared" si="106"/>
        <v>6.9912289038306127E-4</v>
      </c>
      <c r="L1123" s="1">
        <v>7.17897E-4</v>
      </c>
      <c r="M1123" s="1">
        <v>1.3781371000000001E-2</v>
      </c>
      <c r="N1123" s="1">
        <v>1.3744788000000001E-2</v>
      </c>
      <c r="O1123" s="1"/>
      <c r="P1123" s="1"/>
      <c r="Q1123" s="3">
        <f t="shared" si="102"/>
        <v>8.9686965876916021E-9</v>
      </c>
      <c r="R1123" s="3">
        <f>SUM(Q1123:$Q$1260)</f>
        <v>1.8350134950407748E-4</v>
      </c>
      <c r="S1123" s="3"/>
      <c r="T1123" s="1">
        <v>137</v>
      </c>
      <c r="U1123" s="1">
        <f t="shared" si="107"/>
        <v>6.0000000000000053E-2</v>
      </c>
      <c r="V1123" s="1">
        <f t="shared" si="103"/>
        <v>2.0821688412338618E-4</v>
      </c>
      <c r="W1123" s="1">
        <f t="shared" si="104"/>
        <v>1.2493013047403182E-5</v>
      </c>
    </row>
    <row r="1124" spans="1:23" x14ac:dyDescent="0.3">
      <c r="A1124" s="2">
        <v>43941</v>
      </c>
      <c r="B1124" s="1">
        <v>2845.6201169999999</v>
      </c>
      <c r="C1124" s="1">
        <v>2868.9799800000001</v>
      </c>
      <c r="D1124" s="1">
        <v>2820.429932</v>
      </c>
      <c r="E1124" s="1">
        <v>2823.1599120000001</v>
      </c>
      <c r="F1124" s="1">
        <v>2823.1599120000001</v>
      </c>
      <c r="G1124" s="1">
        <v>5220160000</v>
      </c>
      <c r="H1124" s="1"/>
      <c r="I1124" s="1">
        <f t="shared" si="105"/>
        <v>-1.8042845795415784E-2</v>
      </c>
      <c r="J1124" s="1">
        <v>-1.7881048E-2</v>
      </c>
      <c r="K1124" s="3">
        <f t="shared" si="106"/>
        <v>3.25544284397153E-4</v>
      </c>
      <c r="L1124" s="1">
        <v>3.1973199999999998E-4</v>
      </c>
      <c r="M1124" s="1">
        <v>1.3645858E-2</v>
      </c>
      <c r="N1124" s="1">
        <v>1.3606122999999999E-2</v>
      </c>
      <c r="O1124" s="1"/>
      <c r="P1124" s="1"/>
      <c r="Q1124" s="3">
        <f t="shared" si="102"/>
        <v>4.2493787741194837E-9</v>
      </c>
      <c r="R1124" s="3">
        <f>SUM(Q1124:$Q$1260)</f>
        <v>1.8349238080748979E-4</v>
      </c>
      <c r="S1124" s="3"/>
      <c r="T1124" s="1">
        <v>136</v>
      </c>
      <c r="U1124" s="1">
        <f t="shared" si="107"/>
        <v>6.0000000000000053E-2</v>
      </c>
      <c r="V1124" s="1">
        <f t="shared" si="103"/>
        <v>2.2150732353551724E-4</v>
      </c>
      <c r="W1124" s="1">
        <f t="shared" si="104"/>
        <v>1.3290439412131047E-5</v>
      </c>
    </row>
    <row r="1125" spans="1:23" x14ac:dyDescent="0.3">
      <c r="A1125" s="2">
        <v>43942</v>
      </c>
      <c r="B1125" s="1">
        <v>2784.8100589999999</v>
      </c>
      <c r="C1125" s="1">
        <v>2785.540039</v>
      </c>
      <c r="D1125" s="1">
        <v>2727.1000979999999</v>
      </c>
      <c r="E1125" s="1">
        <v>2736.5600589999999</v>
      </c>
      <c r="F1125" s="1">
        <v>2736.5600589999999</v>
      </c>
      <c r="G1125" s="1">
        <v>5075830000</v>
      </c>
      <c r="H1125" s="1"/>
      <c r="I1125" s="1">
        <f t="shared" si="105"/>
        <v>-3.1155115049135873E-2</v>
      </c>
      <c r="J1125" s="1">
        <v>-3.0674796000000001E-2</v>
      </c>
      <c r="K1125" s="3">
        <f t="shared" si="106"/>
        <v>9.7064119372489252E-4</v>
      </c>
      <c r="L1125" s="1">
        <v>9.4094299999999997E-4</v>
      </c>
      <c r="M1125" s="1">
        <v>1.3608266000000001E-2</v>
      </c>
      <c r="N1125" s="1">
        <v>1.3568915000000001E-2</v>
      </c>
      <c r="O1125" s="1"/>
      <c r="P1125" s="1"/>
      <c r="Q1125" s="3">
        <f t="shared" si="102"/>
        <v>1.3303772267839171E-8</v>
      </c>
      <c r="R1125" s="3">
        <f>SUM(Q1125:$Q$1260)</f>
        <v>1.8348813142871564E-4</v>
      </c>
      <c r="S1125" s="3"/>
      <c r="T1125" s="1">
        <v>135</v>
      </c>
      <c r="U1125" s="1">
        <f t="shared" si="107"/>
        <v>6.0000000000000053E-2</v>
      </c>
      <c r="V1125" s="1">
        <f t="shared" si="103"/>
        <v>2.356460888675715E-4</v>
      </c>
      <c r="W1125" s="1">
        <f t="shared" si="104"/>
        <v>1.4138765332054303E-5</v>
      </c>
    </row>
    <row r="1126" spans="1:23" x14ac:dyDescent="0.3">
      <c r="A1126" s="2">
        <v>43943</v>
      </c>
      <c r="B1126" s="1">
        <v>2787.889893</v>
      </c>
      <c r="C1126" s="1">
        <v>2815.1000979999999</v>
      </c>
      <c r="D1126" s="1">
        <v>2775.9499510000001</v>
      </c>
      <c r="E1126" s="1">
        <v>2799.3100589999999</v>
      </c>
      <c r="F1126" s="1">
        <v>2799.3100589999999</v>
      </c>
      <c r="G1126" s="1">
        <v>5049660000</v>
      </c>
      <c r="H1126" s="1"/>
      <c r="I1126" s="1">
        <f t="shared" si="105"/>
        <v>2.267130057880911E-2</v>
      </c>
      <c r="J1126" s="1">
        <v>2.2930248E-2</v>
      </c>
      <c r="K1126" s="3">
        <f t="shared" si="106"/>
        <v>5.1398786993471024E-4</v>
      </c>
      <c r="L1126" s="1">
        <v>5.2579600000000003E-4</v>
      </c>
      <c r="M1126" s="1">
        <v>1.3392786E-2</v>
      </c>
      <c r="N1126" s="1">
        <v>1.3356622E-2</v>
      </c>
      <c r="O1126" s="1"/>
      <c r="P1126" s="1"/>
      <c r="Q1126" s="3">
        <f t="shared" si="102"/>
        <v>7.9086236771625813E-9</v>
      </c>
      <c r="R1126" s="3">
        <f>SUM(Q1126:$Q$1260)</f>
        <v>1.8347482765644784E-4</v>
      </c>
      <c r="S1126" s="3"/>
      <c r="T1126" s="1">
        <v>134</v>
      </c>
      <c r="U1126" s="1">
        <f t="shared" si="107"/>
        <v>6.0000000000000053E-2</v>
      </c>
      <c r="V1126" s="1">
        <f t="shared" si="103"/>
        <v>2.5068732858252293E-4</v>
      </c>
      <c r="W1126" s="1">
        <f t="shared" si="104"/>
        <v>1.5041239714951389E-5</v>
      </c>
    </row>
    <row r="1127" spans="1:23" x14ac:dyDescent="0.3">
      <c r="A1127" s="2">
        <v>43944</v>
      </c>
      <c r="B1127" s="1">
        <v>2810.419922</v>
      </c>
      <c r="C1127" s="1">
        <v>2844.8999020000001</v>
      </c>
      <c r="D1127" s="1">
        <v>2794.26001</v>
      </c>
      <c r="E1127" s="1">
        <v>2797.8000489999999</v>
      </c>
      <c r="F1127" s="1">
        <v>2797.8000489999999</v>
      </c>
      <c r="G1127" s="1">
        <v>5756520000</v>
      </c>
      <c r="H1127" s="1"/>
      <c r="I1127" s="1">
        <f t="shared" si="105"/>
        <v>-5.3956774388849748E-4</v>
      </c>
      <c r="J1127" s="1">
        <v>-5.3942200000000001E-4</v>
      </c>
      <c r="K1127" s="3">
        <f t="shared" si="106"/>
        <v>2.9113335024492319E-7</v>
      </c>
      <c r="L1127" s="3">
        <v>2.9097600000000002E-7</v>
      </c>
      <c r="M1127" s="1">
        <v>1.3299231E-2</v>
      </c>
      <c r="N1127" s="1">
        <v>1.3260878E-2</v>
      </c>
      <c r="O1127" s="1"/>
      <c r="P1127" s="1"/>
      <c r="Q1127" s="3">
        <f t="shared" si="102"/>
        <v>4.6559997524443569E-12</v>
      </c>
      <c r="R1127" s="3">
        <f>SUM(Q1127:$Q$1260)</f>
        <v>1.8346691903277067E-4</v>
      </c>
      <c r="S1127" s="3"/>
      <c r="T1127" s="1">
        <v>133</v>
      </c>
      <c r="U1127" s="1">
        <f t="shared" si="107"/>
        <v>6.0000000000000053E-2</v>
      </c>
      <c r="V1127" s="1">
        <f t="shared" si="103"/>
        <v>2.6668864742821586E-4</v>
      </c>
      <c r="W1127" s="1">
        <f t="shared" si="104"/>
        <v>1.6001318845692966E-5</v>
      </c>
    </row>
    <row r="1128" spans="1:23" x14ac:dyDescent="0.3">
      <c r="A1128" s="2">
        <v>43945</v>
      </c>
      <c r="B1128" s="1">
        <v>2812.639893</v>
      </c>
      <c r="C1128" s="1">
        <v>2842.709961</v>
      </c>
      <c r="D1128" s="1">
        <v>2791.76001</v>
      </c>
      <c r="E1128" s="1">
        <v>2836.73999</v>
      </c>
      <c r="F1128" s="1">
        <v>2836.73999</v>
      </c>
      <c r="G1128" s="1">
        <v>5374480000</v>
      </c>
      <c r="H1128" s="1"/>
      <c r="I1128" s="1">
        <f t="shared" si="105"/>
        <v>1.3822090422785883E-2</v>
      </c>
      <c r="J1128" s="1">
        <v>1.3918056999999999E-2</v>
      </c>
      <c r="K1128" s="3">
        <f t="shared" si="106"/>
        <v>1.9105018365566924E-4</v>
      </c>
      <c r="L1128" s="1">
        <v>1.9371199999999999E-4</v>
      </c>
      <c r="M1128" s="1">
        <v>1.3349052E-2</v>
      </c>
      <c r="N1128" s="1">
        <v>1.3310555E-2</v>
      </c>
      <c r="O1128" s="1"/>
      <c r="P1128" s="1"/>
      <c r="Q1128" s="3">
        <f t="shared" si="102"/>
        <v>3.2974973151456127E-9</v>
      </c>
      <c r="R1128" s="3">
        <f>SUM(Q1128:$Q$1260)</f>
        <v>1.8346691437677091E-4</v>
      </c>
      <c r="S1128" s="3"/>
      <c r="T1128" s="1">
        <v>132</v>
      </c>
      <c r="U1128" s="1">
        <f t="shared" si="107"/>
        <v>6.0000000000000053E-2</v>
      </c>
      <c r="V1128" s="1">
        <f t="shared" si="103"/>
        <v>2.8371132705129346E-4</v>
      </c>
      <c r="W1128" s="1">
        <f t="shared" si="104"/>
        <v>1.7022679623077624E-5</v>
      </c>
    </row>
    <row r="1129" spans="1:23" x14ac:dyDescent="0.3">
      <c r="A1129" s="2">
        <v>43948</v>
      </c>
      <c r="B1129" s="1">
        <v>2854.6499020000001</v>
      </c>
      <c r="C1129" s="1">
        <v>2887.719971</v>
      </c>
      <c r="D1129" s="1">
        <v>2852.889893</v>
      </c>
      <c r="E1129" s="1">
        <v>2878.4799800000001</v>
      </c>
      <c r="F1129" s="1">
        <v>2878.4799800000001</v>
      </c>
      <c r="G1129" s="1">
        <v>5194260000</v>
      </c>
      <c r="H1129" s="1"/>
      <c r="I1129" s="1">
        <f t="shared" si="105"/>
        <v>1.4606868101510885E-2</v>
      </c>
      <c r="J1129" s="1">
        <v>1.4714069999999999E-2</v>
      </c>
      <c r="K1129" s="3">
        <f t="shared" si="106"/>
        <v>2.1336059573493621E-4</v>
      </c>
      <c r="L1129" s="1">
        <v>2.1650400000000001E-4</v>
      </c>
      <c r="M1129" s="1">
        <v>1.3345404999999999E-2</v>
      </c>
      <c r="N1129" s="1">
        <v>1.3306226000000001E-2</v>
      </c>
      <c r="O1129" s="1"/>
      <c r="P1129" s="1"/>
      <c r="Q1129" s="3">
        <f t="shared" si="102"/>
        <v>3.9207215203348918E-9</v>
      </c>
      <c r="R1129" s="3">
        <f>SUM(Q1129:$Q$1260)</f>
        <v>1.8346361687945578E-4</v>
      </c>
      <c r="S1129" s="3"/>
      <c r="T1129" s="1">
        <v>131</v>
      </c>
      <c r="U1129" s="1">
        <f t="shared" si="107"/>
        <v>6.0000000000000053E-2</v>
      </c>
      <c r="V1129" s="1">
        <f t="shared" si="103"/>
        <v>3.0182056069286541E-4</v>
      </c>
      <c r="W1129" s="1">
        <f t="shared" si="104"/>
        <v>1.8109233641571939E-5</v>
      </c>
    </row>
    <row r="1130" spans="1:23" x14ac:dyDescent="0.3">
      <c r="A1130" s="2">
        <v>43949</v>
      </c>
      <c r="B1130" s="1">
        <v>2909.959961</v>
      </c>
      <c r="C1130" s="1">
        <v>2921.1499020000001</v>
      </c>
      <c r="D1130" s="1">
        <v>2860.709961</v>
      </c>
      <c r="E1130" s="1">
        <v>2863.389893</v>
      </c>
      <c r="F1130" s="1">
        <v>2863.389893</v>
      </c>
      <c r="G1130" s="1">
        <v>5672880000</v>
      </c>
      <c r="H1130" s="1"/>
      <c r="I1130" s="1">
        <f t="shared" si="105"/>
        <v>-5.2561698803032658E-3</v>
      </c>
      <c r="J1130" s="1">
        <v>-5.2423799999999996E-3</v>
      </c>
      <c r="K1130" s="3">
        <f t="shared" si="106"/>
        <v>2.7627321810607247E-5</v>
      </c>
      <c r="L1130" s="3">
        <v>2.74826E-5</v>
      </c>
      <c r="M1130" s="1">
        <v>1.3335316E-2</v>
      </c>
      <c r="N1130" s="1">
        <v>1.3295357000000001E-2</v>
      </c>
      <c r="O1130" s="1"/>
      <c r="P1130" s="1"/>
      <c r="Q1130" s="3">
        <f t="shared" si="102"/>
        <v>5.2945619625304789E-10</v>
      </c>
      <c r="R1130" s="3">
        <f>SUM(Q1130:$Q$1260)</f>
        <v>1.8345969615793544E-4</v>
      </c>
      <c r="S1130" s="3"/>
      <c r="T1130" s="1">
        <v>130</v>
      </c>
      <c r="U1130" s="1">
        <f t="shared" si="107"/>
        <v>6.0000000000000053E-2</v>
      </c>
      <c r="V1130" s="1">
        <f t="shared" si="103"/>
        <v>3.2108570286475043E-4</v>
      </c>
      <c r="W1130" s="1">
        <f t="shared" si="104"/>
        <v>1.9265142171885043E-5</v>
      </c>
    </row>
    <row r="1131" spans="1:23" x14ac:dyDescent="0.3">
      <c r="A1131" s="2">
        <v>43950</v>
      </c>
      <c r="B1131" s="1">
        <v>2918.459961</v>
      </c>
      <c r="C1131" s="1">
        <v>2954.860107</v>
      </c>
      <c r="D1131" s="1">
        <v>2912.1599120000001</v>
      </c>
      <c r="E1131" s="1">
        <v>2939.51001</v>
      </c>
      <c r="F1131" s="1">
        <v>2939.51001</v>
      </c>
      <c r="G1131" s="1">
        <v>6620140000</v>
      </c>
      <c r="H1131" s="1"/>
      <c r="I1131" s="1">
        <f t="shared" si="105"/>
        <v>2.6236703977471479E-2</v>
      </c>
      <c r="J1131" s="1">
        <v>2.6583915999999999E-2</v>
      </c>
      <c r="K1131" s="3">
        <f t="shared" si="106"/>
        <v>6.8836463560146774E-4</v>
      </c>
      <c r="L1131" s="1">
        <v>7.0670499999999996E-4</v>
      </c>
      <c r="M1131" s="1">
        <v>1.3378568E-2</v>
      </c>
      <c r="N1131" s="1">
        <v>1.3338452000000001E-2</v>
      </c>
      <c r="O1131" s="1"/>
      <c r="P1131" s="1"/>
      <c r="Q1131" s="3">
        <f t="shared" si="102"/>
        <v>1.4483800317640447E-8</v>
      </c>
      <c r="R1131" s="3">
        <f>SUM(Q1131:$Q$1260)</f>
        <v>1.8345916670173916E-4</v>
      </c>
      <c r="S1131" s="3"/>
      <c r="T1131" s="1">
        <v>129</v>
      </c>
      <c r="U1131" s="1">
        <f t="shared" si="107"/>
        <v>6.0000000000000053E-2</v>
      </c>
      <c r="V1131" s="1">
        <f t="shared" si="103"/>
        <v>3.4158053496250048E-4</v>
      </c>
      <c r="W1131" s="1">
        <f t="shared" si="104"/>
        <v>2.0494832097750048E-5</v>
      </c>
    </row>
    <row r="1132" spans="1:23" x14ac:dyDescent="0.3">
      <c r="A1132" s="2">
        <v>43951</v>
      </c>
      <c r="B1132" s="1">
        <v>2930.9099120000001</v>
      </c>
      <c r="C1132" s="1">
        <v>2930.9099120000001</v>
      </c>
      <c r="D1132" s="1">
        <v>2892.469971</v>
      </c>
      <c r="E1132" s="1">
        <v>2912.429932</v>
      </c>
      <c r="F1132" s="1">
        <v>2912.429932</v>
      </c>
      <c r="G1132" s="1">
        <v>6523120000</v>
      </c>
      <c r="H1132" s="1"/>
      <c r="I1132" s="1">
        <f t="shared" si="105"/>
        <v>-9.2551432753939979E-3</v>
      </c>
      <c r="J1132" s="1">
        <v>-9.2124459999999991E-3</v>
      </c>
      <c r="K1132" s="3">
        <f t="shared" si="106"/>
        <v>8.5657677048070734E-5</v>
      </c>
      <c r="L1132" s="3">
        <v>8.4869200000000004E-5</v>
      </c>
      <c r="M1132" s="1">
        <v>1.3230169999999999E-2</v>
      </c>
      <c r="N1132" s="1">
        <v>1.3186593E-2</v>
      </c>
      <c r="O1132" s="1"/>
      <c r="P1132" s="1"/>
      <c r="Q1132" s="3">
        <f t="shared" si="102"/>
        <v>1.850404259862094E-9</v>
      </c>
      <c r="R1132" s="3">
        <f>SUM(Q1132:$Q$1260)</f>
        <v>1.8344468290142153E-4</v>
      </c>
      <c r="S1132" s="3"/>
      <c r="T1132" s="1">
        <v>128</v>
      </c>
      <c r="U1132" s="1">
        <f t="shared" si="107"/>
        <v>6.0000000000000053E-2</v>
      </c>
      <c r="V1132" s="1">
        <f t="shared" si="103"/>
        <v>3.6338354783244732E-4</v>
      </c>
      <c r="W1132" s="1">
        <f t="shared" si="104"/>
        <v>2.1803012869946859E-5</v>
      </c>
    </row>
    <row r="1133" spans="1:23" x14ac:dyDescent="0.3">
      <c r="A1133" s="2">
        <v>43952</v>
      </c>
      <c r="B1133" s="1">
        <v>2869.0900879999999</v>
      </c>
      <c r="C1133" s="1">
        <v>2869.0900879999999</v>
      </c>
      <c r="D1133" s="1">
        <v>2821.610107</v>
      </c>
      <c r="E1133" s="1">
        <v>2830.709961</v>
      </c>
      <c r="F1133" s="1">
        <v>2830.709961</v>
      </c>
      <c r="G1133" s="1">
        <v>4753160000</v>
      </c>
      <c r="H1133" s="1"/>
      <c r="I1133" s="1">
        <f t="shared" si="105"/>
        <v>-2.8460211116090185E-2</v>
      </c>
      <c r="J1133" s="1">
        <v>-2.8059034E-2</v>
      </c>
      <c r="K1133" s="3">
        <f t="shared" si="106"/>
        <v>8.099836167724233E-4</v>
      </c>
      <c r="L1133" s="1">
        <v>7.8730900000000003E-4</v>
      </c>
      <c r="M1133" s="1">
        <v>1.3256532999999999E-2</v>
      </c>
      <c r="N1133" s="1">
        <v>1.321282E-2</v>
      </c>
      <c r="O1133" s="1"/>
      <c r="P1133" s="1"/>
      <c r="Q1133" s="3">
        <f t="shared" si="102"/>
        <v>1.8261391765558502E-8</v>
      </c>
      <c r="R1133" s="3">
        <f>SUM(Q1133:$Q$1260)</f>
        <v>1.8344283249716164E-4</v>
      </c>
      <c r="S1133" s="3"/>
      <c r="T1133" s="1">
        <v>127</v>
      </c>
      <c r="U1133" s="1">
        <f t="shared" si="107"/>
        <v>6.0000000000000053E-2</v>
      </c>
      <c r="V1133" s="1">
        <f t="shared" si="103"/>
        <v>3.8657824237494395E-4</v>
      </c>
      <c r="W1133" s="1">
        <f t="shared" si="104"/>
        <v>2.3194694542496658E-5</v>
      </c>
    </row>
    <row r="1134" spans="1:23" x14ac:dyDescent="0.3">
      <c r="A1134" s="2">
        <v>43955</v>
      </c>
      <c r="B1134" s="1">
        <v>2815.01001</v>
      </c>
      <c r="C1134" s="1">
        <v>2844.23999</v>
      </c>
      <c r="D1134" s="1">
        <v>2797.8500979999999</v>
      </c>
      <c r="E1134" s="1">
        <v>2842.73999</v>
      </c>
      <c r="F1134" s="1">
        <v>2842.73999</v>
      </c>
      <c r="G1134" s="1">
        <v>4723140000</v>
      </c>
      <c r="H1134" s="1"/>
      <c r="I1134" s="1">
        <f t="shared" si="105"/>
        <v>4.2408224743233644E-3</v>
      </c>
      <c r="J1134" s="1">
        <v>4.2498270000000003E-3</v>
      </c>
      <c r="K1134" s="3">
        <f t="shared" si="106"/>
        <v>1.7984575258726141E-5</v>
      </c>
      <c r="L1134" s="3">
        <v>1.8060999999999999E-5</v>
      </c>
      <c r="M1134" s="1">
        <v>1.3066813E-2</v>
      </c>
      <c r="N1134" s="1">
        <v>1.302554E-2</v>
      </c>
      <c r="O1134" s="1"/>
      <c r="P1134" s="1"/>
      <c r="Q1134" s="3">
        <f t="shared" si="102"/>
        <v>4.4565891290641721E-10</v>
      </c>
      <c r="R1134" s="3">
        <f>SUM(Q1134:$Q$1260)</f>
        <v>1.8342457110539609E-4</v>
      </c>
      <c r="S1134" s="3"/>
      <c r="T1134" s="1">
        <v>126</v>
      </c>
      <c r="U1134" s="1">
        <f t="shared" si="107"/>
        <v>6.0000000000000053E-2</v>
      </c>
      <c r="V1134" s="1">
        <f t="shared" si="103"/>
        <v>4.1125344933504681E-4</v>
      </c>
      <c r="W1134" s="1">
        <f t="shared" si="104"/>
        <v>2.467520696010283E-5</v>
      </c>
    </row>
    <row r="1135" spans="1:23" x14ac:dyDescent="0.3">
      <c r="A1135" s="2">
        <v>43956</v>
      </c>
      <c r="B1135" s="1">
        <v>2868.8798830000001</v>
      </c>
      <c r="C1135" s="1">
        <v>2898.2299800000001</v>
      </c>
      <c r="D1135" s="1">
        <v>2863.5500489999999</v>
      </c>
      <c r="E1135" s="1">
        <v>2868.4399410000001</v>
      </c>
      <c r="F1135" s="1">
        <v>2868.4399410000001</v>
      </c>
      <c r="G1135" s="1">
        <v>5129590000</v>
      </c>
      <c r="H1135" s="1"/>
      <c r="I1135" s="1">
        <f t="shared" si="105"/>
        <v>8.9999351385992611E-3</v>
      </c>
      <c r="J1135" s="1">
        <v>9.0405559999999999E-3</v>
      </c>
      <c r="K1135" s="3">
        <f t="shared" si="106"/>
        <v>8.0998832498993705E-5</v>
      </c>
      <c r="L1135" s="3">
        <v>8.1731700000000002E-5</v>
      </c>
      <c r="M1135" s="1">
        <v>1.3113122E-2</v>
      </c>
      <c r="N1135" s="1">
        <v>1.3071655999999999E-2</v>
      </c>
      <c r="O1135" s="1"/>
      <c r="P1135" s="1"/>
      <c r="Q1135" s="3">
        <f t="shared" si="102"/>
        <v>2.145475119894719E-9</v>
      </c>
      <c r="R1135" s="3">
        <f>SUM(Q1135:$Q$1260)</f>
        <v>1.8342412544648321E-4</v>
      </c>
      <c r="S1135" s="3"/>
      <c r="T1135" s="1">
        <v>125</v>
      </c>
      <c r="U1135" s="1">
        <f t="shared" si="107"/>
        <v>6.0000000000000053E-2</v>
      </c>
      <c r="V1135" s="1">
        <f t="shared" si="103"/>
        <v>4.3750366950536884E-4</v>
      </c>
      <c r="W1135" s="1">
        <f t="shared" si="104"/>
        <v>2.6250220170322154E-5</v>
      </c>
    </row>
    <row r="1136" spans="1:23" x14ac:dyDescent="0.3">
      <c r="A1136" s="2">
        <v>43957</v>
      </c>
      <c r="B1136" s="1">
        <v>2883.139893</v>
      </c>
      <c r="C1136" s="1">
        <v>2891.110107</v>
      </c>
      <c r="D1136" s="1">
        <v>2847.6499020000001</v>
      </c>
      <c r="E1136" s="1">
        <v>2848.419922</v>
      </c>
      <c r="F1136" s="1">
        <v>2848.419922</v>
      </c>
      <c r="G1136" s="1">
        <v>4861920000</v>
      </c>
      <c r="H1136" s="1"/>
      <c r="I1136" s="1">
        <f t="shared" si="105"/>
        <v>-7.0038802135311854E-3</v>
      </c>
      <c r="J1136" s="1">
        <v>-6.9794100000000001E-3</v>
      </c>
      <c r="K1136" s="3">
        <f t="shared" si="106"/>
        <v>4.9054338045493644E-5</v>
      </c>
      <c r="L1136" s="3">
        <v>4.8712199999999998E-5</v>
      </c>
      <c r="M1136" s="1">
        <v>1.3140837000000001E-2</v>
      </c>
      <c r="N1136" s="1">
        <v>1.3099016E-2</v>
      </c>
      <c r="O1136" s="1"/>
      <c r="P1136" s="1"/>
      <c r="Q1136" s="3">
        <f t="shared" si="102"/>
        <v>1.3603255052986884E-9</v>
      </c>
      <c r="R1136" s="3">
        <f>SUM(Q1136:$Q$1260)</f>
        <v>1.8342197997136333E-4</v>
      </c>
      <c r="S1136" s="3"/>
      <c r="T1136" s="1">
        <v>124</v>
      </c>
      <c r="U1136" s="1">
        <f t="shared" si="107"/>
        <v>6.0000000000000053E-2</v>
      </c>
      <c r="V1136" s="1">
        <f t="shared" si="103"/>
        <v>4.6542943564400953E-4</v>
      </c>
      <c r="W1136" s="1">
        <f t="shared" si="104"/>
        <v>2.7925766138640598E-5</v>
      </c>
    </row>
    <row r="1137" spans="1:23" x14ac:dyDescent="0.3">
      <c r="A1137" s="2">
        <v>43958</v>
      </c>
      <c r="B1137" s="1">
        <v>2878.26001</v>
      </c>
      <c r="C1137" s="1">
        <v>2901.919922</v>
      </c>
      <c r="D1137" s="1">
        <v>2876.4799800000001</v>
      </c>
      <c r="E1137" s="1">
        <v>2881.1899410000001</v>
      </c>
      <c r="F1137" s="1">
        <v>2881.1899410000001</v>
      </c>
      <c r="G1137" s="1">
        <v>5164640000</v>
      </c>
      <c r="H1137" s="1"/>
      <c r="I1137" s="1">
        <f t="shared" si="105"/>
        <v>1.1438955570006097E-2</v>
      </c>
      <c r="J1137" s="1">
        <v>1.1504631E-2</v>
      </c>
      <c r="K1137" s="3">
        <f t="shared" si="106"/>
        <v>1.308497045325735E-4</v>
      </c>
      <c r="L1137" s="1">
        <v>1.3235699999999999E-4</v>
      </c>
      <c r="M1137" s="1">
        <v>1.3178717E-2</v>
      </c>
      <c r="N1137" s="1">
        <v>1.3136732E-2</v>
      </c>
      <c r="O1137" s="1"/>
      <c r="P1137" s="1"/>
      <c r="Q1137" s="3">
        <f t="shared" si="102"/>
        <v>3.9320964136298439E-9</v>
      </c>
      <c r="R1137" s="3">
        <f>SUM(Q1137:$Q$1260)</f>
        <v>1.8342061964585798E-4</v>
      </c>
      <c r="S1137" s="3"/>
      <c r="T1137" s="1">
        <v>123</v>
      </c>
      <c r="U1137" s="1">
        <f t="shared" si="107"/>
        <v>6.0000000000000053E-2</v>
      </c>
      <c r="V1137" s="1">
        <f t="shared" si="103"/>
        <v>4.9513769749362719E-4</v>
      </c>
      <c r="W1137" s="1">
        <f t="shared" si="104"/>
        <v>2.9708261849617656E-5</v>
      </c>
    </row>
    <row r="1138" spans="1:23" x14ac:dyDescent="0.3">
      <c r="A1138" s="2">
        <v>43959</v>
      </c>
      <c r="B1138" s="1">
        <v>2908.830078</v>
      </c>
      <c r="C1138" s="1">
        <v>2932.1599120000001</v>
      </c>
      <c r="D1138" s="1">
        <v>2902.8798830000001</v>
      </c>
      <c r="E1138" s="1">
        <v>2929.8000489999999</v>
      </c>
      <c r="F1138" s="1">
        <v>2929.8000489999999</v>
      </c>
      <c r="G1138" s="1">
        <v>4857160000</v>
      </c>
      <c r="H1138" s="1"/>
      <c r="I1138" s="1">
        <f t="shared" si="105"/>
        <v>1.6730795264891397E-2</v>
      </c>
      <c r="J1138" s="1">
        <v>1.6871539000000001E-2</v>
      </c>
      <c r="K1138" s="3">
        <f t="shared" si="106"/>
        <v>2.7991951019571239E-4</v>
      </c>
      <c r="L1138" s="1">
        <v>2.8464899999999999E-4</v>
      </c>
      <c r="M1138" s="1">
        <v>1.3191922E-2</v>
      </c>
      <c r="N1138" s="1">
        <v>1.3149404E-2</v>
      </c>
      <c r="O1138" s="1"/>
      <c r="P1138" s="1"/>
      <c r="Q1138" s="3">
        <f t="shared" si="102"/>
        <v>8.9961989651402289E-9</v>
      </c>
      <c r="R1138" s="3">
        <f>SUM(Q1138:$Q$1260)</f>
        <v>1.8341668754944437E-4</v>
      </c>
      <c r="S1138" s="3"/>
      <c r="T1138" s="1">
        <v>122</v>
      </c>
      <c r="U1138" s="1">
        <f t="shared" si="107"/>
        <v>6.0000000000000053E-2</v>
      </c>
      <c r="V1138" s="1">
        <f t="shared" si="103"/>
        <v>5.2674223137619909E-4</v>
      </c>
      <c r="W1138" s="1">
        <f t="shared" si="104"/>
        <v>3.1604533882571972E-5</v>
      </c>
    </row>
    <row r="1139" spans="1:23" x14ac:dyDescent="0.3">
      <c r="A1139" s="2">
        <v>43962</v>
      </c>
      <c r="B1139" s="1">
        <v>2915.459961</v>
      </c>
      <c r="C1139" s="1">
        <v>2944.25</v>
      </c>
      <c r="D1139" s="1">
        <v>2903.4399410000001</v>
      </c>
      <c r="E1139" s="1">
        <v>2930.1899410000001</v>
      </c>
      <c r="F1139" s="1">
        <v>2930.1899410000001</v>
      </c>
      <c r="G1139" s="1">
        <v>4807320000</v>
      </c>
      <c r="H1139" s="1"/>
      <c r="I1139" s="1">
        <f t="shared" si="105"/>
        <v>1.3306916948353881E-4</v>
      </c>
      <c r="J1139" s="1">
        <v>1.3307799999999999E-4</v>
      </c>
      <c r="K1139" s="3">
        <f t="shared" si="106"/>
        <v>1.7707403867038777E-8</v>
      </c>
      <c r="L1139" s="3">
        <v>1.77098E-8</v>
      </c>
      <c r="M1139" s="1">
        <v>1.3158983000000001E-2</v>
      </c>
      <c r="N1139" s="1">
        <v>1.311527E-2</v>
      </c>
      <c r="O1139" s="1"/>
      <c r="P1139" s="1"/>
      <c r="Q1139" s="3">
        <f t="shared" si="102"/>
        <v>5.954361427165673E-13</v>
      </c>
      <c r="R1139" s="3">
        <f>SUM(Q1139:$Q$1260)</f>
        <v>1.8340769135047924E-4</v>
      </c>
      <c r="S1139" s="3"/>
      <c r="T1139" s="1">
        <v>121</v>
      </c>
      <c r="U1139" s="1">
        <f t="shared" si="107"/>
        <v>6.0000000000000053E-2</v>
      </c>
      <c r="V1139" s="1">
        <f t="shared" si="103"/>
        <v>5.6036407593212673E-4</v>
      </c>
      <c r="W1139" s="1">
        <f t="shared" si="104"/>
        <v>3.3621844555927636E-5</v>
      </c>
    </row>
    <row r="1140" spans="1:23" x14ac:dyDescent="0.3">
      <c r="A1140" s="2">
        <v>43963</v>
      </c>
      <c r="B1140" s="1">
        <v>2939.5</v>
      </c>
      <c r="C1140" s="1">
        <v>2945.820068</v>
      </c>
      <c r="D1140" s="1">
        <v>2869.5900879999999</v>
      </c>
      <c r="E1140" s="1">
        <v>2870.1201169999999</v>
      </c>
      <c r="F1140" s="1">
        <v>2870.1201169999999</v>
      </c>
      <c r="G1140" s="1">
        <v>5107710000</v>
      </c>
      <c r="H1140" s="1"/>
      <c r="I1140" s="1">
        <f t="shared" si="105"/>
        <v>-2.0713365698733076E-2</v>
      </c>
      <c r="J1140" s="1">
        <v>-2.0500317000000001E-2</v>
      </c>
      <c r="K1140" s="3">
        <f t="shared" si="106"/>
        <v>4.2904351856945197E-4</v>
      </c>
      <c r="L1140" s="1">
        <v>4.2026299999999998E-4</v>
      </c>
      <c r="M1140" s="1">
        <v>1.3213241000000001E-2</v>
      </c>
      <c r="N1140" s="1">
        <v>1.3169348000000001E-2</v>
      </c>
      <c r="O1140" s="1"/>
      <c r="P1140" s="1"/>
      <c r="Q1140" s="3">
        <f t="shared" si="102"/>
        <v>1.5031933253838103E-8</v>
      </c>
      <c r="R1140" s="3">
        <f>SUM(Q1140:$Q$1260)</f>
        <v>1.834076907550431E-4</v>
      </c>
      <c r="S1140" s="3"/>
      <c r="T1140" s="1">
        <v>120</v>
      </c>
      <c r="U1140" s="1">
        <f t="shared" si="107"/>
        <v>6.0000000000000053E-2</v>
      </c>
      <c r="V1140" s="1">
        <f t="shared" si="103"/>
        <v>5.9613199567247531E-4</v>
      </c>
      <c r="W1140" s="1">
        <f t="shared" si="104"/>
        <v>3.576791974034855E-5</v>
      </c>
    </row>
    <row r="1141" spans="1:23" x14ac:dyDescent="0.3">
      <c r="A1141" s="2">
        <v>43964</v>
      </c>
      <c r="B1141" s="1">
        <v>2865.860107</v>
      </c>
      <c r="C1141" s="1">
        <v>2874.139893</v>
      </c>
      <c r="D1141" s="1">
        <v>2793.1499020000001</v>
      </c>
      <c r="E1141" s="1">
        <v>2820</v>
      </c>
      <c r="F1141" s="1">
        <v>2820</v>
      </c>
      <c r="G1141" s="1">
        <v>6143130000</v>
      </c>
      <c r="H1141" s="1"/>
      <c r="I1141" s="1">
        <f t="shared" si="105"/>
        <v>-1.761699655895169E-2</v>
      </c>
      <c r="J1141" s="1">
        <v>-1.7462724999999998E-2</v>
      </c>
      <c r="K1141" s="3">
        <f t="shared" si="106"/>
        <v>3.1035856775811569E-4</v>
      </c>
      <c r="L1141" s="1">
        <v>3.0494700000000002E-4</v>
      </c>
      <c r="M1141" s="1">
        <v>1.3132756000000001E-2</v>
      </c>
      <c r="N1141" s="1">
        <v>1.3089622E-2</v>
      </c>
      <c r="O1141" s="1"/>
      <c r="P1141" s="1"/>
      <c r="Q1141" s="3">
        <f t="shared" si="102"/>
        <v>1.1603531724531987E-8</v>
      </c>
      <c r="R1141" s="3">
        <f>SUM(Q1141:$Q$1260)</f>
        <v>1.8339265882178925E-4</v>
      </c>
      <c r="S1141" s="3"/>
      <c r="T1141" s="1">
        <v>119</v>
      </c>
      <c r="U1141" s="1">
        <f t="shared" si="107"/>
        <v>6.0000000000000053E-2</v>
      </c>
      <c r="V1141" s="1">
        <f t="shared" si="103"/>
        <v>6.3418297411965447E-4</v>
      </c>
      <c r="W1141" s="1">
        <f t="shared" si="104"/>
        <v>3.80509784471793E-5</v>
      </c>
    </row>
    <row r="1142" spans="1:23" x14ac:dyDescent="0.3">
      <c r="A1142" s="2">
        <v>43965</v>
      </c>
      <c r="B1142" s="1">
        <v>2794.540039</v>
      </c>
      <c r="C1142" s="1">
        <v>2852.8000489999999</v>
      </c>
      <c r="D1142" s="1">
        <v>2766.639893</v>
      </c>
      <c r="E1142" s="1">
        <v>2852.5</v>
      </c>
      <c r="F1142" s="1">
        <v>2852.5</v>
      </c>
      <c r="G1142" s="1">
        <v>5641920000</v>
      </c>
      <c r="H1142" s="1"/>
      <c r="I1142" s="1">
        <f t="shared" si="105"/>
        <v>1.1458917804071491E-2</v>
      </c>
      <c r="J1142" s="1">
        <v>1.1524823E-2</v>
      </c>
      <c r="K1142" s="3">
        <f t="shared" si="106"/>
        <v>1.313067972404666E-4</v>
      </c>
      <c r="L1142" s="1">
        <v>1.32822E-4</v>
      </c>
      <c r="M1142" s="1">
        <v>1.3088565999999999E-2</v>
      </c>
      <c r="N1142" s="1">
        <v>1.3045793E-2</v>
      </c>
      <c r="O1142" s="1"/>
      <c r="P1142" s="1"/>
      <c r="Q1142" s="3">
        <f t="shared" si="102"/>
        <v>5.3766032545864353E-9</v>
      </c>
      <c r="R1142" s="3">
        <f>SUM(Q1142:$Q$1260)</f>
        <v>1.8338105529006475E-4</v>
      </c>
      <c r="S1142" s="3"/>
      <c r="T1142" s="1">
        <v>118</v>
      </c>
      <c r="U1142" s="1">
        <f t="shared" si="107"/>
        <v>6.0000000000000053E-2</v>
      </c>
      <c r="V1142" s="1">
        <f t="shared" si="103"/>
        <v>6.7466273842516436E-4</v>
      </c>
      <c r="W1142" s="1">
        <f t="shared" si="104"/>
        <v>4.0479764305509896E-5</v>
      </c>
    </row>
    <row r="1143" spans="1:23" x14ac:dyDescent="0.3">
      <c r="A1143" s="2">
        <v>43966</v>
      </c>
      <c r="B1143" s="1">
        <v>2829.9499510000001</v>
      </c>
      <c r="C1143" s="1">
        <v>2865.01001</v>
      </c>
      <c r="D1143" s="1">
        <v>2816.780029</v>
      </c>
      <c r="E1143" s="1">
        <v>2863.6999510000001</v>
      </c>
      <c r="F1143" s="1">
        <v>2863.6999510000001</v>
      </c>
      <c r="G1143" s="1">
        <v>5477040000</v>
      </c>
      <c r="H1143" s="1"/>
      <c r="I1143" s="1">
        <f t="shared" si="105"/>
        <v>3.9186751437044372E-3</v>
      </c>
      <c r="J1143" s="1">
        <v>3.9263630000000004E-3</v>
      </c>
      <c r="K1143" s="3">
        <f t="shared" si="106"/>
        <v>1.5356014881886993E-5</v>
      </c>
      <c r="L1143" s="3">
        <v>1.54163E-5</v>
      </c>
      <c r="M1143" s="1">
        <v>1.310151E-2</v>
      </c>
      <c r="N1143" s="1">
        <v>1.3058171E-2</v>
      </c>
      <c r="O1143" s="1"/>
      <c r="P1143" s="1"/>
      <c r="Q1143" s="3">
        <f t="shared" si="102"/>
        <v>6.6388105368407676E-10</v>
      </c>
      <c r="R1143" s="3">
        <f>SUM(Q1143:$Q$1260)</f>
        <v>1.8337567868681012E-4</v>
      </c>
      <c r="S1143" s="3"/>
      <c r="T1143" s="1">
        <v>117</v>
      </c>
      <c r="U1143" s="1">
        <f t="shared" si="107"/>
        <v>6.0000000000000053E-2</v>
      </c>
      <c r="V1143" s="1">
        <f t="shared" si="103"/>
        <v>7.1772631747357902E-4</v>
      </c>
      <c r="W1143" s="1">
        <f t="shared" si="104"/>
        <v>4.3063579048414778E-5</v>
      </c>
    </row>
    <row r="1144" spans="1:23" x14ac:dyDescent="0.3">
      <c r="A1144" s="2">
        <v>43969</v>
      </c>
      <c r="B1144" s="1">
        <v>2913.860107</v>
      </c>
      <c r="C1144" s="1">
        <v>2968.0900879999999</v>
      </c>
      <c r="D1144" s="1">
        <v>2913.860107</v>
      </c>
      <c r="E1144" s="1">
        <v>2953.9099120000001</v>
      </c>
      <c r="F1144" s="1">
        <v>2953.9099120000001</v>
      </c>
      <c r="G1144" s="1">
        <v>6364290000</v>
      </c>
      <c r="H1144" s="1"/>
      <c r="I1144" s="1">
        <f t="shared" si="105"/>
        <v>3.1015208793064648E-2</v>
      </c>
      <c r="J1144" s="1">
        <v>3.1501191999999997E-2</v>
      </c>
      <c r="K1144" s="3">
        <f t="shared" si="106"/>
        <v>9.6194317647739459E-4</v>
      </c>
      <c r="L1144" s="1">
        <v>9.9232500000000006E-4</v>
      </c>
      <c r="M1144" s="1">
        <v>1.3152392000000001E-2</v>
      </c>
      <c r="N1144" s="1">
        <v>1.3108842000000001E-2</v>
      </c>
      <c r="O1144" s="1"/>
      <c r="P1144" s="1"/>
      <c r="Q1144" s="3">
        <f t="shared" si="102"/>
        <v>4.5460708594912987E-8</v>
      </c>
      <c r="R1144" s="3">
        <f>SUM(Q1144:$Q$1260)</f>
        <v>1.8337501480575647E-4</v>
      </c>
      <c r="S1144" s="3"/>
      <c r="T1144" s="1">
        <v>116</v>
      </c>
      <c r="U1144" s="1">
        <f t="shared" si="107"/>
        <v>6.0000000000000053E-2</v>
      </c>
      <c r="V1144" s="1">
        <f t="shared" si="103"/>
        <v>7.6353863561019059E-4</v>
      </c>
      <c r="W1144" s="1">
        <f t="shared" si="104"/>
        <v>4.5812318136611477E-5</v>
      </c>
    </row>
    <row r="1145" spans="1:23" x14ac:dyDescent="0.3">
      <c r="A1145" s="2">
        <v>43970</v>
      </c>
      <c r="B1145" s="1">
        <v>2948.5900879999999</v>
      </c>
      <c r="C1145" s="1">
        <v>2964.209961</v>
      </c>
      <c r="D1145" s="1">
        <v>2922.3500979999999</v>
      </c>
      <c r="E1145" s="1">
        <v>2922.9399410000001</v>
      </c>
      <c r="F1145" s="1">
        <v>2922.9399410000001</v>
      </c>
      <c r="G1145" s="1">
        <v>4969330000</v>
      </c>
      <c r="H1145" s="1"/>
      <c r="I1145" s="1">
        <f t="shared" si="105"/>
        <v>-1.0539747813558898E-2</v>
      </c>
      <c r="J1145" s="1">
        <v>-1.0484399E-2</v>
      </c>
      <c r="K1145" s="3">
        <f t="shared" si="106"/>
        <v>1.1108628397341957E-4</v>
      </c>
      <c r="L1145" s="1">
        <v>1.09923E-4</v>
      </c>
      <c r="M1145" s="1">
        <v>1.2891239000000001E-2</v>
      </c>
      <c r="N1145" s="1">
        <v>1.2841322E-2</v>
      </c>
      <c r="O1145" s="1"/>
      <c r="P1145" s="1"/>
      <c r="Q1145" s="3">
        <f t="shared" si="102"/>
        <v>5.3572632409901519E-9</v>
      </c>
      <c r="R1145" s="3">
        <f>SUM(Q1145:$Q$1260)</f>
        <v>1.8332955409716155E-4</v>
      </c>
      <c r="S1145" s="3"/>
      <c r="T1145" s="1">
        <v>115</v>
      </c>
      <c r="U1145" s="1">
        <f t="shared" si="107"/>
        <v>6.0000000000000053E-2</v>
      </c>
      <c r="V1145" s="1">
        <f t="shared" si="103"/>
        <v>8.1227514426616011E-4</v>
      </c>
      <c r="W1145" s="1">
        <f t="shared" si="104"/>
        <v>4.8736508655969648E-5</v>
      </c>
    </row>
    <row r="1146" spans="1:23" x14ac:dyDescent="0.3">
      <c r="A1146" s="2">
        <v>43971</v>
      </c>
      <c r="B1146" s="1">
        <v>2953.6298830000001</v>
      </c>
      <c r="C1146" s="1">
        <v>2980.290039</v>
      </c>
      <c r="D1146" s="1">
        <v>2953.6298830000001</v>
      </c>
      <c r="E1146" s="1">
        <v>2971.610107</v>
      </c>
      <c r="F1146" s="1">
        <v>2971.610107</v>
      </c>
      <c r="G1146" s="1">
        <v>4992970000</v>
      </c>
      <c r="H1146" s="1"/>
      <c r="I1146" s="1">
        <f t="shared" si="105"/>
        <v>1.6513990610433776E-2</v>
      </c>
      <c r="J1146" s="1">
        <v>1.6651099999999999E-2</v>
      </c>
      <c r="K1146" s="3">
        <f t="shared" si="106"/>
        <v>2.7271188588149492E-4</v>
      </c>
      <c r="L1146" s="1">
        <v>2.7725900000000002E-4</v>
      </c>
      <c r="M1146" s="1">
        <v>1.2909809E-2</v>
      </c>
      <c r="N1146" s="1">
        <v>1.2859726E-2</v>
      </c>
      <c r="O1146" s="1"/>
      <c r="P1146" s="1"/>
      <c r="Q1146" s="3">
        <f t="shared" si="102"/>
        <v>1.4375144312176057E-8</v>
      </c>
      <c r="R1146" s="3">
        <f>SUM(Q1146:$Q$1260)</f>
        <v>1.8332419683392056E-4</v>
      </c>
      <c r="S1146" s="3"/>
      <c r="T1146" s="1">
        <v>114</v>
      </c>
      <c r="U1146" s="1">
        <f t="shared" si="107"/>
        <v>6.0000000000000053E-2</v>
      </c>
      <c r="V1146" s="1">
        <f t="shared" si="103"/>
        <v>8.6412249390017048E-4</v>
      </c>
      <c r="W1146" s="1">
        <f t="shared" si="104"/>
        <v>5.1847349634010275E-5</v>
      </c>
    </row>
    <row r="1147" spans="1:23" x14ac:dyDescent="0.3">
      <c r="A1147" s="2">
        <v>43972</v>
      </c>
      <c r="B1147" s="1">
        <v>2969.9499510000001</v>
      </c>
      <c r="C1147" s="1">
        <v>2978.5</v>
      </c>
      <c r="D1147" s="1">
        <v>2938.570068</v>
      </c>
      <c r="E1147" s="1">
        <v>2948.51001</v>
      </c>
      <c r="F1147" s="1">
        <v>2948.51001</v>
      </c>
      <c r="G1147" s="1">
        <v>4966940000</v>
      </c>
      <c r="H1147" s="1"/>
      <c r="I1147" s="1">
        <f t="shared" si="105"/>
        <v>-7.8039680884959333E-3</v>
      </c>
      <c r="J1147" s="1">
        <v>-7.7735959999999998E-3</v>
      </c>
      <c r="K1147" s="3">
        <f t="shared" si="106"/>
        <v>6.0901917926262871E-5</v>
      </c>
      <c r="L1147" s="3">
        <v>6.04288E-5</v>
      </c>
      <c r="M1147" s="1">
        <v>1.287373E-2</v>
      </c>
      <c r="N1147" s="1">
        <v>1.2822287E-2</v>
      </c>
      <c r="O1147" s="1"/>
      <c r="P1147" s="1"/>
      <c r="Q1147" s="3">
        <f t="shared" si="102"/>
        <v>3.3330565123017873E-9</v>
      </c>
      <c r="R1147" s="3">
        <f>SUM(Q1147:$Q$1260)</f>
        <v>1.8330982168960835E-4</v>
      </c>
      <c r="S1147" s="3"/>
      <c r="T1147" s="1">
        <v>113</v>
      </c>
      <c r="U1147" s="1">
        <f t="shared" si="107"/>
        <v>6.0000000000000053E-2</v>
      </c>
      <c r="V1147" s="1">
        <f t="shared" si="103"/>
        <v>9.1927924882996863E-4</v>
      </c>
      <c r="W1147" s="1">
        <f t="shared" si="104"/>
        <v>5.5156754929798164E-5</v>
      </c>
    </row>
    <row r="1148" spans="1:23" x14ac:dyDescent="0.3">
      <c r="A1148" s="2">
        <v>43973</v>
      </c>
      <c r="B1148" s="1">
        <v>2948.0500489999999</v>
      </c>
      <c r="C1148" s="1">
        <v>2956.76001</v>
      </c>
      <c r="D1148" s="1">
        <v>2933.5900879999999</v>
      </c>
      <c r="E1148" s="1">
        <v>2955.4499510000001</v>
      </c>
      <c r="F1148" s="1">
        <v>2955.4499510000001</v>
      </c>
      <c r="G1148" s="1">
        <v>3952800000</v>
      </c>
      <c r="H1148" s="1"/>
      <c r="I1148" s="1">
        <f t="shared" si="105"/>
        <v>2.3509455491678159E-3</v>
      </c>
      <c r="J1148" s="1">
        <v>2.3537110000000001E-3</v>
      </c>
      <c r="K1148" s="3">
        <f t="shared" si="106"/>
        <v>5.5269449751519634E-6</v>
      </c>
      <c r="L1148" s="3">
        <v>5.5399600000000001E-6</v>
      </c>
      <c r="M1148" s="1">
        <v>1.290971E-2</v>
      </c>
      <c r="N1148" s="1">
        <v>1.2858038E-2</v>
      </c>
      <c r="O1148" s="1"/>
      <c r="P1148" s="1"/>
      <c r="Q1148" s="3">
        <f t="shared" si="102"/>
        <v>3.2507044259668578E-10</v>
      </c>
      <c r="R1148" s="3">
        <f>SUM(Q1148:$Q$1260)</f>
        <v>1.8330648863309609E-4</v>
      </c>
      <c r="S1148" s="3"/>
      <c r="T1148" s="1">
        <v>112</v>
      </c>
      <c r="U1148" s="1">
        <f t="shared" si="107"/>
        <v>6.0000000000000053E-2</v>
      </c>
      <c r="V1148" s="1">
        <f t="shared" si="103"/>
        <v>9.779566476914559E-4</v>
      </c>
      <c r="W1148" s="1">
        <f t="shared" si="104"/>
        <v>5.8677398861487405E-5</v>
      </c>
    </row>
    <row r="1149" spans="1:23" x14ac:dyDescent="0.3">
      <c r="A1149" s="2">
        <v>43977</v>
      </c>
      <c r="B1149" s="1">
        <v>3004.080078</v>
      </c>
      <c r="C1149" s="1">
        <v>3021.719971</v>
      </c>
      <c r="D1149" s="1">
        <v>2988.169922</v>
      </c>
      <c r="E1149" s="1">
        <v>2991.7700199999999</v>
      </c>
      <c r="F1149" s="1">
        <v>2991.7700199999999</v>
      </c>
      <c r="G1149" s="1">
        <v>5837060000</v>
      </c>
      <c r="H1149" s="1"/>
      <c r="I1149" s="1">
        <f t="shared" si="105"/>
        <v>1.2214285236295521E-2</v>
      </c>
      <c r="J1149" s="1">
        <v>1.2289184E-2</v>
      </c>
      <c r="K1149" s="3">
        <f t="shared" si="106"/>
        <v>1.4918876383358674E-4</v>
      </c>
      <c r="L1149" s="1">
        <v>1.5102400000000001E-4</v>
      </c>
      <c r="M1149" s="1">
        <v>1.2965312E-2</v>
      </c>
      <c r="N1149" s="1">
        <v>1.29134E-2</v>
      </c>
      <c r="O1149" s="1"/>
      <c r="P1149" s="1"/>
      <c r="Q1149" s="3">
        <f t="shared" si="102"/>
        <v>9.4273356230396552E-9</v>
      </c>
      <c r="R1149" s="3">
        <f>SUM(Q1149:$Q$1260)</f>
        <v>1.8330616356265346E-4</v>
      </c>
      <c r="S1149" s="3"/>
      <c r="T1149" s="1">
        <v>111</v>
      </c>
      <c r="U1149" s="1">
        <f t="shared" si="107"/>
        <v>6.0000000000000053E-2</v>
      </c>
      <c r="V1149" s="1">
        <f t="shared" si="103"/>
        <v>1.0403794124377191E-3</v>
      </c>
      <c r="W1149" s="1">
        <f t="shared" si="104"/>
        <v>6.2422764746263202E-5</v>
      </c>
    </row>
    <row r="1150" spans="1:23" x14ac:dyDescent="0.3">
      <c r="A1150" s="2">
        <v>43978</v>
      </c>
      <c r="B1150" s="1">
        <v>3015.6499020000001</v>
      </c>
      <c r="C1150" s="1">
        <v>3036.25</v>
      </c>
      <c r="D1150" s="1">
        <v>2969.75</v>
      </c>
      <c r="E1150" s="1">
        <v>3036.1298830000001</v>
      </c>
      <c r="F1150" s="1">
        <v>3036.1298830000001</v>
      </c>
      <c r="G1150" s="1">
        <v>6371230000</v>
      </c>
      <c r="H1150" s="1"/>
      <c r="I1150" s="1">
        <f t="shared" si="105"/>
        <v>1.4718447395390861E-2</v>
      </c>
      <c r="J1150" s="1">
        <v>1.4827297E-2</v>
      </c>
      <c r="K1150" s="3">
        <f t="shared" si="106"/>
        <v>2.1663269373088802E-4</v>
      </c>
      <c r="L1150" s="1">
        <v>2.1984899999999999E-4</v>
      </c>
      <c r="M1150" s="1">
        <v>1.297188E-2</v>
      </c>
      <c r="N1150" s="1">
        <v>1.2919206000000001E-2</v>
      </c>
      <c r="O1150" s="1"/>
      <c r="P1150" s="1"/>
      <c r="Q1150" s="3">
        <f t="shared" si="102"/>
        <v>1.4599555751809805E-8</v>
      </c>
      <c r="R1150" s="3">
        <f>SUM(Q1150:$Q$1260)</f>
        <v>1.8329673622703043E-4</v>
      </c>
      <c r="S1150" s="3"/>
      <c r="T1150" s="1">
        <v>110</v>
      </c>
      <c r="U1150" s="1">
        <f t="shared" si="107"/>
        <v>6.0000000000000053E-2</v>
      </c>
      <c r="V1150" s="1">
        <f t="shared" si="103"/>
        <v>1.1067866089762969E-3</v>
      </c>
      <c r="W1150" s="1">
        <f t="shared" si="104"/>
        <v>6.6407196538577869E-5</v>
      </c>
    </row>
    <row r="1151" spans="1:23" x14ac:dyDescent="0.3">
      <c r="A1151" s="2">
        <v>43979</v>
      </c>
      <c r="B1151" s="1">
        <v>3046.610107</v>
      </c>
      <c r="C1151" s="1">
        <v>3068.669922</v>
      </c>
      <c r="D1151" s="1">
        <v>3023.3999020000001</v>
      </c>
      <c r="E1151" s="1">
        <v>3029.7299800000001</v>
      </c>
      <c r="F1151" s="1">
        <v>3029.7299800000001</v>
      </c>
      <c r="G1151" s="1">
        <v>5402670000</v>
      </c>
      <c r="H1151" s="1"/>
      <c r="I1151" s="1">
        <f t="shared" si="105"/>
        <v>-2.1101395413926152E-3</v>
      </c>
      <c r="J1151" s="1">
        <v>-2.1079150000000001E-3</v>
      </c>
      <c r="K1151" s="3">
        <f t="shared" si="106"/>
        <v>4.4526888841486361E-6</v>
      </c>
      <c r="L1151" s="3">
        <v>4.4433000000000003E-6</v>
      </c>
      <c r="M1151" s="1">
        <v>1.2954922000000001E-2</v>
      </c>
      <c r="N1151" s="1">
        <v>1.2901131999999999E-2</v>
      </c>
      <c r="O1151" s="1"/>
      <c r="P1151" s="1"/>
      <c r="Q1151" s="3">
        <f t="shared" si="102"/>
        <v>3.1390116636155644E-10</v>
      </c>
      <c r="R1151" s="3">
        <f>SUM(Q1151:$Q$1260)</f>
        <v>1.8328213667127865E-4</v>
      </c>
      <c r="S1151" s="3"/>
      <c r="T1151" s="1">
        <v>109</v>
      </c>
      <c r="U1151" s="1">
        <f t="shared" si="107"/>
        <v>6.0000000000000053E-2</v>
      </c>
      <c r="V1151" s="1">
        <f t="shared" si="103"/>
        <v>1.1774325627407413E-3</v>
      </c>
      <c r="W1151" s="1">
        <f t="shared" si="104"/>
        <v>7.0645953764444537E-5</v>
      </c>
    </row>
    <row r="1152" spans="1:23" x14ac:dyDescent="0.3">
      <c r="A1152" s="2">
        <v>43980</v>
      </c>
      <c r="B1152" s="1">
        <v>3025.169922</v>
      </c>
      <c r="C1152" s="1">
        <v>3049.169922</v>
      </c>
      <c r="D1152" s="1">
        <v>2998.610107</v>
      </c>
      <c r="E1152" s="1">
        <v>3044.3100589999999</v>
      </c>
      <c r="F1152" s="1">
        <v>3044.3100589999999</v>
      </c>
      <c r="G1152" s="1">
        <v>7275080000</v>
      </c>
      <c r="H1152" s="1"/>
      <c r="I1152" s="1">
        <f t="shared" si="105"/>
        <v>4.8007938404704903E-3</v>
      </c>
      <c r="J1152" s="1">
        <v>4.8123360000000004E-3</v>
      </c>
      <c r="K1152" s="3">
        <f t="shared" si="106"/>
        <v>2.3047621498699399E-5</v>
      </c>
      <c r="L1152" s="3">
        <v>2.3158599999999999E-5</v>
      </c>
      <c r="M1152" s="1">
        <v>1.3012644E-2</v>
      </c>
      <c r="N1152" s="1">
        <v>1.2958602E-2</v>
      </c>
      <c r="O1152" s="1"/>
      <c r="P1152" s="1"/>
      <c r="Q1152" s="3">
        <f t="shared" si="102"/>
        <v>1.7404908349460272E-9</v>
      </c>
      <c r="R1152" s="3">
        <f>SUM(Q1152:$Q$1260)</f>
        <v>1.8328182277011225E-4</v>
      </c>
      <c r="S1152" s="3"/>
      <c r="T1152" s="1">
        <v>108</v>
      </c>
      <c r="U1152" s="1">
        <f t="shared" si="107"/>
        <v>6.0000000000000053E-2</v>
      </c>
      <c r="V1152" s="1">
        <f t="shared" si="103"/>
        <v>1.2525878327029165E-3</v>
      </c>
      <c r="W1152" s="1">
        <f t="shared" si="104"/>
        <v>7.5155269962175059E-5</v>
      </c>
    </row>
    <row r="1153" spans="1:23" x14ac:dyDescent="0.3">
      <c r="A1153" s="2">
        <v>43983</v>
      </c>
      <c r="B1153" s="1">
        <v>3038.780029</v>
      </c>
      <c r="C1153" s="1">
        <v>3062.179932</v>
      </c>
      <c r="D1153" s="1">
        <v>3031.540039</v>
      </c>
      <c r="E1153" s="1">
        <v>3055.7299800000001</v>
      </c>
      <c r="F1153" s="1">
        <v>3055.7299800000001</v>
      </c>
      <c r="G1153" s="1">
        <v>4673410000</v>
      </c>
      <c r="H1153" s="1"/>
      <c r="I1153" s="1">
        <f t="shared" si="105"/>
        <v>3.7442161915182872E-3</v>
      </c>
      <c r="J1153" s="1">
        <v>3.7512349999999999E-3</v>
      </c>
      <c r="K1153" s="3">
        <f t="shared" si="106"/>
        <v>1.4019154888827706E-5</v>
      </c>
      <c r="L1153" s="3">
        <v>1.40718E-5</v>
      </c>
      <c r="M1153" s="1">
        <v>1.3064584000000001E-2</v>
      </c>
      <c r="N1153" s="1">
        <v>1.3010239E-2</v>
      </c>
      <c r="O1153" s="1"/>
      <c r="P1153" s="1"/>
      <c r="Q1153" s="3">
        <f t="shared" si="102"/>
        <v>1.1250743913337605E-9</v>
      </c>
      <c r="R1153" s="3">
        <f>SUM(Q1153:$Q$1260)</f>
        <v>1.832800822792773E-4</v>
      </c>
      <c r="S1153" s="3"/>
      <c r="T1153" s="1">
        <v>107</v>
      </c>
      <c r="U1153" s="1">
        <f t="shared" si="107"/>
        <v>6.0000000000000053E-2</v>
      </c>
      <c r="V1153" s="1">
        <f t="shared" si="103"/>
        <v>1.3325402475562942E-3</v>
      </c>
      <c r="W1153" s="1">
        <f t="shared" si="104"/>
        <v>7.9952414853377721E-5</v>
      </c>
    </row>
    <row r="1154" spans="1:23" x14ac:dyDescent="0.3">
      <c r="A1154" s="2">
        <v>43984</v>
      </c>
      <c r="B1154" s="1">
        <v>3064.780029</v>
      </c>
      <c r="C1154" s="1">
        <v>3081.070068</v>
      </c>
      <c r="D1154" s="1">
        <v>3051.639893</v>
      </c>
      <c r="E1154" s="1">
        <v>3080.820068</v>
      </c>
      <c r="F1154" s="1">
        <v>3080.820068</v>
      </c>
      <c r="G1154" s="1">
        <v>5187230000</v>
      </c>
      <c r="H1154" s="1"/>
      <c r="I1154" s="1">
        <f t="shared" si="105"/>
        <v>8.177307319149927E-3</v>
      </c>
      <c r="J1154" s="1">
        <v>8.2108330000000007E-3</v>
      </c>
      <c r="K1154" s="3">
        <f t="shared" si="106"/>
        <v>6.6868354991822963E-5</v>
      </c>
      <c r="L1154" s="3">
        <v>6.7417799999999997E-5</v>
      </c>
      <c r="M1154" s="1">
        <v>1.3120499000000001E-2</v>
      </c>
      <c r="N1154" s="1">
        <v>1.306587E-2</v>
      </c>
      <c r="O1154" s="1"/>
      <c r="P1154" s="1"/>
      <c r="Q1154" s="3">
        <f t="shared" si="102"/>
        <v>5.7342722490447323E-9</v>
      </c>
      <c r="R1154" s="3">
        <f>SUM(Q1154:$Q$1260)</f>
        <v>1.8327895720488601E-4</v>
      </c>
      <c r="S1154" s="3"/>
      <c r="T1154" s="1">
        <v>106</v>
      </c>
      <c r="U1154" s="1">
        <f t="shared" si="107"/>
        <v>6.0000000000000053E-2</v>
      </c>
      <c r="V1154" s="1">
        <f t="shared" si="103"/>
        <v>1.4175960080386109E-3</v>
      </c>
      <c r="W1154" s="1">
        <f t="shared" si="104"/>
        <v>8.5055760482316732E-5</v>
      </c>
    </row>
    <row r="1155" spans="1:23" x14ac:dyDescent="0.3">
      <c r="A1155" s="2">
        <v>43985</v>
      </c>
      <c r="B1155" s="1">
        <v>3098.8999020000001</v>
      </c>
      <c r="C1155" s="1">
        <v>3130.9399410000001</v>
      </c>
      <c r="D1155" s="1">
        <v>3098.8999020000001</v>
      </c>
      <c r="E1155" s="1">
        <v>3122.8701169999999</v>
      </c>
      <c r="F1155" s="1">
        <v>3122.8701169999999</v>
      </c>
      <c r="G1155" s="1">
        <v>5989560000</v>
      </c>
      <c r="H1155" s="1"/>
      <c r="I1155" s="1">
        <f t="shared" si="105"/>
        <v>1.3556670869172045E-2</v>
      </c>
      <c r="J1155" s="1">
        <v>1.3648979E-2</v>
      </c>
      <c r="K1155" s="3">
        <f t="shared" si="106"/>
        <v>1.8378332505505793E-4</v>
      </c>
      <c r="L1155" s="1">
        <v>1.86295E-4</v>
      </c>
      <c r="M1155" s="1">
        <v>1.3158293999999999E-2</v>
      </c>
      <c r="N1155" s="1">
        <v>1.3103208999999999E-2</v>
      </c>
      <c r="O1155" s="1"/>
      <c r="P1155" s="1"/>
      <c r="Q1155" s="3">
        <f t="shared" ref="Q1155:Q1218" si="108">W1155*L1155</f>
        <v>1.6856875424524678E-8</v>
      </c>
      <c r="R1155" s="3">
        <f>SUM(Q1155:$Q$1260)</f>
        <v>1.8327322293263691E-4</v>
      </c>
      <c r="S1155" s="3"/>
      <c r="T1155" s="1">
        <v>105</v>
      </c>
      <c r="U1155" s="1">
        <f t="shared" si="107"/>
        <v>6.0000000000000053E-2</v>
      </c>
      <c r="V1155" s="1">
        <f t="shared" ref="V1155:V1218" si="109">$W$1^T1155</f>
        <v>1.5080808596155434E-3</v>
      </c>
      <c r="W1155" s="1">
        <f t="shared" ref="W1155:W1218" si="110">U1155*V1155</f>
        <v>9.0484851576932691E-5</v>
      </c>
    </row>
    <row r="1156" spans="1:23" x14ac:dyDescent="0.3">
      <c r="A1156" s="2">
        <v>43986</v>
      </c>
      <c r="B1156" s="1">
        <v>3111.5600589999999</v>
      </c>
      <c r="C1156" s="1">
        <v>3128.9099120000001</v>
      </c>
      <c r="D1156" s="1">
        <v>3090.4099120000001</v>
      </c>
      <c r="E1156" s="1">
        <v>3112.3500979999999</v>
      </c>
      <c r="F1156" s="1">
        <v>3112.3500979999999</v>
      </c>
      <c r="G1156" s="1">
        <v>6428130000</v>
      </c>
      <c r="H1156" s="1"/>
      <c r="I1156" s="1">
        <f t="shared" ref="I1156:I1219" si="111">LN(E1156/E1155)</f>
        <v>-3.374388913120942E-3</v>
      </c>
      <c r="J1156" s="1">
        <v>-3.3687019999999999E-3</v>
      </c>
      <c r="K1156" s="3">
        <f t="shared" ref="K1156:K1219" si="112">I1156^2</f>
        <v>1.1386500536993532E-5</v>
      </c>
      <c r="L1156" s="3">
        <v>1.1348199999999999E-5</v>
      </c>
      <c r="M1156" s="1">
        <v>1.3154442000000001E-2</v>
      </c>
      <c r="N1156" s="1">
        <v>1.3098357999999999E-2</v>
      </c>
      <c r="O1156" s="1"/>
      <c r="P1156" s="1"/>
      <c r="Q1156" s="3">
        <f t="shared" si="108"/>
        <v>1.0923831836865399E-9</v>
      </c>
      <c r="R1156" s="3">
        <f>SUM(Q1156:$Q$1260)</f>
        <v>1.8325636605721242E-4</v>
      </c>
      <c r="S1156" s="3"/>
      <c r="T1156" s="1">
        <v>104</v>
      </c>
      <c r="U1156" s="1">
        <f t="shared" ref="U1156:U1219" si="113">1-$W$1</f>
        <v>6.0000000000000053E-2</v>
      </c>
      <c r="V1156" s="1">
        <f t="shared" si="109"/>
        <v>1.6043413400165356E-3</v>
      </c>
      <c r="W1156" s="1">
        <f t="shared" si="110"/>
        <v>9.6260480400992224E-5</v>
      </c>
    </row>
    <row r="1157" spans="1:23" x14ac:dyDescent="0.3">
      <c r="A1157" s="2">
        <v>43987</v>
      </c>
      <c r="B1157" s="1">
        <v>3163.8400879999999</v>
      </c>
      <c r="C1157" s="1">
        <v>3211.719971</v>
      </c>
      <c r="D1157" s="1">
        <v>3163.8400879999999</v>
      </c>
      <c r="E1157" s="1">
        <v>3193.929932</v>
      </c>
      <c r="F1157" s="1">
        <v>3193.929932</v>
      </c>
      <c r="G1157" s="1">
        <v>8617590000</v>
      </c>
      <c r="H1157" s="1"/>
      <c r="I1157" s="1">
        <f t="shared" si="111"/>
        <v>2.5874012823706938E-2</v>
      </c>
      <c r="J1157" s="1">
        <v>2.6211650999999999E-2</v>
      </c>
      <c r="K1157" s="3">
        <f t="shared" si="112"/>
        <v>6.6946453960135105E-4</v>
      </c>
      <c r="L1157" s="1">
        <v>6.8705100000000005E-4</v>
      </c>
      <c r="M1157" s="1">
        <v>1.3213391E-2</v>
      </c>
      <c r="N1157" s="1">
        <v>1.3157027E-2</v>
      </c>
      <c r="O1157" s="1"/>
      <c r="P1157" s="1"/>
      <c r="Q1157" s="3">
        <f t="shared" si="108"/>
        <v>7.0357297148917132E-8</v>
      </c>
      <c r="R1157" s="3">
        <f>SUM(Q1157:$Q$1260)</f>
        <v>1.8325527367402873E-4</v>
      </c>
      <c r="S1157" s="3"/>
      <c r="T1157" s="1">
        <v>103</v>
      </c>
      <c r="U1157" s="1">
        <f t="shared" si="113"/>
        <v>6.0000000000000053E-2</v>
      </c>
      <c r="V1157" s="1">
        <f t="shared" si="109"/>
        <v>1.7067461064005696E-3</v>
      </c>
      <c r="W1157" s="1">
        <f t="shared" si="110"/>
        <v>1.0240476638403427E-4</v>
      </c>
    </row>
    <row r="1158" spans="1:23" x14ac:dyDescent="0.3">
      <c r="A1158" s="2">
        <v>43990</v>
      </c>
      <c r="B1158" s="1">
        <v>3199.919922</v>
      </c>
      <c r="C1158" s="1">
        <v>3233.1298830000001</v>
      </c>
      <c r="D1158" s="1">
        <v>3196</v>
      </c>
      <c r="E1158" s="1">
        <v>3232.389893</v>
      </c>
      <c r="F1158" s="1">
        <v>3232.389893</v>
      </c>
      <c r="G1158" s="1">
        <v>8437380000</v>
      </c>
      <c r="H1158" s="1"/>
      <c r="I1158" s="1">
        <f t="shared" si="111"/>
        <v>1.1969656423802724E-2</v>
      </c>
      <c r="J1158" s="1">
        <v>1.2041579E-2</v>
      </c>
      <c r="K1158" s="3">
        <f t="shared" si="112"/>
        <v>1.4327267490388181E-4</v>
      </c>
      <c r="L1158" s="1">
        <v>1.45E-4</v>
      </c>
      <c r="M1158" s="1">
        <v>1.3030316E-2</v>
      </c>
      <c r="N1158" s="1">
        <v>1.296931E-2</v>
      </c>
      <c r="O1158" s="1"/>
      <c r="P1158" s="1"/>
      <c r="Q1158" s="3">
        <f t="shared" si="108"/>
        <v>1.5796479920941457E-8</v>
      </c>
      <c r="R1158" s="3">
        <f>SUM(Q1158:$Q$1260)</f>
        <v>1.8318491637687981E-4</v>
      </c>
      <c r="S1158" s="3"/>
      <c r="T1158" s="1">
        <v>102</v>
      </c>
      <c r="U1158" s="1">
        <f t="shared" si="113"/>
        <v>6.0000000000000053E-2</v>
      </c>
      <c r="V1158" s="1">
        <f t="shared" si="109"/>
        <v>1.8156873472346489E-3</v>
      </c>
      <c r="W1158" s="1">
        <f t="shared" si="110"/>
        <v>1.0894124083407902E-4</v>
      </c>
    </row>
    <row r="1159" spans="1:23" x14ac:dyDescent="0.3">
      <c r="A1159" s="2">
        <v>43991</v>
      </c>
      <c r="B1159" s="1">
        <v>3213.320068</v>
      </c>
      <c r="C1159" s="1">
        <v>3222.709961</v>
      </c>
      <c r="D1159" s="1">
        <v>3193.110107</v>
      </c>
      <c r="E1159" s="1">
        <v>3207.179932</v>
      </c>
      <c r="F1159" s="1">
        <v>3207.179932</v>
      </c>
      <c r="G1159" s="1">
        <v>6382620000</v>
      </c>
      <c r="H1159" s="1"/>
      <c r="I1159" s="1">
        <f t="shared" si="111"/>
        <v>-7.829743438183644E-3</v>
      </c>
      <c r="J1159" s="1">
        <v>-7.7991709999999997E-3</v>
      </c>
      <c r="K1159" s="3">
        <f t="shared" si="112"/>
        <v>6.1304882307779837E-5</v>
      </c>
      <c r="L1159" s="3">
        <v>6.0827099999999999E-5</v>
      </c>
      <c r="M1159" s="1">
        <v>1.3040286999999999E-2</v>
      </c>
      <c r="N1159" s="1">
        <v>1.2978402999999999E-2</v>
      </c>
      <c r="O1159" s="1"/>
      <c r="P1159" s="1"/>
      <c r="Q1159" s="3">
        <f t="shared" si="108"/>
        <v>7.0495529258921354E-9</v>
      </c>
      <c r="R1159" s="3">
        <f>SUM(Q1159:$Q$1260)</f>
        <v>1.8316911989695888E-4</v>
      </c>
      <c r="S1159" s="3"/>
      <c r="T1159" s="1">
        <v>101</v>
      </c>
      <c r="U1159" s="1">
        <f t="shared" si="113"/>
        <v>6.0000000000000053E-2</v>
      </c>
      <c r="V1159" s="1">
        <f t="shared" si="109"/>
        <v>1.9315822842921795E-3</v>
      </c>
      <c r="W1159" s="1">
        <f t="shared" si="110"/>
        <v>1.1589493705753087E-4</v>
      </c>
    </row>
    <row r="1160" spans="1:23" x14ac:dyDescent="0.3">
      <c r="A1160" s="2">
        <v>43992</v>
      </c>
      <c r="B1160" s="1">
        <v>3213.419922</v>
      </c>
      <c r="C1160" s="1">
        <v>3223.2700199999999</v>
      </c>
      <c r="D1160" s="1">
        <v>3181.48999</v>
      </c>
      <c r="E1160" s="1">
        <v>3190.139893</v>
      </c>
      <c r="F1160" s="1">
        <v>3190.139893</v>
      </c>
      <c r="G1160" s="1">
        <v>6570840000</v>
      </c>
      <c r="H1160" s="1"/>
      <c r="I1160" s="1">
        <f t="shared" si="111"/>
        <v>-5.327255714991869E-3</v>
      </c>
      <c r="J1160" s="1">
        <v>-5.3130909999999998E-3</v>
      </c>
      <c r="K1160" s="3">
        <f t="shared" si="112"/>
        <v>2.8379653452913528E-5</v>
      </c>
      <c r="L1160" s="3">
        <v>2.82289E-5</v>
      </c>
      <c r="M1160" s="1">
        <v>1.3081505E-2</v>
      </c>
      <c r="N1160" s="1">
        <v>1.3019295E-2</v>
      </c>
      <c r="O1160" s="1"/>
      <c r="P1160" s="1"/>
      <c r="Q1160" s="3">
        <f t="shared" si="108"/>
        <v>3.4804112645780144E-9</v>
      </c>
      <c r="R1160" s="3">
        <f>SUM(Q1160:$Q$1260)</f>
        <v>1.8316207034403299E-4</v>
      </c>
      <c r="S1160" s="3"/>
      <c r="T1160" s="1">
        <v>100</v>
      </c>
      <c r="U1160" s="1">
        <f t="shared" si="113"/>
        <v>6.0000000000000053E-2</v>
      </c>
      <c r="V1160" s="1">
        <f t="shared" si="109"/>
        <v>2.0548747705235954E-3</v>
      </c>
      <c r="W1160" s="1">
        <f t="shared" si="110"/>
        <v>1.2329248623141583E-4</v>
      </c>
    </row>
    <row r="1161" spans="1:23" x14ac:dyDescent="0.3">
      <c r="A1161" s="2">
        <v>43993</v>
      </c>
      <c r="B1161" s="1">
        <v>3123.530029</v>
      </c>
      <c r="C1161" s="1">
        <v>3123.530029</v>
      </c>
      <c r="D1161" s="1">
        <v>2999.48999</v>
      </c>
      <c r="E1161" s="1">
        <v>3002.1000979999999</v>
      </c>
      <c r="F1161" s="1">
        <v>3002.1000979999999</v>
      </c>
      <c r="G1161" s="1">
        <v>7018890000</v>
      </c>
      <c r="H1161" s="1"/>
      <c r="I1161" s="1">
        <f t="shared" si="111"/>
        <v>-6.0752693014029149E-2</v>
      </c>
      <c r="J1161" s="1">
        <v>-5.8944059E-2</v>
      </c>
      <c r="K1161" s="3">
        <f t="shared" si="112"/>
        <v>3.6908897084568662E-3</v>
      </c>
      <c r="L1161" s="1">
        <v>3.4744020000000001E-3</v>
      </c>
      <c r="M1161" s="1">
        <v>1.3135951999999999E-2</v>
      </c>
      <c r="N1161" s="1">
        <v>1.3073408999999999E-2</v>
      </c>
      <c r="O1161" s="1"/>
      <c r="P1161" s="1"/>
      <c r="Q1161" s="3">
        <f t="shared" si="108"/>
        <v>4.5571027739085488E-7</v>
      </c>
      <c r="R1161" s="3">
        <f>SUM(Q1161:$Q$1260)</f>
        <v>1.831585899327684E-4</v>
      </c>
      <c r="S1161" s="3"/>
      <c r="T1161" s="1">
        <v>99</v>
      </c>
      <c r="U1161" s="1">
        <f t="shared" si="113"/>
        <v>6.0000000000000053E-2</v>
      </c>
      <c r="V1161" s="1">
        <f t="shared" si="109"/>
        <v>2.1860369899187183E-3</v>
      </c>
      <c r="W1161" s="1">
        <f t="shared" si="110"/>
        <v>1.3116221939512321E-4</v>
      </c>
    </row>
    <row r="1162" spans="1:23" x14ac:dyDescent="0.3">
      <c r="A1162" s="2">
        <v>43994</v>
      </c>
      <c r="B1162" s="1">
        <v>3071.040039</v>
      </c>
      <c r="C1162" s="1">
        <v>3088.419922</v>
      </c>
      <c r="D1162" s="1">
        <v>2984.469971</v>
      </c>
      <c r="E1162" s="1">
        <v>3041.3100589999999</v>
      </c>
      <c r="F1162" s="1">
        <v>3041.3100589999999</v>
      </c>
      <c r="G1162" s="1">
        <v>5832250000</v>
      </c>
      <c r="H1162" s="1"/>
      <c r="I1162" s="1">
        <f t="shared" si="111"/>
        <v>1.2976286624285818E-2</v>
      </c>
      <c r="J1162" s="1">
        <v>1.3060844E-2</v>
      </c>
      <c r="K1162" s="3">
        <f t="shared" si="112"/>
        <v>1.6838401455561902E-4</v>
      </c>
      <c r="L1162" s="1">
        <v>1.70586E-4</v>
      </c>
      <c r="M1162" s="1">
        <v>1.1705317999999999E-2</v>
      </c>
      <c r="N1162" s="1">
        <v>1.1681271E-2</v>
      </c>
      <c r="O1162" s="1"/>
      <c r="P1162" s="1"/>
      <c r="Q1162" s="3">
        <f t="shared" si="108"/>
        <v>2.3802593997592009E-8</v>
      </c>
      <c r="R1162" s="3">
        <f>SUM(Q1162:$Q$1260)</f>
        <v>1.8270287965537756E-4</v>
      </c>
      <c r="S1162" s="3"/>
      <c r="T1162" s="1">
        <v>98</v>
      </c>
      <c r="U1162" s="1">
        <f t="shared" si="113"/>
        <v>6.0000000000000053E-2</v>
      </c>
      <c r="V1162" s="1">
        <f t="shared" si="109"/>
        <v>2.3255712658709769E-3</v>
      </c>
      <c r="W1162" s="1">
        <f t="shared" si="110"/>
        <v>1.3953427595225873E-4</v>
      </c>
    </row>
    <row r="1163" spans="1:23" x14ac:dyDescent="0.3">
      <c r="A1163" s="2">
        <v>43997</v>
      </c>
      <c r="B1163" s="1">
        <v>2993.76001</v>
      </c>
      <c r="C1163" s="1">
        <v>3079.76001</v>
      </c>
      <c r="D1163" s="1">
        <v>2965.6599120000001</v>
      </c>
      <c r="E1163" s="1">
        <v>3066.5900879999999</v>
      </c>
      <c r="F1163" s="1">
        <v>3066.5900879999999</v>
      </c>
      <c r="G1163" s="1">
        <v>5740660000</v>
      </c>
      <c r="H1163" s="1"/>
      <c r="I1163" s="1">
        <f t="shared" si="111"/>
        <v>8.2778607202645318E-3</v>
      </c>
      <c r="J1163" s="1">
        <v>8.3122170000000002E-3</v>
      </c>
      <c r="K1163" s="3">
        <f t="shared" si="112"/>
        <v>6.8522978104098439E-5</v>
      </c>
      <c r="L1163" s="3">
        <v>6.9092999999999997E-5</v>
      </c>
      <c r="M1163" s="1">
        <v>1.1691637E-2</v>
      </c>
      <c r="N1163" s="1">
        <v>1.1666833999999999E-2</v>
      </c>
      <c r="O1163" s="1"/>
      <c r="P1163" s="1"/>
      <c r="Q1163" s="3">
        <f t="shared" si="108"/>
        <v>1.0256214604648313E-8</v>
      </c>
      <c r="R1163" s="3">
        <f>SUM(Q1163:$Q$1260)</f>
        <v>1.8267907706137997E-4</v>
      </c>
      <c r="S1163" s="3"/>
      <c r="T1163" s="1">
        <v>97</v>
      </c>
      <c r="U1163" s="1">
        <f t="shared" si="113"/>
        <v>6.0000000000000053E-2</v>
      </c>
      <c r="V1163" s="1">
        <f t="shared" si="109"/>
        <v>2.4740119849691248E-3</v>
      </c>
      <c r="W1163" s="1">
        <f t="shared" si="110"/>
        <v>1.4844071909814763E-4</v>
      </c>
    </row>
    <row r="1164" spans="1:23" x14ac:dyDescent="0.3">
      <c r="A1164" s="2">
        <v>43998</v>
      </c>
      <c r="B1164" s="1">
        <v>3131</v>
      </c>
      <c r="C1164" s="1">
        <v>3153.4499510000001</v>
      </c>
      <c r="D1164" s="1">
        <v>3076.0600589999999</v>
      </c>
      <c r="E1164" s="1">
        <v>3124.73999</v>
      </c>
      <c r="F1164" s="1">
        <v>3124.73999</v>
      </c>
      <c r="G1164" s="1">
        <v>5829240000</v>
      </c>
      <c r="H1164" s="1"/>
      <c r="I1164" s="1">
        <f t="shared" si="111"/>
        <v>1.87848527560378E-2</v>
      </c>
      <c r="J1164" s="1">
        <v>1.8962397999999998E-2</v>
      </c>
      <c r="K1164" s="3">
        <f t="shared" si="112"/>
        <v>3.5287069306602089E-4</v>
      </c>
      <c r="L1164" s="1">
        <v>3.5957300000000002E-4</v>
      </c>
      <c r="M1164" s="1">
        <v>1.1721654E-2</v>
      </c>
      <c r="N1164" s="1">
        <v>1.1696534E-2</v>
      </c>
      <c r="O1164" s="1"/>
      <c r="P1164" s="1"/>
      <c r="Q1164" s="3">
        <f t="shared" si="108"/>
        <v>5.6782207115189614E-8</v>
      </c>
      <c r="R1164" s="3">
        <f>SUM(Q1164:$Q$1260)</f>
        <v>1.8266882084677532E-4</v>
      </c>
      <c r="S1164" s="3"/>
      <c r="T1164" s="1">
        <v>96</v>
      </c>
      <c r="U1164" s="1">
        <f t="shared" si="113"/>
        <v>6.0000000000000053E-2</v>
      </c>
      <c r="V1164" s="1">
        <f t="shared" si="109"/>
        <v>2.6319276435841752E-3</v>
      </c>
      <c r="W1164" s="1">
        <f t="shared" si="110"/>
        <v>1.5791565861505066E-4</v>
      </c>
    </row>
    <row r="1165" spans="1:23" x14ac:dyDescent="0.3">
      <c r="A1165" s="2">
        <v>43999</v>
      </c>
      <c r="B1165" s="1">
        <v>3136.1298830000001</v>
      </c>
      <c r="C1165" s="1">
        <v>3141.1599120000001</v>
      </c>
      <c r="D1165" s="1">
        <v>3108.030029</v>
      </c>
      <c r="E1165" s="1">
        <v>3113.48999</v>
      </c>
      <c r="F1165" s="1">
        <v>3113.48999</v>
      </c>
      <c r="G1165" s="1">
        <v>4549390000</v>
      </c>
      <c r="H1165" s="1"/>
      <c r="I1165" s="1">
        <f t="shared" si="111"/>
        <v>-3.6067962329003958E-3</v>
      </c>
      <c r="J1165" s="1">
        <v>-3.6002999999999999E-3</v>
      </c>
      <c r="K1165" s="3">
        <f t="shared" si="112"/>
        <v>1.3008979065664486E-5</v>
      </c>
      <c r="L1165" s="3">
        <v>1.2962199999999999E-5</v>
      </c>
      <c r="M1165" s="1">
        <v>1.1625517E-2</v>
      </c>
      <c r="N1165" s="1">
        <v>1.159842E-2</v>
      </c>
      <c r="O1165" s="1"/>
      <c r="P1165" s="1"/>
      <c r="Q1165" s="3">
        <f t="shared" si="108"/>
        <v>2.1775897341489464E-9</v>
      </c>
      <c r="R1165" s="3">
        <f>SUM(Q1165:$Q$1260)</f>
        <v>1.8261203863966009E-4</v>
      </c>
      <c r="S1165" s="3"/>
      <c r="T1165" s="1">
        <v>95</v>
      </c>
      <c r="U1165" s="1">
        <f t="shared" si="113"/>
        <v>6.0000000000000053E-2</v>
      </c>
      <c r="V1165" s="1">
        <f t="shared" si="109"/>
        <v>2.7999230250895482E-3</v>
      </c>
      <c r="W1165" s="1">
        <f t="shared" si="110"/>
        <v>1.6799538150537305E-4</v>
      </c>
    </row>
    <row r="1166" spans="1:23" x14ac:dyDescent="0.3">
      <c r="A1166" s="2">
        <v>44000</v>
      </c>
      <c r="B1166" s="1">
        <v>3101.639893</v>
      </c>
      <c r="C1166" s="1">
        <v>3120</v>
      </c>
      <c r="D1166" s="1">
        <v>3093.51001</v>
      </c>
      <c r="E1166" s="1">
        <v>3115.3400879999999</v>
      </c>
      <c r="F1166" s="1">
        <v>3115.3400879999999</v>
      </c>
      <c r="G1166" s="1">
        <v>4429030000</v>
      </c>
      <c r="H1166" s="1"/>
      <c r="I1166" s="1">
        <f t="shared" si="111"/>
        <v>5.9404351418758958E-4</v>
      </c>
      <c r="J1166" s="1">
        <v>5.9422000000000001E-4</v>
      </c>
      <c r="K1166" s="3">
        <f t="shared" si="112"/>
        <v>3.5288769674834094E-7</v>
      </c>
      <c r="L1166" s="3">
        <v>3.5309699999999998E-7</v>
      </c>
      <c r="M1166" s="1">
        <v>1.1680684E-2</v>
      </c>
      <c r="N1166" s="1">
        <v>1.1653442E-2</v>
      </c>
      <c r="O1166" s="1"/>
      <c r="P1166" s="1"/>
      <c r="Q1166" s="3">
        <f t="shared" si="108"/>
        <v>6.3104963003619907E-11</v>
      </c>
      <c r="R1166" s="3">
        <f>SUM(Q1166:$Q$1260)</f>
        <v>1.8260986104992597E-4</v>
      </c>
      <c r="S1166" s="3"/>
      <c r="T1166" s="1">
        <v>94</v>
      </c>
      <c r="U1166" s="1">
        <f t="shared" si="113"/>
        <v>6.0000000000000053E-2</v>
      </c>
      <c r="V1166" s="1">
        <f t="shared" si="109"/>
        <v>2.9786415160527112E-3</v>
      </c>
      <c r="W1166" s="1">
        <f t="shared" si="110"/>
        <v>1.7871849096316283E-4</v>
      </c>
    </row>
    <row r="1167" spans="1:23" x14ac:dyDescent="0.3">
      <c r="A1167" s="2">
        <v>44001</v>
      </c>
      <c r="B1167" s="1">
        <v>3140.290039</v>
      </c>
      <c r="C1167" s="1">
        <v>3155.530029</v>
      </c>
      <c r="D1167" s="1">
        <v>3083.110107</v>
      </c>
      <c r="E1167" s="1">
        <v>3097.73999</v>
      </c>
      <c r="F1167" s="1">
        <v>3097.73999</v>
      </c>
      <c r="G1167" s="1">
        <v>8327780000</v>
      </c>
      <c r="H1167" s="1"/>
      <c r="I1167" s="1">
        <f t="shared" si="111"/>
        <v>-5.6655136764421866E-3</v>
      </c>
      <c r="J1167" s="1">
        <v>-5.649495E-3</v>
      </c>
      <c r="K1167" s="3">
        <f t="shared" si="112"/>
        <v>3.2098045217953463E-5</v>
      </c>
      <c r="L1167" s="3">
        <v>3.1916799999999999E-5</v>
      </c>
      <c r="M1167" s="1">
        <v>1.1742491000000001E-2</v>
      </c>
      <c r="N1167" s="1">
        <v>1.1715104E-2</v>
      </c>
      <c r="O1167" s="1"/>
      <c r="P1167" s="1"/>
      <c r="Q1167" s="3">
        <f t="shared" si="108"/>
        <v>6.0682152472053977E-9</v>
      </c>
      <c r="R1167" s="3">
        <f>SUM(Q1167:$Q$1260)</f>
        <v>1.8260979794496298E-4</v>
      </c>
      <c r="S1167" s="3"/>
      <c r="T1167" s="1">
        <v>93</v>
      </c>
      <c r="U1167" s="1">
        <f t="shared" si="113"/>
        <v>6.0000000000000053E-2</v>
      </c>
      <c r="V1167" s="1">
        <f t="shared" si="109"/>
        <v>3.1687675702688411E-3</v>
      </c>
      <c r="W1167" s="1">
        <f t="shared" si="110"/>
        <v>1.9012605421613062E-4</v>
      </c>
    </row>
    <row r="1168" spans="1:23" x14ac:dyDescent="0.3">
      <c r="A1168" s="2">
        <v>44004</v>
      </c>
      <c r="B1168" s="1">
        <v>3094.419922</v>
      </c>
      <c r="C1168" s="1">
        <v>3120.919922</v>
      </c>
      <c r="D1168" s="1">
        <v>3079.389893</v>
      </c>
      <c r="E1168" s="1">
        <v>3117.860107</v>
      </c>
      <c r="F1168" s="1">
        <v>3117.860107</v>
      </c>
      <c r="G1168" s="1">
        <v>4665380000</v>
      </c>
      <c r="H1168" s="1"/>
      <c r="I1168" s="1">
        <f t="shared" si="111"/>
        <v>6.4740932370091686E-3</v>
      </c>
      <c r="J1168" s="1">
        <v>6.4950950000000002E-3</v>
      </c>
      <c r="K1168" s="3">
        <f t="shared" si="112"/>
        <v>4.1913883241487852E-5</v>
      </c>
      <c r="L1168" s="3">
        <v>4.21863E-5</v>
      </c>
      <c r="M1168" s="1">
        <v>1.1790827E-2</v>
      </c>
      <c r="N1168" s="1">
        <v>1.1763300000000001E-2</v>
      </c>
      <c r="O1168" s="1"/>
      <c r="P1168" s="1"/>
      <c r="Q1168" s="3">
        <f t="shared" si="108"/>
        <v>8.5326752776361201E-9</v>
      </c>
      <c r="R1168" s="3">
        <f>SUM(Q1168:$Q$1260)</f>
        <v>1.8260372972971574E-4</v>
      </c>
      <c r="S1168" s="3"/>
      <c r="T1168" s="1">
        <v>92</v>
      </c>
      <c r="U1168" s="1">
        <f t="shared" si="113"/>
        <v>6.0000000000000053E-2</v>
      </c>
      <c r="V1168" s="1">
        <f t="shared" si="109"/>
        <v>3.3710293300732359E-3</v>
      </c>
      <c r="W1168" s="1">
        <f t="shared" si="110"/>
        <v>2.0226175980439434E-4</v>
      </c>
    </row>
    <row r="1169" spans="1:23" x14ac:dyDescent="0.3">
      <c r="A1169" s="2">
        <v>44005</v>
      </c>
      <c r="B1169" s="1">
        <v>3138.6999510000001</v>
      </c>
      <c r="C1169" s="1">
        <v>3154.8999020000001</v>
      </c>
      <c r="D1169" s="1">
        <v>3127.1201169999999</v>
      </c>
      <c r="E1169" s="1">
        <v>3131.290039</v>
      </c>
      <c r="F1169" s="1">
        <v>3131.290039</v>
      </c>
      <c r="G1169" s="1">
        <v>4704830000</v>
      </c>
      <c r="H1169" s="1"/>
      <c r="I1169" s="1">
        <f t="shared" si="111"/>
        <v>4.2981693068331528E-3</v>
      </c>
      <c r="J1169" s="1">
        <v>4.3074200000000002E-3</v>
      </c>
      <c r="K1169" s="3">
        <f t="shared" si="112"/>
        <v>1.8474259390202585E-5</v>
      </c>
      <c r="L1169" s="3">
        <v>1.8553899999999999E-5</v>
      </c>
      <c r="M1169" s="1">
        <v>1.1835504E-2</v>
      </c>
      <c r="N1169" s="1">
        <v>1.1807719E-2</v>
      </c>
      <c r="O1169" s="1"/>
      <c r="P1169" s="1"/>
      <c r="Q1169" s="3">
        <f t="shared" si="108"/>
        <v>3.9922813459944166E-9</v>
      </c>
      <c r="R1169" s="3">
        <f>SUM(Q1169:$Q$1260)</f>
        <v>1.8259519705443814E-4</v>
      </c>
      <c r="S1169" s="3"/>
      <c r="T1169" s="1">
        <v>91</v>
      </c>
      <c r="U1169" s="1">
        <f t="shared" si="113"/>
        <v>6.0000000000000053E-2</v>
      </c>
      <c r="V1169" s="1">
        <f t="shared" si="109"/>
        <v>3.586201414971527E-3</v>
      </c>
      <c r="W1169" s="1">
        <f t="shared" si="110"/>
        <v>2.1517208489829181E-4</v>
      </c>
    </row>
    <row r="1170" spans="1:23" x14ac:dyDescent="0.3">
      <c r="A1170" s="2">
        <v>44006</v>
      </c>
      <c r="B1170" s="1">
        <v>3114.3999020000001</v>
      </c>
      <c r="C1170" s="1">
        <v>3115.01001</v>
      </c>
      <c r="D1170" s="1">
        <v>3032.1298830000001</v>
      </c>
      <c r="E1170" s="1">
        <v>3050.330078</v>
      </c>
      <c r="F1170" s="1">
        <v>3050.330078</v>
      </c>
      <c r="G1170" s="1">
        <v>5587200000</v>
      </c>
      <c r="H1170" s="1"/>
      <c r="I1170" s="1">
        <f t="shared" si="111"/>
        <v>-2.61952656166816E-2</v>
      </c>
      <c r="J1170" s="1">
        <v>-2.5855145999999999E-2</v>
      </c>
      <c r="K1170" s="3">
        <f t="shared" si="112"/>
        <v>6.8619194072850123E-4</v>
      </c>
      <c r="L1170" s="1">
        <v>6.6848899999999998E-4</v>
      </c>
      <c r="M1170" s="1">
        <v>1.1891822999999999E-2</v>
      </c>
      <c r="N1170" s="1">
        <v>1.1863848E-2</v>
      </c>
      <c r="O1170" s="1"/>
      <c r="P1170" s="1"/>
      <c r="Q1170" s="3">
        <f t="shared" si="108"/>
        <v>1.530214594272066E-7</v>
      </c>
      <c r="R1170" s="3">
        <f>SUM(Q1170:$Q$1260)</f>
        <v>1.8259120477309213E-4</v>
      </c>
      <c r="S1170" s="3"/>
      <c r="T1170" s="1">
        <v>90</v>
      </c>
      <c r="U1170" s="1">
        <f t="shared" si="113"/>
        <v>6.0000000000000053E-2</v>
      </c>
      <c r="V1170" s="1">
        <f t="shared" si="109"/>
        <v>3.8151078882675822E-3</v>
      </c>
      <c r="W1170" s="1">
        <f t="shared" si="110"/>
        <v>2.2890647329605515E-4</v>
      </c>
    </row>
    <row r="1171" spans="1:23" x14ac:dyDescent="0.3">
      <c r="A1171" s="2">
        <v>44007</v>
      </c>
      <c r="B1171" s="1">
        <v>3046.6000979999999</v>
      </c>
      <c r="C1171" s="1">
        <v>3086.25</v>
      </c>
      <c r="D1171" s="1">
        <v>3024.01001</v>
      </c>
      <c r="E1171" s="1">
        <v>3083.76001</v>
      </c>
      <c r="F1171" s="1">
        <v>3083.76001</v>
      </c>
      <c r="G1171" s="1">
        <v>4815420000</v>
      </c>
      <c r="H1171" s="1"/>
      <c r="I1171" s="1">
        <f t="shared" si="111"/>
        <v>1.0899827845200168E-2</v>
      </c>
      <c r="J1171" s="1">
        <v>1.0959447000000001E-2</v>
      </c>
      <c r="K1171" s="3">
        <f t="shared" si="112"/>
        <v>1.1880624705500093E-4</v>
      </c>
      <c r="L1171" s="1">
        <v>1.20109E-4</v>
      </c>
      <c r="M1171" s="1">
        <v>1.1634534E-2</v>
      </c>
      <c r="N1171" s="1">
        <v>1.1609858000000001E-2</v>
      </c>
      <c r="O1171" s="1"/>
      <c r="P1171" s="1"/>
      <c r="Q1171" s="3">
        <f t="shared" si="108"/>
        <v>2.9248646384165837E-8</v>
      </c>
      <c r="R1171" s="3">
        <f>SUM(Q1171:$Q$1260)</f>
        <v>1.8243818331366494E-4</v>
      </c>
      <c r="S1171" s="3"/>
      <c r="T1171" s="1">
        <v>89</v>
      </c>
      <c r="U1171" s="1">
        <f t="shared" si="113"/>
        <v>6.0000000000000053E-2</v>
      </c>
      <c r="V1171" s="1">
        <f t="shared" si="109"/>
        <v>4.0586254130506195E-3</v>
      </c>
      <c r="W1171" s="1">
        <f t="shared" si="110"/>
        <v>2.4351752478303737E-4</v>
      </c>
    </row>
    <row r="1172" spans="1:23" x14ac:dyDescent="0.3">
      <c r="A1172" s="2">
        <v>44008</v>
      </c>
      <c r="B1172" s="1">
        <v>3073.1999510000001</v>
      </c>
      <c r="C1172" s="1">
        <v>3073.7299800000001</v>
      </c>
      <c r="D1172" s="1">
        <v>3004.6298830000001</v>
      </c>
      <c r="E1172" s="1">
        <v>3009.0500489999999</v>
      </c>
      <c r="F1172" s="1">
        <v>3009.0500489999999</v>
      </c>
      <c r="G1172" s="1">
        <v>8098120000</v>
      </c>
      <c r="H1172" s="1"/>
      <c r="I1172" s="1">
        <f t="shared" si="111"/>
        <v>-2.4525204293714804E-2</v>
      </c>
      <c r="J1172" s="1">
        <v>-2.4226905E-2</v>
      </c>
      <c r="K1172" s="3">
        <f t="shared" si="112"/>
        <v>6.0148564564844705E-4</v>
      </c>
      <c r="L1172" s="1">
        <v>5.8694300000000004E-4</v>
      </c>
      <c r="M1172" s="1">
        <v>1.1642526E-2</v>
      </c>
      <c r="N1172" s="1">
        <v>1.1617274E-2</v>
      </c>
      <c r="O1172" s="1"/>
      <c r="P1172" s="1"/>
      <c r="Q1172" s="3">
        <f t="shared" si="108"/>
        <v>1.5205415590290462E-7</v>
      </c>
      <c r="R1172" s="3">
        <f>SUM(Q1172:$Q$1260)</f>
        <v>1.8240893466728078E-4</v>
      </c>
      <c r="S1172" s="3"/>
      <c r="T1172" s="1">
        <v>88</v>
      </c>
      <c r="U1172" s="1">
        <f t="shared" si="113"/>
        <v>6.0000000000000053E-2</v>
      </c>
      <c r="V1172" s="1">
        <f t="shared" si="109"/>
        <v>4.3176866096283186E-3</v>
      </c>
      <c r="W1172" s="1">
        <f t="shared" si="110"/>
        <v>2.5906119657769937E-4</v>
      </c>
    </row>
    <row r="1173" spans="1:23" x14ac:dyDescent="0.3">
      <c r="A1173" s="2">
        <v>44011</v>
      </c>
      <c r="B1173" s="1">
        <v>3018.5900879999999</v>
      </c>
      <c r="C1173" s="1">
        <v>3053.889893</v>
      </c>
      <c r="D1173" s="1">
        <v>2999.73999</v>
      </c>
      <c r="E1173" s="1">
        <v>3053.23999</v>
      </c>
      <c r="F1173" s="1">
        <v>3053.23999</v>
      </c>
      <c r="G1173" s="1">
        <v>4462770000</v>
      </c>
      <c r="H1173" s="1"/>
      <c r="I1173" s="1">
        <f t="shared" si="111"/>
        <v>1.4578887979651506E-2</v>
      </c>
      <c r="J1173" s="1">
        <v>1.4685678000000001E-2</v>
      </c>
      <c r="K1173" s="3">
        <f t="shared" si="112"/>
        <v>2.1254397472322717E-4</v>
      </c>
      <c r="L1173" s="1">
        <v>2.1566900000000001E-4</v>
      </c>
      <c r="M1173" s="1">
        <v>1.1412873E-2</v>
      </c>
      <c r="N1173" s="1">
        <v>1.1390446E-2</v>
      </c>
      <c r="O1173" s="1"/>
      <c r="P1173" s="1"/>
      <c r="Q1173" s="3">
        <f t="shared" si="108"/>
        <v>5.9437733196506208E-8</v>
      </c>
      <c r="R1173" s="3">
        <f>SUM(Q1173:$Q$1260)</f>
        <v>1.8225688051137786E-4</v>
      </c>
      <c r="S1173" s="3"/>
      <c r="T1173" s="1">
        <v>87</v>
      </c>
      <c r="U1173" s="1">
        <f t="shared" si="113"/>
        <v>6.0000000000000053E-2</v>
      </c>
      <c r="V1173" s="1">
        <f t="shared" si="109"/>
        <v>4.5932836272641686E-3</v>
      </c>
      <c r="W1173" s="1">
        <f t="shared" si="110"/>
        <v>2.7559701763585034E-4</v>
      </c>
    </row>
    <row r="1174" spans="1:23" x14ac:dyDescent="0.3">
      <c r="A1174" s="2">
        <v>44012</v>
      </c>
      <c r="B1174" s="1">
        <v>3050.1999510000001</v>
      </c>
      <c r="C1174" s="1">
        <v>3111.51001</v>
      </c>
      <c r="D1174" s="1">
        <v>3047.830078</v>
      </c>
      <c r="E1174" s="1">
        <v>3100.290039</v>
      </c>
      <c r="F1174" s="1">
        <v>3100.290039</v>
      </c>
      <c r="G1174" s="1">
        <v>4696280000</v>
      </c>
      <c r="H1174" s="1"/>
      <c r="I1174" s="1">
        <f t="shared" si="111"/>
        <v>1.5292349492358892E-2</v>
      </c>
      <c r="J1174" s="1">
        <v>1.5409875999999999E-2</v>
      </c>
      <c r="K1174" s="3">
        <f t="shared" si="112"/>
        <v>2.3385595299644924E-4</v>
      </c>
      <c r="L1174" s="1">
        <v>2.37464E-4</v>
      </c>
      <c r="M1174" s="1">
        <v>1.1371358999999999E-2</v>
      </c>
      <c r="N1174" s="1">
        <v>1.13478E-2</v>
      </c>
      <c r="O1174" s="1"/>
      <c r="P1174" s="1"/>
      <c r="Q1174" s="3">
        <f t="shared" si="108"/>
        <v>6.9621670421148481E-8</v>
      </c>
      <c r="R1174" s="3">
        <f>SUM(Q1174:$Q$1260)</f>
        <v>1.8219744277818132E-4</v>
      </c>
      <c r="S1174" s="3"/>
      <c r="T1174" s="1">
        <v>86</v>
      </c>
      <c r="U1174" s="1">
        <f t="shared" si="113"/>
        <v>6.0000000000000053E-2</v>
      </c>
      <c r="V1174" s="1">
        <f t="shared" si="109"/>
        <v>4.8864719438980525E-3</v>
      </c>
      <c r="W1174" s="1">
        <f t="shared" si="110"/>
        <v>2.9318831663388339E-4</v>
      </c>
    </row>
    <row r="1175" spans="1:23" x14ac:dyDescent="0.3">
      <c r="A1175" s="2">
        <v>44013</v>
      </c>
      <c r="B1175" s="1">
        <v>3105.919922</v>
      </c>
      <c r="C1175" s="1">
        <v>3128.4399410000001</v>
      </c>
      <c r="D1175" s="1">
        <v>3101.169922</v>
      </c>
      <c r="E1175" s="1">
        <v>3115.860107</v>
      </c>
      <c r="F1175" s="1">
        <v>3115.860107</v>
      </c>
      <c r="G1175" s="1">
        <v>4443130000</v>
      </c>
      <c r="H1175" s="1"/>
      <c r="I1175" s="1">
        <f t="shared" si="111"/>
        <v>5.0095638606341619E-3</v>
      </c>
      <c r="J1175" s="1">
        <v>5.0221329999999998E-3</v>
      </c>
      <c r="K1175" s="3">
        <f t="shared" si="112"/>
        <v>2.509573007377185E-5</v>
      </c>
      <c r="L1175" s="3">
        <v>2.52218E-5</v>
      </c>
      <c r="M1175" s="1">
        <v>1.1317779E-2</v>
      </c>
      <c r="N1175" s="1">
        <v>1.1292903999999999E-2</v>
      </c>
      <c r="O1175" s="1"/>
      <c r="P1175" s="1"/>
      <c r="Q1175" s="3">
        <f t="shared" si="108"/>
        <v>7.8667415792302961E-9</v>
      </c>
      <c r="R1175" s="3">
        <f>SUM(Q1175:$Q$1260)</f>
        <v>1.8212782110776018E-4</v>
      </c>
      <c r="S1175" s="3"/>
      <c r="T1175" s="1">
        <v>85</v>
      </c>
      <c r="U1175" s="1">
        <f t="shared" si="113"/>
        <v>6.0000000000000053E-2</v>
      </c>
      <c r="V1175" s="1">
        <f t="shared" si="109"/>
        <v>5.1983744084021823E-3</v>
      </c>
      <c r="W1175" s="1">
        <f t="shared" si="110"/>
        <v>3.119024645041312E-4</v>
      </c>
    </row>
    <row r="1176" spans="1:23" x14ac:dyDescent="0.3">
      <c r="A1176" s="2">
        <v>44014</v>
      </c>
      <c r="B1176" s="1">
        <v>3143.639893</v>
      </c>
      <c r="C1176" s="1">
        <v>3165.8100589999999</v>
      </c>
      <c r="D1176" s="1">
        <v>3124.5200199999999</v>
      </c>
      <c r="E1176" s="1">
        <v>3130.01001</v>
      </c>
      <c r="F1176" s="1">
        <v>3130.01001</v>
      </c>
      <c r="G1176" s="1">
        <v>4190830000</v>
      </c>
      <c r="H1176" s="1"/>
      <c r="I1176" s="1">
        <f t="shared" si="111"/>
        <v>4.5309706870928093E-3</v>
      </c>
      <c r="J1176" s="1">
        <v>4.5412509999999996E-3</v>
      </c>
      <c r="K1176" s="3">
        <f t="shared" si="112"/>
        <v>2.0529695367294286E-5</v>
      </c>
      <c r="L1176" s="3">
        <v>2.0622999999999999E-5</v>
      </c>
      <c r="M1176" s="1">
        <v>1.1371185000000001E-2</v>
      </c>
      <c r="N1176" s="1">
        <v>1.1346103E-2</v>
      </c>
      <c r="O1176" s="1"/>
      <c r="P1176" s="1"/>
      <c r="Q1176" s="3">
        <f t="shared" si="108"/>
        <v>6.8429409845411688E-9</v>
      </c>
      <c r="R1176" s="3">
        <f>SUM(Q1176:$Q$1260)</f>
        <v>1.8211995436618095E-4</v>
      </c>
      <c r="S1176" s="3"/>
      <c r="T1176" s="1">
        <v>84</v>
      </c>
      <c r="U1176" s="1">
        <f t="shared" si="113"/>
        <v>6.0000000000000053E-2</v>
      </c>
      <c r="V1176" s="1">
        <f t="shared" si="109"/>
        <v>5.5301855408533863E-3</v>
      </c>
      <c r="W1176" s="1">
        <f t="shared" si="110"/>
        <v>3.3181113245120349E-4</v>
      </c>
    </row>
    <row r="1177" spans="1:23" x14ac:dyDescent="0.3">
      <c r="A1177" s="2">
        <v>44018</v>
      </c>
      <c r="B1177" s="1">
        <v>3155.290039</v>
      </c>
      <c r="C1177" s="1">
        <v>3182.5900879999999</v>
      </c>
      <c r="D1177" s="1">
        <v>3155.290039</v>
      </c>
      <c r="E1177" s="1">
        <v>3179.719971</v>
      </c>
      <c r="F1177" s="1">
        <v>3179.719971</v>
      </c>
      <c r="G1177" s="1">
        <v>4736450000</v>
      </c>
      <c r="H1177" s="1"/>
      <c r="I1177" s="1">
        <f t="shared" si="111"/>
        <v>1.5756930850648467E-2</v>
      </c>
      <c r="J1177" s="1">
        <v>1.5881725999999999E-2</v>
      </c>
      <c r="K1177" s="3">
        <f t="shared" si="112"/>
        <v>2.4828086983211744E-4</v>
      </c>
      <c r="L1177" s="1">
        <v>2.5222899999999997E-4</v>
      </c>
      <c r="M1177" s="1">
        <v>1.1427982E-2</v>
      </c>
      <c r="N1177" s="1">
        <v>1.1402703E-2</v>
      </c>
      <c r="O1177" s="1"/>
      <c r="P1177" s="1"/>
      <c r="Q1177" s="3">
        <f t="shared" si="108"/>
        <v>8.9034457581951702E-8</v>
      </c>
      <c r="R1177" s="3">
        <f>SUM(Q1177:$Q$1260)</f>
        <v>1.8211311142519643E-4</v>
      </c>
      <c r="S1177" s="3"/>
      <c r="T1177" s="1">
        <v>83</v>
      </c>
      <c r="U1177" s="1">
        <f t="shared" si="113"/>
        <v>6.0000000000000053E-2</v>
      </c>
      <c r="V1177" s="1">
        <f t="shared" si="109"/>
        <v>5.8831761072908363E-3</v>
      </c>
      <c r="W1177" s="1">
        <f t="shared" si="110"/>
        <v>3.5299056643745051E-4</v>
      </c>
    </row>
    <row r="1178" spans="1:23" x14ac:dyDescent="0.3">
      <c r="A1178" s="2">
        <v>44019</v>
      </c>
      <c r="B1178" s="1">
        <v>3166.4399410000001</v>
      </c>
      <c r="C1178" s="1">
        <v>3184.1499020000001</v>
      </c>
      <c r="D1178" s="1">
        <v>3142.929932</v>
      </c>
      <c r="E1178" s="1">
        <v>3145.320068</v>
      </c>
      <c r="F1178" s="1">
        <v>3145.320068</v>
      </c>
      <c r="G1178" s="1">
        <v>4563700000</v>
      </c>
      <c r="H1178" s="1"/>
      <c r="I1178" s="1">
        <f t="shared" si="111"/>
        <v>-1.0877478077265784E-2</v>
      </c>
      <c r="J1178" s="1">
        <v>-1.0818532E-2</v>
      </c>
      <c r="K1178" s="3">
        <f t="shared" si="112"/>
        <v>1.1831952932139772E-4</v>
      </c>
      <c r="L1178" s="1">
        <v>1.1704100000000001E-4</v>
      </c>
      <c r="M1178" s="1">
        <v>1.1365778999999999E-2</v>
      </c>
      <c r="N1178" s="1">
        <v>1.1339004999999999E-2</v>
      </c>
      <c r="O1178" s="1"/>
      <c r="P1178" s="1"/>
      <c r="Q1178" s="3">
        <f t="shared" si="108"/>
        <v>4.3951456262133669E-8</v>
      </c>
      <c r="R1178" s="3">
        <f>SUM(Q1178:$Q$1260)</f>
        <v>1.8202407696761447E-4</v>
      </c>
      <c r="S1178" s="3"/>
      <c r="T1178" s="1">
        <v>82</v>
      </c>
      <c r="U1178" s="1">
        <f t="shared" si="113"/>
        <v>6.0000000000000053E-2</v>
      </c>
      <c r="V1178" s="1">
        <f t="shared" si="109"/>
        <v>6.2586979864796138E-3</v>
      </c>
      <c r="W1178" s="1">
        <f t="shared" si="110"/>
        <v>3.7552187918877714E-4</v>
      </c>
    </row>
    <row r="1179" spans="1:23" x14ac:dyDescent="0.3">
      <c r="A1179" s="2">
        <v>44020</v>
      </c>
      <c r="B1179" s="1">
        <v>3153.070068</v>
      </c>
      <c r="C1179" s="1">
        <v>3171.8000489999999</v>
      </c>
      <c r="D1179" s="1">
        <v>3136.530029</v>
      </c>
      <c r="E1179" s="1">
        <v>3169.9399410000001</v>
      </c>
      <c r="F1179" s="1">
        <v>3169.9399410000001</v>
      </c>
      <c r="G1179" s="1">
        <v>4927700000</v>
      </c>
      <c r="H1179" s="1"/>
      <c r="I1179" s="1">
        <f t="shared" si="111"/>
        <v>7.7969862495302763E-3</v>
      </c>
      <c r="J1179" s="1">
        <v>7.8274620000000003E-3</v>
      </c>
      <c r="K1179" s="3">
        <f t="shared" si="112"/>
        <v>6.0792994575364201E-5</v>
      </c>
      <c r="L1179" s="3">
        <v>6.1269199999999999E-5</v>
      </c>
      <c r="M1179" s="1">
        <v>1.1371604E-2</v>
      </c>
      <c r="N1179" s="1">
        <v>1.1344862000000001E-2</v>
      </c>
      <c r="O1179" s="1"/>
      <c r="P1179" s="1"/>
      <c r="Q1179" s="3">
        <f t="shared" si="108"/>
        <v>2.4476516085524496E-8</v>
      </c>
      <c r="R1179" s="3">
        <f>SUM(Q1179:$Q$1260)</f>
        <v>1.8198012551135236E-4</v>
      </c>
      <c r="S1179" s="3"/>
      <c r="T1179" s="1">
        <v>81</v>
      </c>
      <c r="U1179" s="1">
        <f t="shared" si="113"/>
        <v>6.0000000000000053E-2</v>
      </c>
      <c r="V1179" s="1">
        <f t="shared" si="109"/>
        <v>6.6581893473187381E-3</v>
      </c>
      <c r="W1179" s="1">
        <f t="shared" si="110"/>
        <v>3.9949136083912467E-4</v>
      </c>
    </row>
    <row r="1180" spans="1:23" x14ac:dyDescent="0.3">
      <c r="A1180" s="2">
        <v>44021</v>
      </c>
      <c r="B1180" s="1">
        <v>3176.169922</v>
      </c>
      <c r="C1180" s="1">
        <v>3179.780029</v>
      </c>
      <c r="D1180" s="1">
        <v>3115.6999510000001</v>
      </c>
      <c r="E1180" s="1">
        <v>3152.0500489999999</v>
      </c>
      <c r="F1180" s="1">
        <v>3152.0500489999999</v>
      </c>
      <c r="G1180" s="1">
        <v>4829020000</v>
      </c>
      <c r="H1180" s="1"/>
      <c r="I1180" s="1">
        <f t="shared" si="111"/>
        <v>-5.6595912935095954E-3</v>
      </c>
      <c r="J1180" s="1">
        <v>-5.6436059999999998E-3</v>
      </c>
      <c r="K1180" s="3">
        <f t="shared" si="112"/>
        <v>3.2030973609569617E-5</v>
      </c>
      <c r="L1180" s="3">
        <v>3.1850300000000002E-5</v>
      </c>
      <c r="M1180" s="1">
        <v>1.1408738E-2</v>
      </c>
      <c r="N1180" s="1">
        <v>1.1381624999999999E-2</v>
      </c>
      <c r="O1180" s="1"/>
      <c r="P1180" s="1"/>
      <c r="Q1180" s="3">
        <f t="shared" si="108"/>
        <v>1.3536084776738694E-8</v>
      </c>
      <c r="R1180" s="3">
        <f>SUM(Q1180:$Q$1260)</f>
        <v>1.8195564899526682E-4</v>
      </c>
      <c r="S1180" s="3"/>
      <c r="T1180" s="1">
        <v>80</v>
      </c>
      <c r="U1180" s="1">
        <f t="shared" si="113"/>
        <v>6.0000000000000053E-2</v>
      </c>
      <c r="V1180" s="1">
        <f t="shared" si="109"/>
        <v>7.0831801567220621E-3</v>
      </c>
      <c r="W1180" s="1">
        <f t="shared" si="110"/>
        <v>4.2499080940332408E-4</v>
      </c>
    </row>
    <row r="1181" spans="1:23" x14ac:dyDescent="0.3">
      <c r="A1181" s="2">
        <v>44022</v>
      </c>
      <c r="B1181" s="1">
        <v>3152.469971</v>
      </c>
      <c r="C1181" s="1">
        <v>3186.820068</v>
      </c>
      <c r="D1181" s="1">
        <v>3136.219971</v>
      </c>
      <c r="E1181" s="1">
        <v>3185.040039</v>
      </c>
      <c r="F1181" s="1">
        <v>3185.040039</v>
      </c>
      <c r="G1181" s="1">
        <v>4515340000</v>
      </c>
      <c r="H1181" s="1"/>
      <c r="I1181" s="1">
        <f t="shared" si="111"/>
        <v>1.0411809700292127E-2</v>
      </c>
      <c r="J1181" s="1">
        <v>1.0466201E-2</v>
      </c>
      <c r="K1181" s="3">
        <f t="shared" si="112"/>
        <v>1.0840578123509725E-4</v>
      </c>
      <c r="L1181" s="1">
        <v>1.09541E-4</v>
      </c>
      <c r="M1181" s="1">
        <v>1.146237E-2</v>
      </c>
      <c r="N1181" s="1">
        <v>1.1435094999999999E-2</v>
      </c>
      <c r="O1181" s="1"/>
      <c r="P1181" s="1"/>
      <c r="Q1181" s="3">
        <f t="shared" si="108"/>
        <v>4.9525444949839915E-8</v>
      </c>
      <c r="R1181" s="3">
        <f>SUM(Q1181:$Q$1260)</f>
        <v>1.8194211291049005E-4</v>
      </c>
      <c r="S1181" s="3"/>
      <c r="T1181" s="1">
        <v>79</v>
      </c>
      <c r="U1181" s="1">
        <f t="shared" si="113"/>
        <v>6.0000000000000053E-2</v>
      </c>
      <c r="V1181" s="1">
        <f t="shared" si="109"/>
        <v>7.5352980390660223E-3</v>
      </c>
      <c r="W1181" s="1">
        <f t="shared" si="110"/>
        <v>4.5211788234396176E-4</v>
      </c>
    </row>
    <row r="1182" spans="1:23" x14ac:dyDescent="0.3">
      <c r="A1182" s="2">
        <v>44025</v>
      </c>
      <c r="B1182" s="1">
        <v>3205.080078</v>
      </c>
      <c r="C1182" s="1">
        <v>3235.320068</v>
      </c>
      <c r="D1182" s="1">
        <v>3149.429932</v>
      </c>
      <c r="E1182" s="1">
        <v>3155.219971</v>
      </c>
      <c r="F1182" s="1">
        <v>3155.219971</v>
      </c>
      <c r="G1182" s="1">
        <v>4890780000</v>
      </c>
      <c r="H1182" s="1"/>
      <c r="I1182" s="1">
        <f t="shared" si="111"/>
        <v>-9.4066451023457846E-3</v>
      </c>
      <c r="J1182" s="1">
        <v>-9.3625410000000003E-3</v>
      </c>
      <c r="K1182" s="3">
        <f t="shared" si="112"/>
        <v>8.8484972081485932E-5</v>
      </c>
      <c r="L1182" s="3">
        <v>8.7657200000000005E-5</v>
      </c>
      <c r="M1182" s="1">
        <v>1.1475051E-2</v>
      </c>
      <c r="N1182" s="1">
        <v>1.1447147E-2</v>
      </c>
      <c r="O1182" s="1"/>
      <c r="P1182" s="1"/>
      <c r="Q1182" s="3">
        <f t="shared" si="108"/>
        <v>4.2161050676809718E-8</v>
      </c>
      <c r="R1182" s="3">
        <f>SUM(Q1182:$Q$1260)</f>
        <v>1.8189258746554023E-4</v>
      </c>
      <c r="S1182" s="3"/>
      <c r="T1182" s="1">
        <v>78</v>
      </c>
      <c r="U1182" s="1">
        <f t="shared" si="113"/>
        <v>6.0000000000000053E-2</v>
      </c>
      <c r="V1182" s="1">
        <f t="shared" si="109"/>
        <v>8.016274509644707E-3</v>
      </c>
      <c r="W1182" s="1">
        <f t="shared" si="110"/>
        <v>4.8097647057868283E-4</v>
      </c>
    </row>
    <row r="1183" spans="1:23" x14ac:dyDescent="0.3">
      <c r="A1183" s="2">
        <v>44026</v>
      </c>
      <c r="B1183" s="1">
        <v>3141.110107</v>
      </c>
      <c r="C1183" s="1">
        <v>3200.9499510000001</v>
      </c>
      <c r="D1183" s="1">
        <v>3127.6599120000001</v>
      </c>
      <c r="E1183" s="1">
        <v>3197.5200199999999</v>
      </c>
      <c r="F1183" s="1">
        <v>3197.5200199999999</v>
      </c>
      <c r="G1183" s="1">
        <v>4476170000</v>
      </c>
      <c r="H1183" s="1"/>
      <c r="I1183" s="1">
        <f t="shared" si="111"/>
        <v>1.3317300635411889E-2</v>
      </c>
      <c r="J1183" s="1">
        <v>1.3406371E-2</v>
      </c>
      <c r="K1183" s="3">
        <f t="shared" si="112"/>
        <v>1.773504962139419E-4</v>
      </c>
      <c r="L1183" s="1">
        <v>1.79731E-4</v>
      </c>
      <c r="M1183" s="1">
        <v>1.1499153999999999E-2</v>
      </c>
      <c r="N1183" s="1">
        <v>1.1471182999999999E-2</v>
      </c>
      <c r="O1183" s="1"/>
      <c r="P1183" s="1"/>
      <c r="Q1183" s="3">
        <f t="shared" si="108"/>
        <v>9.1964236205933229E-8</v>
      </c>
      <c r="R1183" s="3">
        <f>SUM(Q1183:$Q$1260)</f>
        <v>1.8185042641486341E-4</v>
      </c>
      <c r="S1183" s="3"/>
      <c r="T1183" s="1">
        <v>77</v>
      </c>
      <c r="U1183" s="1">
        <f t="shared" si="113"/>
        <v>6.0000000000000053E-2</v>
      </c>
      <c r="V1183" s="1">
        <f t="shared" si="109"/>
        <v>8.5279516060050055E-3</v>
      </c>
      <c r="W1183" s="1">
        <f t="shared" si="110"/>
        <v>5.116770963603008E-4</v>
      </c>
    </row>
    <row r="1184" spans="1:23" x14ac:dyDescent="0.3">
      <c r="A1184" s="2">
        <v>44027</v>
      </c>
      <c r="B1184" s="1">
        <v>3225.9799800000001</v>
      </c>
      <c r="C1184" s="1">
        <v>3238.280029</v>
      </c>
      <c r="D1184" s="1">
        <v>3200.76001</v>
      </c>
      <c r="E1184" s="1">
        <v>3226.5600589999999</v>
      </c>
      <c r="F1184" s="1">
        <v>3226.5600589999999</v>
      </c>
      <c r="G1184" s="1">
        <v>4669760000</v>
      </c>
      <c r="H1184" s="1"/>
      <c r="I1184" s="1">
        <f t="shared" si="111"/>
        <v>9.041056915665209E-3</v>
      </c>
      <c r="J1184" s="1">
        <v>9.0820510000000007E-3</v>
      </c>
      <c r="K1184" s="3">
        <f t="shared" si="112"/>
        <v>8.1740710152297698E-5</v>
      </c>
      <c r="L1184" s="3">
        <v>8.2483600000000004E-5</v>
      </c>
      <c r="M1184" s="1">
        <v>1.1473647E-2</v>
      </c>
      <c r="N1184" s="1">
        <v>1.1444573E-2</v>
      </c>
      <c r="O1184" s="1"/>
      <c r="P1184" s="1"/>
      <c r="Q1184" s="3">
        <f t="shared" si="108"/>
        <v>4.489890313334523E-8</v>
      </c>
      <c r="R1184" s="3">
        <f>SUM(Q1184:$Q$1260)</f>
        <v>1.8175846217865748E-4</v>
      </c>
      <c r="S1184" s="3"/>
      <c r="T1184" s="1">
        <v>76</v>
      </c>
      <c r="U1184" s="1">
        <f t="shared" si="113"/>
        <v>6.0000000000000053E-2</v>
      </c>
      <c r="V1184" s="1">
        <f t="shared" si="109"/>
        <v>9.0722889425585186E-3</v>
      </c>
      <c r="W1184" s="1">
        <f t="shared" si="110"/>
        <v>5.4433733655351161E-4</v>
      </c>
    </row>
    <row r="1185" spans="1:23" x14ac:dyDescent="0.3">
      <c r="A1185" s="2">
        <v>44028</v>
      </c>
      <c r="B1185" s="1">
        <v>3208.360107</v>
      </c>
      <c r="C1185" s="1">
        <v>3220.389893</v>
      </c>
      <c r="D1185" s="1">
        <v>3198.5900879999999</v>
      </c>
      <c r="E1185" s="1">
        <v>3215.570068</v>
      </c>
      <c r="F1185" s="1">
        <v>3215.570068</v>
      </c>
      <c r="G1185" s="1">
        <v>3961230000</v>
      </c>
      <c r="H1185" s="1"/>
      <c r="I1185" s="1">
        <f t="shared" si="111"/>
        <v>-3.4119154517841827E-3</v>
      </c>
      <c r="J1185" s="1">
        <v>-3.4061009999999999E-3</v>
      </c>
      <c r="K1185" s="3">
        <f t="shared" si="112"/>
        <v>1.1641167050123664E-5</v>
      </c>
      <c r="L1185" s="3">
        <v>1.1601500000000001E-5</v>
      </c>
      <c r="M1185" s="1">
        <v>1.1502226000000001E-2</v>
      </c>
      <c r="N1185" s="1">
        <v>1.1472629999999999E-2</v>
      </c>
      <c r="O1185" s="1"/>
      <c r="P1185" s="1"/>
      <c r="Q1185" s="3">
        <f t="shared" si="108"/>
        <v>6.7182229893888983E-9</v>
      </c>
      <c r="R1185" s="3">
        <f>SUM(Q1185:$Q$1260)</f>
        <v>1.8171356327552414E-4</v>
      </c>
      <c r="S1185" s="3"/>
      <c r="T1185" s="1">
        <v>75</v>
      </c>
      <c r="U1185" s="1">
        <f t="shared" si="113"/>
        <v>6.0000000000000053E-2</v>
      </c>
      <c r="V1185" s="1">
        <f t="shared" si="109"/>
        <v>9.6513712154877845E-3</v>
      </c>
      <c r="W1185" s="1">
        <f t="shared" si="110"/>
        <v>5.7908227292926759E-4</v>
      </c>
    </row>
    <row r="1186" spans="1:23" x14ac:dyDescent="0.3">
      <c r="A1186" s="2">
        <v>44029</v>
      </c>
      <c r="B1186" s="1">
        <v>3224.209961</v>
      </c>
      <c r="C1186" s="1">
        <v>3233.5200199999999</v>
      </c>
      <c r="D1186" s="1">
        <v>3205.6499020000001</v>
      </c>
      <c r="E1186" s="1">
        <v>3224.7299800000001</v>
      </c>
      <c r="F1186" s="1">
        <v>3224.7299800000001</v>
      </c>
      <c r="G1186" s="1">
        <v>3993830000</v>
      </c>
      <c r="H1186" s="1"/>
      <c r="I1186" s="1">
        <f t="shared" si="111"/>
        <v>2.8445625539833394E-3</v>
      </c>
      <c r="J1186" s="1">
        <v>2.8486119999999999E-3</v>
      </c>
      <c r="K1186" s="3">
        <f t="shared" si="112"/>
        <v>8.0915361235242179E-6</v>
      </c>
      <c r="L1186" s="3">
        <v>8.1145899999999995E-6</v>
      </c>
      <c r="M1186" s="1">
        <v>1.1571949E-2</v>
      </c>
      <c r="N1186" s="1">
        <v>1.1542149999999999E-2</v>
      </c>
      <c r="O1186" s="1"/>
      <c r="P1186" s="1"/>
      <c r="Q1186" s="3">
        <f t="shared" si="108"/>
        <v>4.9989523628607497E-9</v>
      </c>
      <c r="R1186" s="3">
        <f>SUM(Q1186:$Q$1260)</f>
        <v>1.8170684505253477E-4</v>
      </c>
      <c r="S1186" s="3"/>
      <c r="T1186" s="1">
        <v>74</v>
      </c>
      <c r="U1186" s="1">
        <f t="shared" si="113"/>
        <v>6.0000000000000053E-2</v>
      </c>
      <c r="V1186" s="1">
        <f t="shared" si="109"/>
        <v>1.0267416186689133E-2</v>
      </c>
      <c r="W1186" s="1">
        <f t="shared" si="110"/>
        <v>6.1604497120134845E-4</v>
      </c>
    </row>
    <row r="1187" spans="1:23" x14ac:dyDescent="0.3">
      <c r="A1187" s="2">
        <v>44032</v>
      </c>
      <c r="B1187" s="1">
        <v>3224.290039</v>
      </c>
      <c r="C1187" s="1">
        <v>3258.610107</v>
      </c>
      <c r="D1187" s="1">
        <v>3215.1599120000001</v>
      </c>
      <c r="E1187" s="1">
        <v>3251.8400879999999</v>
      </c>
      <c r="F1187" s="1">
        <v>3251.8400879999999</v>
      </c>
      <c r="G1187" s="1">
        <v>3971200000</v>
      </c>
      <c r="H1187" s="1"/>
      <c r="I1187" s="1">
        <f t="shared" si="111"/>
        <v>8.3717974341360329E-3</v>
      </c>
      <c r="J1187" s="1">
        <v>8.4069390000000004E-3</v>
      </c>
      <c r="K1187" s="3">
        <f t="shared" si="112"/>
        <v>7.008699227820667E-5</v>
      </c>
      <c r="L1187" s="3">
        <v>7.06766E-5</v>
      </c>
      <c r="M1187" s="1">
        <v>1.1645182E-2</v>
      </c>
      <c r="N1187" s="1">
        <v>1.1615163E-2</v>
      </c>
      <c r="O1187" s="1"/>
      <c r="P1187" s="1"/>
      <c r="Q1187" s="3">
        <f t="shared" si="108"/>
        <v>4.6319110650648108E-8</v>
      </c>
      <c r="R1187" s="3">
        <f>SUM(Q1187:$Q$1260)</f>
        <v>1.8170184610017187E-4</v>
      </c>
      <c r="S1187" s="3"/>
      <c r="T1187" s="1">
        <v>73</v>
      </c>
      <c r="U1187" s="1">
        <f t="shared" si="113"/>
        <v>6.0000000000000053E-2</v>
      </c>
      <c r="V1187" s="1">
        <f t="shared" si="109"/>
        <v>1.0922783177328864E-2</v>
      </c>
      <c r="W1187" s="1">
        <f t="shared" si="110"/>
        <v>6.5536699063973235E-4</v>
      </c>
    </row>
    <row r="1188" spans="1:23" x14ac:dyDescent="0.3">
      <c r="A1188" s="2">
        <v>44033</v>
      </c>
      <c r="B1188" s="1">
        <v>3268.5200199999999</v>
      </c>
      <c r="C1188" s="1">
        <v>3277.290039</v>
      </c>
      <c r="D1188" s="1">
        <v>3247.7700199999999</v>
      </c>
      <c r="E1188" s="1">
        <v>3257.3000489999999</v>
      </c>
      <c r="F1188" s="1">
        <v>3257.3000489999999</v>
      </c>
      <c r="G1188" s="1">
        <v>4547960000</v>
      </c>
      <c r="H1188" s="1"/>
      <c r="I1188" s="1">
        <f t="shared" si="111"/>
        <v>1.6776293536915053E-3</v>
      </c>
      <c r="J1188" s="1">
        <v>1.679037E-3</v>
      </c>
      <c r="K1188" s="3">
        <f t="shared" si="112"/>
        <v>2.8144402483673777E-6</v>
      </c>
      <c r="L1188" s="3">
        <v>2.8191700000000001E-6</v>
      </c>
      <c r="M1188" s="1">
        <v>1.1683657E-2</v>
      </c>
      <c r="N1188" s="1">
        <v>1.1653154000000001E-2</v>
      </c>
      <c r="O1188" s="1"/>
      <c r="P1188" s="1"/>
      <c r="Q1188" s="3">
        <f t="shared" si="108"/>
        <v>1.9655222968104411E-9</v>
      </c>
      <c r="R1188" s="3">
        <f>SUM(Q1188:$Q$1260)</f>
        <v>1.8165552698952124E-4</v>
      </c>
      <c r="S1188" s="3"/>
      <c r="T1188" s="1">
        <v>72</v>
      </c>
      <c r="U1188" s="1">
        <f t="shared" si="113"/>
        <v>6.0000000000000053E-2</v>
      </c>
      <c r="V1188" s="1">
        <f t="shared" si="109"/>
        <v>1.1619982103541347E-2</v>
      </c>
      <c r="W1188" s="1">
        <f t="shared" si="110"/>
        <v>6.9719892621248139E-4</v>
      </c>
    </row>
    <row r="1189" spans="1:23" x14ac:dyDescent="0.3">
      <c r="A1189" s="2">
        <v>44034</v>
      </c>
      <c r="B1189" s="1">
        <v>3254.860107</v>
      </c>
      <c r="C1189" s="1">
        <v>3279.320068</v>
      </c>
      <c r="D1189" s="1">
        <v>3253.1000979999999</v>
      </c>
      <c r="E1189" s="1">
        <v>3276.0200199999999</v>
      </c>
      <c r="F1189" s="1">
        <v>3276.0200199999999</v>
      </c>
      <c r="G1189" s="1">
        <v>4255190000</v>
      </c>
      <c r="H1189" s="1"/>
      <c r="I1189" s="1">
        <f t="shared" si="111"/>
        <v>5.7306306847927958E-3</v>
      </c>
      <c r="J1189" s="1">
        <v>5.7470819999999997E-3</v>
      </c>
      <c r="K1189" s="3">
        <f t="shared" si="112"/>
        <v>3.2840128045488747E-5</v>
      </c>
      <c r="L1189" s="3">
        <v>3.3028999999999998E-5</v>
      </c>
      <c r="M1189" s="1">
        <v>1.1762852000000001E-2</v>
      </c>
      <c r="N1189" s="1">
        <v>1.1732131999999999E-2</v>
      </c>
      <c r="O1189" s="1"/>
      <c r="P1189" s="1"/>
      <c r="Q1189" s="3">
        <f t="shared" si="108"/>
        <v>2.4497641844544729E-8</v>
      </c>
      <c r="R1189" s="3">
        <f>SUM(Q1189:$Q$1260)</f>
        <v>1.8165356146722446E-4</v>
      </c>
      <c r="S1189" s="3"/>
      <c r="T1189" s="1">
        <v>71</v>
      </c>
      <c r="U1189" s="1">
        <f t="shared" si="113"/>
        <v>6.0000000000000053E-2</v>
      </c>
      <c r="V1189" s="1">
        <f t="shared" si="109"/>
        <v>1.2361683088873771E-2</v>
      </c>
      <c r="W1189" s="1">
        <f t="shared" si="110"/>
        <v>7.4170098533242696E-4</v>
      </c>
    </row>
    <row r="1190" spans="1:23" x14ac:dyDescent="0.3">
      <c r="A1190" s="2">
        <v>44035</v>
      </c>
      <c r="B1190" s="1">
        <v>3271.639893</v>
      </c>
      <c r="C1190" s="1">
        <v>3279.98999</v>
      </c>
      <c r="D1190" s="1">
        <v>3222.6599120000001</v>
      </c>
      <c r="E1190" s="1">
        <v>3235.6599120000001</v>
      </c>
      <c r="F1190" s="1">
        <v>3235.6599120000001</v>
      </c>
      <c r="G1190" s="1">
        <v>4290460000</v>
      </c>
      <c r="H1190" s="1"/>
      <c r="I1190" s="1">
        <f t="shared" si="111"/>
        <v>-1.2396378589134997E-2</v>
      </c>
      <c r="J1190" s="1">
        <v>-1.231986E-2</v>
      </c>
      <c r="K1190" s="3">
        <f t="shared" si="112"/>
        <v>1.536702021251646E-4</v>
      </c>
      <c r="L1190" s="1">
        <v>1.51779E-4</v>
      </c>
      <c r="M1190" s="1">
        <v>1.1825858999999999E-2</v>
      </c>
      <c r="N1190" s="1">
        <v>1.1794816E-2</v>
      </c>
      <c r="O1190" s="1"/>
      <c r="P1190" s="1"/>
      <c r="Q1190" s="3">
        <f t="shared" si="108"/>
        <v>1.1976024877954301E-7</v>
      </c>
      <c r="R1190" s="3">
        <f>SUM(Q1190:$Q$1260)</f>
        <v>1.816290638253799E-4</v>
      </c>
      <c r="S1190" s="3"/>
      <c r="T1190" s="1">
        <v>70</v>
      </c>
      <c r="U1190" s="1">
        <f t="shared" si="113"/>
        <v>6.0000000000000053E-2</v>
      </c>
      <c r="V1190" s="1">
        <f t="shared" si="109"/>
        <v>1.3150726690291248E-2</v>
      </c>
      <c r="W1190" s="1">
        <f t="shared" si="110"/>
        <v>7.8904360141747551E-4</v>
      </c>
    </row>
    <row r="1191" spans="1:23" x14ac:dyDescent="0.3">
      <c r="A1191" s="2">
        <v>44036</v>
      </c>
      <c r="B1191" s="1">
        <v>3218.580078</v>
      </c>
      <c r="C1191" s="1">
        <v>3227.26001</v>
      </c>
      <c r="D1191" s="1">
        <v>3200.0500489999999</v>
      </c>
      <c r="E1191" s="1">
        <v>3215.6298830000001</v>
      </c>
      <c r="F1191" s="1">
        <v>3215.6298830000001</v>
      </c>
      <c r="G1191" s="1">
        <v>3894900000</v>
      </c>
      <c r="H1191" s="1"/>
      <c r="I1191" s="1">
        <f t="shared" si="111"/>
        <v>-6.2096399321642619E-3</v>
      </c>
      <c r="J1191" s="1">
        <v>-6.1904000000000004E-3</v>
      </c>
      <c r="K1191" s="3">
        <f t="shared" si="112"/>
        <v>3.8559628087128979E-5</v>
      </c>
      <c r="L1191" s="3">
        <v>3.8321100000000001E-5</v>
      </c>
      <c r="M1191" s="1">
        <v>1.1817509E-2</v>
      </c>
      <c r="N1191" s="1">
        <v>1.1786573E-2</v>
      </c>
      <c r="O1191" s="1"/>
      <c r="P1191" s="1"/>
      <c r="Q1191" s="3">
        <f t="shared" si="108"/>
        <v>3.216704122795662E-8</v>
      </c>
      <c r="R1191" s="3">
        <f>SUM(Q1191:$Q$1260)</f>
        <v>1.8150930357660035E-4</v>
      </c>
      <c r="S1191" s="3"/>
      <c r="T1191" s="1">
        <v>69</v>
      </c>
      <c r="U1191" s="1">
        <f t="shared" si="113"/>
        <v>6.0000000000000053E-2</v>
      </c>
      <c r="V1191" s="1">
        <f t="shared" si="109"/>
        <v>1.3990134776905581E-2</v>
      </c>
      <c r="W1191" s="1">
        <f t="shared" si="110"/>
        <v>8.3940808661433564E-4</v>
      </c>
    </row>
    <row r="1192" spans="1:23" x14ac:dyDescent="0.3">
      <c r="A1192" s="2">
        <v>44039</v>
      </c>
      <c r="B1192" s="1">
        <v>3219.8400879999999</v>
      </c>
      <c r="C1192" s="1">
        <v>3241.429932</v>
      </c>
      <c r="D1192" s="1">
        <v>3214.25</v>
      </c>
      <c r="E1192" s="1">
        <v>3239.4099120000001</v>
      </c>
      <c r="F1192" s="1">
        <v>3239.4099120000001</v>
      </c>
      <c r="G1192" s="1">
        <v>3963910000</v>
      </c>
      <c r="H1192" s="1"/>
      <c r="I1192" s="1">
        <f t="shared" si="111"/>
        <v>7.3679287294094601E-3</v>
      </c>
      <c r="J1192" s="1">
        <v>7.3951390000000002E-3</v>
      </c>
      <c r="K1192" s="3">
        <f t="shared" si="112"/>
        <v>5.42863737616573E-5</v>
      </c>
      <c r="L1192" s="3">
        <v>5.4688100000000002E-5</v>
      </c>
      <c r="M1192" s="1">
        <v>1.1879337E-2</v>
      </c>
      <c r="N1192" s="1">
        <v>1.1848189E-2</v>
      </c>
      <c r="O1192" s="1"/>
      <c r="P1192" s="1"/>
      <c r="Q1192" s="3">
        <f t="shared" si="108"/>
        <v>4.8835780193163254E-8</v>
      </c>
      <c r="R1192" s="3">
        <f>SUM(Q1192:$Q$1260)</f>
        <v>1.8147713653537237E-4</v>
      </c>
      <c r="S1192" s="3"/>
      <c r="T1192" s="1">
        <v>68</v>
      </c>
      <c r="U1192" s="1">
        <f t="shared" si="113"/>
        <v>6.0000000000000053E-2</v>
      </c>
      <c r="V1192" s="1">
        <f t="shared" si="109"/>
        <v>1.4883122103091046E-2</v>
      </c>
      <c r="W1192" s="1">
        <f t="shared" si="110"/>
        <v>8.9298732618546355E-4</v>
      </c>
    </row>
    <row r="1193" spans="1:23" x14ac:dyDescent="0.3">
      <c r="A1193" s="2">
        <v>44040</v>
      </c>
      <c r="B1193" s="1">
        <v>3234.2700199999999</v>
      </c>
      <c r="C1193" s="1">
        <v>3243.719971</v>
      </c>
      <c r="D1193" s="1">
        <v>3216.169922</v>
      </c>
      <c r="E1193" s="1">
        <v>3218.4399410000001</v>
      </c>
      <c r="F1193" s="1">
        <v>3218.4399410000001</v>
      </c>
      <c r="G1193" s="1">
        <v>4027890000</v>
      </c>
      <c r="H1193" s="1"/>
      <c r="I1193" s="1">
        <f t="shared" si="111"/>
        <v>-6.4944355111082545E-3</v>
      </c>
      <c r="J1193" s="1">
        <v>-6.4733919999999997E-3</v>
      </c>
      <c r="K1193" s="3">
        <f t="shared" si="112"/>
        <v>4.2177692607943931E-5</v>
      </c>
      <c r="L1193" s="3">
        <v>4.1904799999999999E-5</v>
      </c>
      <c r="M1193" s="1">
        <v>1.1932963E-2</v>
      </c>
      <c r="N1193" s="1">
        <v>1.1901373999999999E-2</v>
      </c>
      <c r="O1193" s="1"/>
      <c r="P1193" s="1"/>
      <c r="Q1193" s="3">
        <f t="shared" si="108"/>
        <v>3.9808995006741076E-8</v>
      </c>
      <c r="R1193" s="3">
        <f>SUM(Q1193:$Q$1260)</f>
        <v>1.8142830075517922E-4</v>
      </c>
      <c r="S1193" s="3"/>
      <c r="T1193" s="1">
        <v>67</v>
      </c>
      <c r="U1193" s="1">
        <f t="shared" si="113"/>
        <v>6.0000000000000053E-2</v>
      </c>
      <c r="V1193" s="1">
        <f t="shared" si="109"/>
        <v>1.5833108620309622E-2</v>
      </c>
      <c r="W1193" s="1">
        <f t="shared" si="110"/>
        <v>9.4998651721857818E-4</v>
      </c>
    </row>
    <row r="1194" spans="1:23" x14ac:dyDescent="0.3">
      <c r="A1194" s="2">
        <v>44041</v>
      </c>
      <c r="B1194" s="1">
        <v>3227.219971</v>
      </c>
      <c r="C1194" s="1">
        <v>3264.73999</v>
      </c>
      <c r="D1194" s="1">
        <v>3227.219971</v>
      </c>
      <c r="E1194" s="1">
        <v>3258.4399410000001</v>
      </c>
      <c r="F1194" s="1">
        <v>3258.4399410000001</v>
      </c>
      <c r="G1194" s="1">
        <v>4676300000</v>
      </c>
      <c r="H1194" s="1"/>
      <c r="I1194" s="1">
        <f t="shared" si="111"/>
        <v>1.2351783353292071E-2</v>
      </c>
      <c r="J1194" s="1">
        <v>1.2428382E-2</v>
      </c>
      <c r="K1194" s="3">
        <f t="shared" si="112"/>
        <v>1.5256655200666312E-4</v>
      </c>
      <c r="L1194" s="1">
        <v>1.5446500000000001E-4</v>
      </c>
      <c r="M1194" s="1">
        <v>1.1995474000000001E-2</v>
      </c>
      <c r="N1194" s="1">
        <v>1.1963665E-2</v>
      </c>
      <c r="O1194" s="1"/>
      <c r="P1194" s="1"/>
      <c r="Q1194" s="3">
        <f t="shared" si="108"/>
        <v>1.5610602912996565E-7</v>
      </c>
      <c r="R1194" s="3">
        <f>SUM(Q1194:$Q$1260)</f>
        <v>1.8138849176017248E-4</v>
      </c>
      <c r="S1194" s="3"/>
      <c r="T1194" s="1">
        <v>66</v>
      </c>
      <c r="U1194" s="1">
        <f t="shared" si="113"/>
        <v>6.0000000000000053E-2</v>
      </c>
      <c r="V1194" s="1">
        <f t="shared" si="109"/>
        <v>1.684373257479747E-2</v>
      </c>
      <c r="W1194" s="1">
        <f t="shared" si="110"/>
        <v>1.0106239544878492E-3</v>
      </c>
    </row>
    <row r="1195" spans="1:23" x14ac:dyDescent="0.3">
      <c r="A1195" s="2">
        <v>44042</v>
      </c>
      <c r="B1195" s="1">
        <v>3231.76001</v>
      </c>
      <c r="C1195" s="1">
        <v>3250.919922</v>
      </c>
      <c r="D1195" s="1">
        <v>3204.1298830000001</v>
      </c>
      <c r="E1195" s="1">
        <v>3246.219971</v>
      </c>
      <c r="F1195" s="1">
        <v>3246.219971</v>
      </c>
      <c r="G1195" s="1">
        <v>4254010000</v>
      </c>
      <c r="H1195" s="1"/>
      <c r="I1195" s="1">
        <f t="shared" si="111"/>
        <v>-3.7573015473261065E-3</v>
      </c>
      <c r="J1195" s="1">
        <v>-3.7502519999999999E-3</v>
      </c>
      <c r="K1195" s="3">
        <f t="shared" si="112"/>
        <v>1.4117314917539154E-5</v>
      </c>
      <c r="L1195" s="3">
        <v>1.40644E-5</v>
      </c>
      <c r="M1195" s="1">
        <v>1.1989994E-2</v>
      </c>
      <c r="N1195" s="1">
        <v>1.1957087E-2</v>
      </c>
      <c r="O1195" s="1"/>
      <c r="P1195" s="1"/>
      <c r="Q1195" s="3">
        <f t="shared" si="108"/>
        <v>1.5121084622871177E-8</v>
      </c>
      <c r="R1195" s="3">
        <f>SUM(Q1195:$Q$1260)</f>
        <v>1.8123238573104254E-4</v>
      </c>
      <c r="S1195" s="3"/>
      <c r="T1195" s="1">
        <v>65</v>
      </c>
      <c r="U1195" s="1">
        <f t="shared" si="113"/>
        <v>6.0000000000000053E-2</v>
      </c>
      <c r="V1195" s="1">
        <f t="shared" si="109"/>
        <v>1.7918864441273906E-2</v>
      </c>
      <c r="W1195" s="1">
        <f t="shared" si="110"/>
        <v>1.0751318664764353E-3</v>
      </c>
    </row>
    <row r="1196" spans="1:23" x14ac:dyDescent="0.3">
      <c r="A1196" s="2">
        <v>44043</v>
      </c>
      <c r="B1196" s="1">
        <v>3270.4499510000001</v>
      </c>
      <c r="C1196" s="1">
        <v>3272.169922</v>
      </c>
      <c r="D1196" s="1">
        <v>3220.26001</v>
      </c>
      <c r="E1196" s="1">
        <v>3271.1201169999999</v>
      </c>
      <c r="F1196" s="1">
        <v>3271.1201169999999</v>
      </c>
      <c r="G1196" s="1">
        <v>5117260000</v>
      </c>
      <c r="H1196" s="1"/>
      <c r="I1196" s="1">
        <f t="shared" si="111"/>
        <v>7.6412360934040129E-3</v>
      </c>
      <c r="J1196" s="1">
        <v>7.6705050000000002E-3</v>
      </c>
      <c r="K1196" s="3">
        <f t="shared" si="112"/>
        <v>5.8388489035140221E-5</v>
      </c>
      <c r="L1196" s="3">
        <v>5.8836599999999998E-5</v>
      </c>
      <c r="M1196" s="1">
        <v>1.2072881000000001E-2</v>
      </c>
      <c r="N1196" s="1">
        <v>1.2039714E-2</v>
      </c>
      <c r="O1196" s="1"/>
      <c r="P1196" s="1"/>
      <c r="Q1196" s="3">
        <f t="shared" si="108"/>
        <v>6.7294791037369616E-8</v>
      </c>
      <c r="R1196" s="3">
        <f>SUM(Q1196:$Q$1260)</f>
        <v>1.8121726464641967E-4</v>
      </c>
      <c r="S1196" s="3"/>
      <c r="T1196" s="1">
        <v>64</v>
      </c>
      <c r="U1196" s="1">
        <f t="shared" si="113"/>
        <v>6.0000000000000053E-2</v>
      </c>
      <c r="V1196" s="1">
        <f t="shared" si="109"/>
        <v>1.9062621746036072E-2</v>
      </c>
      <c r="W1196" s="1">
        <f t="shared" si="110"/>
        <v>1.1437573047621654E-3</v>
      </c>
    </row>
    <row r="1197" spans="1:23" x14ac:dyDescent="0.3">
      <c r="A1197" s="2">
        <v>44046</v>
      </c>
      <c r="B1197" s="1">
        <v>3288.26001</v>
      </c>
      <c r="C1197" s="1">
        <v>3302.7299800000001</v>
      </c>
      <c r="D1197" s="1">
        <v>3284.530029</v>
      </c>
      <c r="E1197" s="1">
        <v>3294.610107</v>
      </c>
      <c r="F1197" s="1">
        <v>3294.610107</v>
      </c>
      <c r="G1197" s="1">
        <v>4643640000</v>
      </c>
      <c r="H1197" s="1"/>
      <c r="I1197" s="1">
        <f t="shared" si="111"/>
        <v>7.1553625936284625E-3</v>
      </c>
      <c r="J1197" s="1">
        <v>7.1810229999999999E-3</v>
      </c>
      <c r="K1197" s="3">
        <f t="shared" si="112"/>
        <v>5.1199213846297436E-5</v>
      </c>
      <c r="L1197" s="3">
        <v>5.1567100000000003E-5</v>
      </c>
      <c r="M1197" s="1">
        <v>1.2129285E-2</v>
      </c>
      <c r="N1197" s="1">
        <v>1.2095610999999999E-2</v>
      </c>
      <c r="O1197" s="1"/>
      <c r="P1197" s="1"/>
      <c r="Q1197" s="3">
        <f t="shared" si="108"/>
        <v>6.274494394723516E-8</v>
      </c>
      <c r="R1197" s="3">
        <f>SUM(Q1197:$Q$1260)</f>
        <v>1.8114996985538231E-4</v>
      </c>
      <c r="S1197" s="3"/>
      <c r="T1197" s="1">
        <v>63</v>
      </c>
      <c r="U1197" s="1">
        <f t="shared" si="113"/>
        <v>6.0000000000000053E-2</v>
      </c>
      <c r="V1197" s="1">
        <f t="shared" si="109"/>
        <v>2.0279384836208586E-2</v>
      </c>
      <c r="W1197" s="1">
        <f t="shared" si="110"/>
        <v>1.2167630901725162E-3</v>
      </c>
    </row>
    <row r="1198" spans="1:23" x14ac:dyDescent="0.3">
      <c r="A1198" s="2">
        <v>44047</v>
      </c>
      <c r="B1198" s="1">
        <v>3289.919922</v>
      </c>
      <c r="C1198" s="1">
        <v>3306.8400879999999</v>
      </c>
      <c r="D1198" s="1">
        <v>3286.3701169999999</v>
      </c>
      <c r="E1198" s="1">
        <v>3306.51001</v>
      </c>
      <c r="F1198" s="1">
        <v>3306.51001</v>
      </c>
      <c r="G1198" s="1">
        <v>4621670000</v>
      </c>
      <c r="H1198" s="1"/>
      <c r="I1198" s="1">
        <f t="shared" si="111"/>
        <v>3.6054232250666532E-3</v>
      </c>
      <c r="J1198" s="1">
        <v>3.6119310000000001E-3</v>
      </c>
      <c r="K1198" s="3">
        <f t="shared" si="112"/>
        <v>1.2999076631850027E-5</v>
      </c>
      <c r="L1198" s="3">
        <v>1.3046E-5</v>
      </c>
      <c r="M1198" s="1">
        <v>1.2191886000000001E-2</v>
      </c>
      <c r="N1198" s="1">
        <v>1.2157733E-2</v>
      </c>
      <c r="O1198" s="1"/>
      <c r="P1198" s="1"/>
      <c r="Q1198" s="3">
        <f t="shared" si="108"/>
        <v>1.688711837701133E-8</v>
      </c>
      <c r="R1198" s="3">
        <f>SUM(Q1198:$Q$1260)</f>
        <v>1.8108722491143507E-4</v>
      </c>
      <c r="S1198" s="3"/>
      <c r="T1198" s="1">
        <v>62</v>
      </c>
      <c r="U1198" s="1">
        <f t="shared" si="113"/>
        <v>6.0000000000000053E-2</v>
      </c>
      <c r="V1198" s="1">
        <f t="shared" si="109"/>
        <v>2.1573813655541053E-2</v>
      </c>
      <c r="W1198" s="1">
        <f t="shared" si="110"/>
        <v>1.2944288193324643E-3</v>
      </c>
    </row>
    <row r="1199" spans="1:23" x14ac:dyDescent="0.3">
      <c r="A1199" s="2">
        <v>44048</v>
      </c>
      <c r="B1199" s="1">
        <v>3317.3701169999999</v>
      </c>
      <c r="C1199" s="1">
        <v>3330.7700199999999</v>
      </c>
      <c r="D1199" s="1">
        <v>3317.3701169999999</v>
      </c>
      <c r="E1199" s="1">
        <v>3327.7700199999999</v>
      </c>
      <c r="F1199" s="1">
        <v>3327.7700199999999</v>
      </c>
      <c r="G1199" s="1">
        <v>4732220000</v>
      </c>
      <c r="H1199" s="1"/>
      <c r="I1199" s="1">
        <f t="shared" si="111"/>
        <v>6.4091605054952053E-3</v>
      </c>
      <c r="J1199" s="1">
        <v>6.4297429999999999E-3</v>
      </c>
      <c r="K1199" s="3">
        <f t="shared" si="112"/>
        <v>4.1077338385199554E-5</v>
      </c>
      <c r="L1199" s="3">
        <v>4.1341599999999997E-5</v>
      </c>
      <c r="M1199" s="1">
        <v>1.2281281999999999E-2</v>
      </c>
      <c r="N1199" s="1">
        <v>1.2246814999999999E-2</v>
      </c>
      <c r="O1199" s="1"/>
      <c r="P1199" s="1"/>
      <c r="Q1199" s="3">
        <f t="shared" si="108"/>
        <v>5.6929530295015941E-8</v>
      </c>
      <c r="R1199" s="3">
        <f>SUM(Q1199:$Q$1260)</f>
        <v>1.8107033779305801E-4</v>
      </c>
      <c r="S1199" s="3"/>
      <c r="T1199" s="1">
        <v>61</v>
      </c>
      <c r="U1199" s="1">
        <f t="shared" si="113"/>
        <v>6.0000000000000053E-2</v>
      </c>
      <c r="V1199" s="1">
        <f t="shared" si="109"/>
        <v>2.2950865591001113E-2</v>
      </c>
      <c r="W1199" s="1">
        <f t="shared" si="110"/>
        <v>1.3770519354600679E-3</v>
      </c>
    </row>
    <row r="1200" spans="1:23" x14ac:dyDescent="0.3">
      <c r="A1200" s="2">
        <v>44049</v>
      </c>
      <c r="B1200" s="1">
        <v>3323.169922</v>
      </c>
      <c r="C1200" s="1">
        <v>3351.030029</v>
      </c>
      <c r="D1200" s="1">
        <v>3318.139893</v>
      </c>
      <c r="E1200" s="1">
        <v>3349.1599120000001</v>
      </c>
      <c r="F1200" s="1">
        <v>3349.1599120000001</v>
      </c>
      <c r="G1200" s="1">
        <v>4267490000</v>
      </c>
      <c r="H1200" s="1"/>
      <c r="I1200" s="1">
        <f t="shared" si="111"/>
        <v>6.4071258471473666E-3</v>
      </c>
      <c r="J1200" s="1">
        <v>6.4276949999999998E-3</v>
      </c>
      <c r="K1200" s="3">
        <f t="shared" si="112"/>
        <v>4.1051261621183861E-5</v>
      </c>
      <c r="L1200" s="3">
        <v>4.1315300000000001E-5</v>
      </c>
      <c r="M1200" s="1">
        <v>1.2354314999999999E-2</v>
      </c>
      <c r="N1200" s="1">
        <v>1.2319402E-2</v>
      </c>
      <c r="O1200" s="1"/>
      <c r="P1200" s="1"/>
      <c r="Q1200" s="3">
        <f t="shared" si="108"/>
        <v>6.0524801945865281E-8</v>
      </c>
      <c r="R1200" s="3">
        <f>SUM(Q1200:$Q$1260)</f>
        <v>1.8101340826276303E-4</v>
      </c>
      <c r="S1200" s="3"/>
      <c r="T1200" s="1">
        <v>60</v>
      </c>
      <c r="U1200" s="1">
        <f t="shared" si="113"/>
        <v>6.0000000000000053E-2</v>
      </c>
      <c r="V1200" s="1">
        <f t="shared" si="109"/>
        <v>2.441581445851183E-2</v>
      </c>
      <c r="W1200" s="1">
        <f t="shared" si="110"/>
        <v>1.464948867510711E-3</v>
      </c>
    </row>
    <row r="1201" spans="1:23" x14ac:dyDescent="0.3">
      <c r="A1201" s="2">
        <v>44050</v>
      </c>
      <c r="B1201" s="1">
        <v>3340.0500489999999</v>
      </c>
      <c r="C1201" s="1">
        <v>3352.540039</v>
      </c>
      <c r="D1201" s="1">
        <v>3328.719971</v>
      </c>
      <c r="E1201" s="1">
        <v>3351.280029</v>
      </c>
      <c r="F1201" s="1">
        <v>3351.280029</v>
      </c>
      <c r="G1201" s="1">
        <v>4104860000</v>
      </c>
      <c r="H1201" s="1"/>
      <c r="I1201" s="1">
        <f t="shared" si="111"/>
        <v>6.3282921402839582E-4</v>
      </c>
      <c r="J1201" s="1">
        <v>6.3302900000000001E-4</v>
      </c>
      <c r="K1201" s="3">
        <f t="shared" si="112"/>
        <v>4.0047281412779718E-7</v>
      </c>
      <c r="L1201" s="3">
        <v>4.0072600000000001E-7</v>
      </c>
      <c r="M1201" s="1">
        <v>1.242935E-2</v>
      </c>
      <c r="N1201" s="1">
        <v>1.2393980000000001E-2</v>
      </c>
      <c r="O1201" s="1"/>
      <c r="P1201" s="1"/>
      <c r="Q1201" s="3">
        <f t="shared" si="108"/>
        <v>6.2451393604478423E-10</v>
      </c>
      <c r="R1201" s="3">
        <f>SUM(Q1201:$Q$1260)</f>
        <v>1.8095288346081713E-4</v>
      </c>
      <c r="S1201" s="3"/>
      <c r="T1201" s="1">
        <v>59</v>
      </c>
      <c r="U1201" s="1">
        <f t="shared" si="113"/>
        <v>6.0000000000000053E-2</v>
      </c>
      <c r="V1201" s="1">
        <f t="shared" si="109"/>
        <v>2.5974270700544498E-2</v>
      </c>
      <c r="W1201" s="1">
        <f t="shared" si="110"/>
        <v>1.5584562420326712E-3</v>
      </c>
    </row>
    <row r="1202" spans="1:23" x14ac:dyDescent="0.3">
      <c r="A1202" s="2">
        <v>44053</v>
      </c>
      <c r="B1202" s="1">
        <v>3356.040039</v>
      </c>
      <c r="C1202" s="1">
        <v>3363.290039</v>
      </c>
      <c r="D1202" s="1">
        <v>3335.4399410000001</v>
      </c>
      <c r="E1202" s="1">
        <v>3360.469971</v>
      </c>
      <c r="F1202" s="1">
        <v>3360.469971</v>
      </c>
      <c r="G1202" s="1">
        <v>4318570000</v>
      </c>
      <c r="H1202" s="1"/>
      <c r="I1202" s="1">
        <f t="shared" si="111"/>
        <v>2.7384654503206053E-3</v>
      </c>
      <c r="J1202" s="1">
        <v>2.7422179999999998E-3</v>
      </c>
      <c r="K1202" s="3">
        <f t="shared" si="112"/>
        <v>7.4991930225996354E-6</v>
      </c>
      <c r="L1202" s="3">
        <v>7.5197600000000001E-6</v>
      </c>
      <c r="M1202" s="1">
        <v>1.253397E-2</v>
      </c>
      <c r="N1202" s="1">
        <v>1.2498301E-2</v>
      </c>
      <c r="O1202" s="1"/>
      <c r="P1202" s="1"/>
      <c r="Q1202" s="3">
        <f t="shared" si="108"/>
        <v>1.2467252032540001E-8</v>
      </c>
      <c r="R1202" s="3">
        <f>SUM(Q1202:$Q$1260)</f>
        <v>1.8095225894688112E-4</v>
      </c>
      <c r="S1202" s="3"/>
      <c r="T1202" s="1">
        <v>58</v>
      </c>
      <c r="U1202" s="1">
        <f t="shared" si="113"/>
        <v>6.0000000000000053E-2</v>
      </c>
      <c r="V1202" s="1">
        <f t="shared" si="109"/>
        <v>2.7632202872919679E-2</v>
      </c>
      <c r="W1202" s="1">
        <f t="shared" si="110"/>
        <v>1.6579321723751823E-3</v>
      </c>
    </row>
    <row r="1203" spans="1:23" x14ac:dyDescent="0.3">
      <c r="A1203" s="2">
        <v>44054</v>
      </c>
      <c r="B1203" s="1">
        <v>3370.3400879999999</v>
      </c>
      <c r="C1203" s="1">
        <v>3381.01001</v>
      </c>
      <c r="D1203" s="1">
        <v>3326.4399410000001</v>
      </c>
      <c r="E1203" s="1">
        <v>3333.6899410000001</v>
      </c>
      <c r="F1203" s="1">
        <v>3333.6899410000001</v>
      </c>
      <c r="G1203" s="1">
        <v>5087650000</v>
      </c>
      <c r="H1203" s="1"/>
      <c r="I1203" s="1">
        <f t="shared" si="111"/>
        <v>-8.0010556115825329E-3</v>
      </c>
      <c r="J1203" s="1">
        <v>-7.9691320000000003E-3</v>
      </c>
      <c r="K1203" s="3">
        <f t="shared" si="112"/>
        <v>6.4016890899636336E-5</v>
      </c>
      <c r="L1203" s="3">
        <v>6.3507099999999994E-5</v>
      </c>
      <c r="M1203" s="1">
        <v>1.2636445E-2</v>
      </c>
      <c r="N1203" s="1">
        <v>1.2600448E-2</v>
      </c>
      <c r="O1203" s="1"/>
      <c r="P1203" s="1"/>
      <c r="Q1203" s="3">
        <f t="shared" si="108"/>
        <v>1.1201113219600844E-7</v>
      </c>
      <c r="R1203" s="3">
        <f>SUM(Q1203:$Q$1260)</f>
        <v>1.8093979169484856E-4</v>
      </c>
      <c r="S1203" s="3"/>
      <c r="T1203" s="1">
        <v>57</v>
      </c>
      <c r="U1203" s="1">
        <f t="shared" si="113"/>
        <v>6.0000000000000053E-2</v>
      </c>
      <c r="V1203" s="1">
        <f t="shared" si="109"/>
        <v>2.9395960503106042E-2</v>
      </c>
      <c r="W1203" s="1">
        <f t="shared" si="110"/>
        <v>1.7637576301863642E-3</v>
      </c>
    </row>
    <row r="1204" spans="1:23" x14ac:dyDescent="0.3">
      <c r="A1204" s="2">
        <v>44055</v>
      </c>
      <c r="B1204" s="1">
        <v>3355.459961</v>
      </c>
      <c r="C1204" s="1">
        <v>3387.889893</v>
      </c>
      <c r="D1204" s="1">
        <v>3355.459961</v>
      </c>
      <c r="E1204" s="1">
        <v>3380.3500979999999</v>
      </c>
      <c r="F1204" s="1">
        <v>3380.3500979999999</v>
      </c>
      <c r="G1204" s="1">
        <v>3768560000</v>
      </c>
      <c r="H1204" s="1"/>
      <c r="I1204" s="1">
        <f t="shared" si="111"/>
        <v>1.389950251716613E-2</v>
      </c>
      <c r="J1204" s="1">
        <v>1.399655E-2</v>
      </c>
      <c r="K1204" s="3">
        <f t="shared" si="112"/>
        <v>1.9319617022470759E-4</v>
      </c>
      <c r="L1204" s="1">
        <v>1.9590300000000001E-4</v>
      </c>
      <c r="M1204" s="1">
        <v>1.2702678E-2</v>
      </c>
      <c r="N1204" s="1">
        <v>1.2666416999999999E-2</v>
      </c>
      <c r="O1204" s="1"/>
      <c r="P1204" s="1"/>
      <c r="Q1204" s="3">
        <f t="shared" si="108"/>
        <v>3.6758022449616949E-7</v>
      </c>
      <c r="R1204" s="3">
        <f>SUM(Q1204:$Q$1260)</f>
        <v>1.8082778056265257E-4</v>
      </c>
      <c r="S1204" s="3"/>
      <c r="T1204" s="1">
        <v>56</v>
      </c>
      <c r="U1204" s="1">
        <f t="shared" si="113"/>
        <v>6.0000000000000053E-2</v>
      </c>
      <c r="V1204" s="1">
        <f t="shared" si="109"/>
        <v>3.1272298407559622E-2</v>
      </c>
      <c r="W1204" s="1">
        <f t="shared" si="110"/>
        <v>1.8763379044535789E-3</v>
      </c>
    </row>
    <row r="1205" spans="1:23" x14ac:dyDescent="0.3">
      <c r="A1205" s="2">
        <v>44056</v>
      </c>
      <c r="B1205" s="1">
        <v>3372.9499510000001</v>
      </c>
      <c r="C1205" s="1">
        <v>3387.23999</v>
      </c>
      <c r="D1205" s="1">
        <v>3363.3500979999999</v>
      </c>
      <c r="E1205" s="1">
        <v>3373.429932</v>
      </c>
      <c r="F1205" s="1">
        <v>3373.429932</v>
      </c>
      <c r="G1205" s="1">
        <v>3648810000</v>
      </c>
      <c r="H1205" s="1"/>
      <c r="I1205" s="1">
        <f t="shared" si="111"/>
        <v>-2.0492726713161914E-3</v>
      </c>
      <c r="J1205" s="1">
        <v>-2.0471740000000001E-3</v>
      </c>
      <c r="K1205" s="3">
        <f t="shared" si="112"/>
        <v>4.1995184814033992E-6</v>
      </c>
      <c r="L1205" s="3">
        <v>4.1909199999999997E-6</v>
      </c>
      <c r="M1205" s="1">
        <v>1.268028E-2</v>
      </c>
      <c r="N1205" s="1">
        <v>1.2642349000000001E-2</v>
      </c>
      <c r="O1205" s="1"/>
      <c r="P1205" s="1"/>
      <c r="Q1205" s="3">
        <f t="shared" si="108"/>
        <v>8.3655128197155228E-9</v>
      </c>
      <c r="R1205" s="3">
        <f>SUM(Q1205:$Q$1260)</f>
        <v>1.8046020033815637E-4</v>
      </c>
      <c r="S1205" s="3"/>
      <c r="T1205" s="1">
        <v>55</v>
      </c>
      <c r="U1205" s="1">
        <f t="shared" si="113"/>
        <v>6.0000000000000053E-2</v>
      </c>
      <c r="V1205" s="1">
        <f t="shared" si="109"/>
        <v>3.3268402561233638E-2</v>
      </c>
      <c r="W1205" s="1">
        <f t="shared" si="110"/>
        <v>1.99610415367402E-3</v>
      </c>
    </row>
    <row r="1206" spans="1:23" x14ac:dyDescent="0.3">
      <c r="A1206" s="2">
        <v>44057</v>
      </c>
      <c r="B1206" s="1">
        <v>3368.6599120000001</v>
      </c>
      <c r="C1206" s="1">
        <v>3378.51001</v>
      </c>
      <c r="D1206" s="1">
        <v>3361.639893</v>
      </c>
      <c r="E1206" s="1">
        <v>3372.8500979999999</v>
      </c>
      <c r="F1206" s="1">
        <v>3372.8500979999999</v>
      </c>
      <c r="G1206" s="1">
        <v>3193400000</v>
      </c>
      <c r="H1206" s="1"/>
      <c r="I1206" s="1">
        <f t="shared" si="111"/>
        <v>-1.7189740089335411E-4</v>
      </c>
      <c r="J1206" s="1">
        <v>-1.7188300000000001E-4</v>
      </c>
      <c r="K1206" s="3">
        <f t="shared" si="112"/>
        <v>2.9548716433890501E-8</v>
      </c>
      <c r="L1206" s="3">
        <v>2.9543600000000001E-8</v>
      </c>
      <c r="M1206" s="1">
        <v>1.2792051E-2</v>
      </c>
      <c r="N1206" s="1">
        <v>1.2753772E-2</v>
      </c>
      <c r="O1206" s="1"/>
      <c r="P1206" s="1"/>
      <c r="Q1206" s="3">
        <f t="shared" si="108"/>
        <v>6.2736279440940192E-11</v>
      </c>
      <c r="R1206" s="3">
        <f>SUM(Q1206:$Q$1260)</f>
        <v>1.8045183482533669E-4</v>
      </c>
      <c r="S1206" s="3"/>
      <c r="T1206" s="1">
        <v>54</v>
      </c>
      <c r="U1206" s="1">
        <f t="shared" si="113"/>
        <v>6.0000000000000053E-2</v>
      </c>
      <c r="V1206" s="1">
        <f t="shared" si="109"/>
        <v>3.5391917618333657E-2</v>
      </c>
      <c r="W1206" s="1">
        <f t="shared" si="110"/>
        <v>2.1235150571000212E-3</v>
      </c>
    </row>
    <row r="1207" spans="1:23" x14ac:dyDescent="0.3">
      <c r="A1207" s="2">
        <v>44060</v>
      </c>
      <c r="B1207" s="1">
        <v>3380.860107</v>
      </c>
      <c r="C1207" s="1">
        <v>3387.5900879999999</v>
      </c>
      <c r="D1207" s="1">
        <v>3379.219971</v>
      </c>
      <c r="E1207" s="1">
        <v>3381.98999</v>
      </c>
      <c r="F1207" s="1">
        <v>3381.98999</v>
      </c>
      <c r="G1207" s="1">
        <v>3671290000</v>
      </c>
      <c r="H1207" s="1"/>
      <c r="I1207" s="1">
        <f t="shared" si="111"/>
        <v>2.7061773362058706E-3</v>
      </c>
      <c r="J1207" s="1">
        <v>2.7098420000000001E-3</v>
      </c>
      <c r="K1207" s="3">
        <f t="shared" si="112"/>
        <v>7.3233957749943017E-6</v>
      </c>
      <c r="L1207" s="3">
        <v>7.3432500000000004E-6</v>
      </c>
      <c r="M1207" s="1">
        <v>1.2909932000000001E-2</v>
      </c>
      <c r="N1207" s="1">
        <v>1.2871298999999999E-2</v>
      </c>
      <c r="O1207" s="1"/>
      <c r="P1207" s="1"/>
      <c r="Q1207" s="3">
        <f t="shared" si="108"/>
        <v>1.6588831854308225E-8</v>
      </c>
      <c r="R1207" s="3">
        <f>SUM(Q1207:$Q$1260)</f>
        <v>1.8045177208905725E-4</v>
      </c>
      <c r="S1207" s="3"/>
      <c r="T1207" s="1">
        <v>53</v>
      </c>
      <c r="U1207" s="1">
        <f t="shared" si="113"/>
        <v>6.0000000000000053E-2</v>
      </c>
      <c r="V1207" s="1">
        <f t="shared" si="109"/>
        <v>3.7650976189716655E-2</v>
      </c>
      <c r="W1207" s="1">
        <f t="shared" si="110"/>
        <v>2.2590585713830012E-3</v>
      </c>
    </row>
    <row r="1208" spans="1:23" x14ac:dyDescent="0.3">
      <c r="A1208" s="2">
        <v>44061</v>
      </c>
      <c r="B1208" s="1">
        <v>3387.040039</v>
      </c>
      <c r="C1208" s="1">
        <v>3395.0600589999999</v>
      </c>
      <c r="D1208" s="1">
        <v>3370.1499020000001</v>
      </c>
      <c r="E1208" s="1">
        <v>3389.780029</v>
      </c>
      <c r="F1208" s="1">
        <v>3389.780029</v>
      </c>
      <c r="G1208" s="1">
        <v>3881310000</v>
      </c>
      <c r="H1208" s="1"/>
      <c r="I1208" s="1">
        <f t="shared" si="111"/>
        <v>2.3007404015384933E-3</v>
      </c>
      <c r="J1208" s="1">
        <v>2.3033889999999999E-3</v>
      </c>
      <c r="K1208" s="3">
        <f t="shared" si="112"/>
        <v>5.2934063952715075E-6</v>
      </c>
      <c r="L1208" s="3">
        <v>5.3055999999999997E-6</v>
      </c>
      <c r="M1208" s="1">
        <v>1.3025851999999999E-2</v>
      </c>
      <c r="N1208" s="1">
        <v>1.2986833E-2</v>
      </c>
      <c r="O1208" s="1"/>
      <c r="P1208" s="1"/>
      <c r="Q1208" s="3">
        <f t="shared" si="108"/>
        <v>1.2750703357797502E-8</v>
      </c>
      <c r="R1208" s="3">
        <f>SUM(Q1208:$Q$1260)</f>
        <v>1.8043518325720295E-4</v>
      </c>
      <c r="S1208" s="3"/>
      <c r="T1208" s="1">
        <v>52</v>
      </c>
      <c r="U1208" s="1">
        <f t="shared" si="113"/>
        <v>6.0000000000000053E-2</v>
      </c>
      <c r="V1208" s="1">
        <f t="shared" si="109"/>
        <v>4.0054229989060275E-2</v>
      </c>
      <c r="W1208" s="1">
        <f t="shared" si="110"/>
        <v>2.4032537993436188E-3</v>
      </c>
    </row>
    <row r="1209" spans="1:23" x14ac:dyDescent="0.3">
      <c r="A1209" s="2">
        <v>44062</v>
      </c>
      <c r="B1209" s="1">
        <v>3392.51001</v>
      </c>
      <c r="C1209" s="1">
        <v>3399.540039</v>
      </c>
      <c r="D1209" s="1">
        <v>3369.6599120000001</v>
      </c>
      <c r="E1209" s="1">
        <v>3374.8500979999999</v>
      </c>
      <c r="F1209" s="1">
        <v>3374.8500979999999</v>
      </c>
      <c r="G1209" s="1">
        <v>3884480000</v>
      </c>
      <c r="H1209" s="1"/>
      <c r="I1209" s="1">
        <f t="shared" si="111"/>
        <v>-4.4141231557463124E-3</v>
      </c>
      <c r="J1209" s="1">
        <v>-4.4043950000000002E-3</v>
      </c>
      <c r="K1209" s="3">
        <f t="shared" si="112"/>
        <v>1.9484483234095783E-5</v>
      </c>
      <c r="L1209" s="3">
        <v>1.9398700000000001E-5</v>
      </c>
      <c r="M1209" s="1">
        <v>1.3146633E-2</v>
      </c>
      <c r="N1209" s="1">
        <v>1.3107225E-2</v>
      </c>
      <c r="O1209" s="1"/>
      <c r="P1209" s="1"/>
      <c r="Q1209" s="3">
        <f t="shared" si="108"/>
        <v>4.959574412481601E-8</v>
      </c>
      <c r="R1209" s="3">
        <f>SUM(Q1209:$Q$1260)</f>
        <v>1.8042243255384511E-4</v>
      </c>
      <c r="S1209" s="3"/>
      <c r="T1209" s="1">
        <v>51</v>
      </c>
      <c r="U1209" s="1">
        <f t="shared" si="113"/>
        <v>6.0000000000000053E-2</v>
      </c>
      <c r="V1209" s="1">
        <f t="shared" si="109"/>
        <v>4.2610882967085394E-2</v>
      </c>
      <c r="W1209" s="1">
        <f t="shared" si="110"/>
        <v>2.5566529780251257E-3</v>
      </c>
    </row>
    <row r="1210" spans="1:23" x14ac:dyDescent="0.3">
      <c r="A1210" s="2">
        <v>44063</v>
      </c>
      <c r="B1210" s="1">
        <v>3360.4799800000001</v>
      </c>
      <c r="C1210" s="1">
        <v>3390.8000489999999</v>
      </c>
      <c r="D1210" s="1">
        <v>3354.6899410000001</v>
      </c>
      <c r="E1210" s="1">
        <v>3385.51001</v>
      </c>
      <c r="F1210" s="1">
        <v>3385.51001</v>
      </c>
      <c r="G1210" s="1">
        <v>3642850000</v>
      </c>
      <c r="H1210" s="1"/>
      <c r="I1210" s="1">
        <f t="shared" si="111"/>
        <v>3.1536547357187065E-3</v>
      </c>
      <c r="J1210" s="1">
        <v>3.1586330000000001E-3</v>
      </c>
      <c r="K1210" s="3">
        <f t="shared" si="112"/>
        <v>9.9455381921210253E-6</v>
      </c>
      <c r="L1210" s="3">
        <v>9.9769600000000001E-6</v>
      </c>
      <c r="M1210" s="1">
        <v>1.3260498000000001E-2</v>
      </c>
      <c r="N1210" s="1">
        <v>1.3220694E-2</v>
      </c>
      <c r="O1210" s="1"/>
      <c r="P1210" s="1"/>
      <c r="Q1210" s="3">
        <f t="shared" si="108"/>
        <v>2.7135770740039962E-8</v>
      </c>
      <c r="R1210" s="3">
        <f>SUM(Q1210:$Q$1260)</f>
        <v>1.8037283680972033E-4</v>
      </c>
      <c r="S1210" s="3"/>
      <c r="T1210" s="1">
        <v>50</v>
      </c>
      <c r="U1210" s="1">
        <f t="shared" si="113"/>
        <v>6.0000000000000053E-2</v>
      </c>
      <c r="V1210" s="1">
        <f t="shared" si="109"/>
        <v>4.5330726560729152E-2</v>
      </c>
      <c r="W1210" s="1">
        <f t="shared" si="110"/>
        <v>2.7198435936437513E-3</v>
      </c>
    </row>
    <row r="1211" spans="1:23" x14ac:dyDescent="0.3">
      <c r="A1211" s="2">
        <v>44064</v>
      </c>
      <c r="B1211" s="1">
        <v>3386.01001</v>
      </c>
      <c r="C1211" s="1">
        <v>3399.959961</v>
      </c>
      <c r="D1211" s="1">
        <v>3379.3100589999999</v>
      </c>
      <c r="E1211" s="1">
        <v>3397.1599120000001</v>
      </c>
      <c r="F1211" s="1">
        <v>3397.1599120000001</v>
      </c>
      <c r="G1211" s="1">
        <v>3705420000</v>
      </c>
      <c r="H1211" s="1"/>
      <c r="I1211" s="1">
        <f t="shared" si="111"/>
        <v>3.4351998815475584E-3</v>
      </c>
      <c r="J1211" s="1">
        <v>3.4411070000000001E-3</v>
      </c>
      <c r="K1211" s="3">
        <f t="shared" si="112"/>
        <v>1.180059822618436E-5</v>
      </c>
      <c r="L1211" s="3">
        <v>1.1841199999999999E-5</v>
      </c>
      <c r="M1211" s="1">
        <v>1.3385018E-2</v>
      </c>
      <c r="N1211" s="1">
        <v>1.3344784E-2</v>
      </c>
      <c r="O1211" s="1"/>
      <c r="P1211" s="1"/>
      <c r="Q1211" s="3">
        <f t="shared" si="108"/>
        <v>3.4261927618142972E-8</v>
      </c>
      <c r="R1211" s="3">
        <f>SUM(Q1211:$Q$1260)</f>
        <v>1.8034570103898025E-4</v>
      </c>
      <c r="S1211" s="3"/>
      <c r="T1211" s="1">
        <v>49</v>
      </c>
      <c r="U1211" s="1">
        <f t="shared" si="113"/>
        <v>6.0000000000000053E-2</v>
      </c>
      <c r="V1211" s="1">
        <f t="shared" si="109"/>
        <v>4.8224177192265058E-2</v>
      </c>
      <c r="W1211" s="1">
        <f t="shared" si="110"/>
        <v>2.8934506315359061E-3</v>
      </c>
    </row>
    <row r="1212" spans="1:23" x14ac:dyDescent="0.3">
      <c r="A1212" s="2">
        <v>44067</v>
      </c>
      <c r="B1212" s="1">
        <v>3418.0900879999999</v>
      </c>
      <c r="C1212" s="1">
        <v>3432.0900879999999</v>
      </c>
      <c r="D1212" s="1">
        <v>3413.1298830000001</v>
      </c>
      <c r="E1212" s="1">
        <v>3431.280029</v>
      </c>
      <c r="F1212" s="1">
        <v>3431.280029</v>
      </c>
      <c r="G1212" s="1">
        <v>3728690000</v>
      </c>
      <c r="H1212" s="1"/>
      <c r="I1212" s="1">
        <f t="shared" si="111"/>
        <v>9.9936153105792385E-3</v>
      </c>
      <c r="J1212" s="1">
        <v>1.0043718E-2</v>
      </c>
      <c r="K1212" s="3">
        <f t="shared" si="112"/>
        <v>9.9872346975843763E-5</v>
      </c>
      <c r="L1212" s="1">
        <v>1.00876E-4</v>
      </c>
      <c r="M1212" s="1">
        <v>1.3512000999999999E-2</v>
      </c>
      <c r="N1212" s="1">
        <v>1.3471316000000001E-2</v>
      </c>
      <c r="O1212" s="1"/>
      <c r="P1212" s="1"/>
      <c r="Q1212" s="3">
        <f t="shared" si="108"/>
        <v>3.1051034670937879E-7</v>
      </c>
      <c r="R1212" s="3">
        <f>SUM(Q1212:$Q$1260)</f>
        <v>1.8031143911136216E-4</v>
      </c>
      <c r="S1212" s="3"/>
      <c r="T1212" s="1">
        <v>48</v>
      </c>
      <c r="U1212" s="1">
        <f t="shared" si="113"/>
        <v>6.0000000000000053E-2</v>
      </c>
      <c r="V1212" s="1">
        <f t="shared" si="109"/>
        <v>5.13023161619841E-2</v>
      </c>
      <c r="W1212" s="1">
        <f t="shared" si="110"/>
        <v>3.0781389697190488E-3</v>
      </c>
    </row>
    <row r="1213" spans="1:23" x14ac:dyDescent="0.3">
      <c r="A1213" s="2">
        <v>44068</v>
      </c>
      <c r="B1213" s="1">
        <v>3435.9499510000001</v>
      </c>
      <c r="C1213" s="1">
        <v>3444.209961</v>
      </c>
      <c r="D1213" s="1">
        <v>3425.8400879999999</v>
      </c>
      <c r="E1213" s="1">
        <v>3443.6201169999999</v>
      </c>
      <c r="F1213" s="1">
        <v>3443.6201169999999</v>
      </c>
      <c r="G1213" s="1">
        <v>3619300000</v>
      </c>
      <c r="H1213" s="1"/>
      <c r="I1213" s="1">
        <f t="shared" si="111"/>
        <v>3.5898997776119173E-3</v>
      </c>
      <c r="J1213" s="1">
        <v>3.5963509999999998E-3</v>
      </c>
      <c r="K1213" s="3">
        <f t="shared" si="112"/>
        <v>1.2887380413298093E-5</v>
      </c>
      <c r="L1213" s="3">
        <v>1.29337E-5</v>
      </c>
      <c r="M1213" s="1">
        <v>1.3575607999999999E-2</v>
      </c>
      <c r="N1213" s="1">
        <v>1.3533883E-2</v>
      </c>
      <c r="O1213" s="1"/>
      <c r="P1213" s="1"/>
      <c r="Q1213" s="3">
        <f t="shared" si="108"/>
        <v>4.2352899992186442E-8</v>
      </c>
      <c r="R1213" s="3">
        <f>SUM(Q1213:$Q$1260)</f>
        <v>1.8000092876465276E-4</v>
      </c>
      <c r="S1213" s="3"/>
      <c r="T1213" s="1">
        <v>47</v>
      </c>
      <c r="U1213" s="1">
        <f t="shared" si="113"/>
        <v>6.0000000000000053E-2</v>
      </c>
      <c r="V1213" s="1">
        <f t="shared" si="109"/>
        <v>5.4576932087217124E-2</v>
      </c>
      <c r="W1213" s="1">
        <f t="shared" si="110"/>
        <v>3.2746159252330302E-3</v>
      </c>
    </row>
    <row r="1214" spans="1:23" x14ac:dyDescent="0.3">
      <c r="A1214" s="2">
        <v>44069</v>
      </c>
      <c r="B1214" s="1">
        <v>3449.969971</v>
      </c>
      <c r="C1214" s="1">
        <v>3481.070068</v>
      </c>
      <c r="D1214" s="1">
        <v>3444.1499020000001</v>
      </c>
      <c r="E1214" s="1">
        <v>3478.7299800000001</v>
      </c>
      <c r="F1214" s="1">
        <v>3478.7299800000001</v>
      </c>
      <c r="G1214" s="1">
        <v>3754360000</v>
      </c>
      <c r="H1214" s="1"/>
      <c r="I1214" s="1">
        <f t="shared" si="111"/>
        <v>1.0144001264542639E-2</v>
      </c>
      <c r="J1214" s="1">
        <v>1.0195625999999999E-2</v>
      </c>
      <c r="K1214" s="3">
        <f t="shared" si="112"/>
        <v>1.0290076165504266E-4</v>
      </c>
      <c r="L1214" s="1">
        <v>1.0395099999999999E-4</v>
      </c>
      <c r="M1214" s="1">
        <v>1.3709272E-2</v>
      </c>
      <c r="N1214" s="1">
        <v>1.3667057E-2</v>
      </c>
      <c r="O1214" s="1"/>
      <c r="P1214" s="1"/>
      <c r="Q1214" s="3">
        <f t="shared" si="108"/>
        <v>3.6212723408925403E-7</v>
      </c>
      <c r="R1214" s="3">
        <f>SUM(Q1214:$Q$1260)</f>
        <v>1.7995857586466059E-4</v>
      </c>
      <c r="S1214" s="3"/>
      <c r="T1214" s="1">
        <v>46</v>
      </c>
      <c r="U1214" s="1">
        <f t="shared" si="113"/>
        <v>6.0000000000000053E-2</v>
      </c>
      <c r="V1214" s="1">
        <f t="shared" si="109"/>
        <v>5.8060566050230994E-2</v>
      </c>
      <c r="W1214" s="1">
        <f t="shared" si="110"/>
        <v>3.4836339630138625E-3</v>
      </c>
    </row>
    <row r="1215" spans="1:23" x14ac:dyDescent="0.3">
      <c r="A1215" s="2">
        <v>44070</v>
      </c>
      <c r="B1215" s="1">
        <v>3485.139893</v>
      </c>
      <c r="C1215" s="1">
        <v>3501.3798830000001</v>
      </c>
      <c r="D1215" s="1">
        <v>3468.3500979999999</v>
      </c>
      <c r="E1215" s="1">
        <v>3484.5500489999999</v>
      </c>
      <c r="F1215" s="1">
        <v>3484.5500489999999</v>
      </c>
      <c r="G1215" s="1">
        <v>3929560000</v>
      </c>
      <c r="H1215" s="1"/>
      <c r="I1215" s="1">
        <f t="shared" si="111"/>
        <v>1.6716462158814661E-3</v>
      </c>
      <c r="J1215" s="1">
        <v>1.6730440000000001E-3</v>
      </c>
      <c r="K1215" s="3">
        <f t="shared" si="112"/>
        <v>2.7944010710708251E-6</v>
      </c>
      <c r="L1215" s="3">
        <v>2.7990799999999999E-6</v>
      </c>
      <c r="M1215" s="1">
        <v>1.3776534999999999E-2</v>
      </c>
      <c r="N1215" s="1">
        <v>1.3733196E-2</v>
      </c>
      <c r="O1215" s="1"/>
      <c r="P1215" s="1"/>
      <c r="Q1215" s="3">
        <f t="shared" si="108"/>
        <v>1.0373372503396639E-8</v>
      </c>
      <c r="R1215" s="3">
        <f>SUM(Q1215:$Q$1260)</f>
        <v>1.7959644863057132E-4</v>
      </c>
      <c r="S1215" s="3"/>
      <c r="T1215" s="1">
        <v>45</v>
      </c>
      <c r="U1215" s="1">
        <f t="shared" si="113"/>
        <v>6.0000000000000053E-2</v>
      </c>
      <c r="V1215" s="1">
        <f t="shared" si="109"/>
        <v>6.1766559627905303E-2</v>
      </c>
      <c r="W1215" s="1">
        <f t="shared" si="110"/>
        <v>3.7059935776743214E-3</v>
      </c>
    </row>
    <row r="1216" spans="1:23" x14ac:dyDescent="0.3">
      <c r="A1216" s="2">
        <v>44071</v>
      </c>
      <c r="B1216" s="1">
        <v>3494.6899410000001</v>
      </c>
      <c r="C1216" s="1">
        <v>3509.2299800000001</v>
      </c>
      <c r="D1216" s="1">
        <v>3484.320068</v>
      </c>
      <c r="E1216" s="1">
        <v>3508.01001</v>
      </c>
      <c r="F1216" s="1">
        <v>3508.01001</v>
      </c>
      <c r="G1216" s="1">
        <v>3855880000</v>
      </c>
      <c r="H1216" s="1"/>
      <c r="I1216" s="1">
        <f t="shared" si="111"/>
        <v>6.7100028670568869E-3</v>
      </c>
      <c r="J1216" s="1">
        <v>6.7325650000000003E-3</v>
      </c>
      <c r="K1216" s="3">
        <f t="shared" si="112"/>
        <v>4.502413847591164E-5</v>
      </c>
      <c r="L1216" s="3">
        <v>4.5327400000000002E-5</v>
      </c>
      <c r="M1216" s="1">
        <v>1.3926536999999999E-2</v>
      </c>
      <c r="N1216" s="1">
        <v>1.3882711000000001E-2</v>
      </c>
      <c r="O1216" s="1"/>
      <c r="P1216" s="1"/>
      <c r="Q1216" s="3">
        <f t="shared" si="108"/>
        <v>1.7870537584327135E-7</v>
      </c>
      <c r="R1216" s="3">
        <f>SUM(Q1216:$Q$1260)</f>
        <v>1.795860752580679E-4</v>
      </c>
      <c r="S1216" s="3"/>
      <c r="T1216" s="1">
        <v>44</v>
      </c>
      <c r="U1216" s="1">
        <f t="shared" si="113"/>
        <v>6.0000000000000053E-2</v>
      </c>
      <c r="V1216" s="1">
        <f t="shared" si="109"/>
        <v>6.5709105987133309E-2</v>
      </c>
      <c r="W1216" s="1">
        <f t="shared" si="110"/>
        <v>3.9425463592280023E-3</v>
      </c>
    </row>
    <row r="1217" spans="1:23" x14ac:dyDescent="0.3">
      <c r="A1217" s="2">
        <v>44074</v>
      </c>
      <c r="B1217" s="1">
        <v>3509.7299800000001</v>
      </c>
      <c r="C1217" s="1">
        <v>3514.7700199999999</v>
      </c>
      <c r="D1217" s="1">
        <v>3493.25</v>
      </c>
      <c r="E1217" s="1">
        <v>3500.3100589999999</v>
      </c>
      <c r="F1217" s="1">
        <v>3500.3100589999999</v>
      </c>
      <c r="G1217" s="1">
        <v>4342290000</v>
      </c>
      <c r="H1217" s="1"/>
      <c r="I1217" s="1">
        <f t="shared" si="111"/>
        <v>-2.1973751262587488E-3</v>
      </c>
      <c r="J1217" s="1">
        <v>-2.1949629999999999E-3</v>
      </c>
      <c r="K1217" s="3">
        <f t="shared" si="112"/>
        <v>4.8284574455006525E-6</v>
      </c>
      <c r="L1217" s="3">
        <v>4.8178599999999998E-6</v>
      </c>
      <c r="M1217" s="1">
        <v>1.4047530000000001E-2</v>
      </c>
      <c r="N1217" s="1">
        <v>1.4002969000000001E-2</v>
      </c>
      <c r="O1217" s="1"/>
      <c r="P1217" s="1"/>
      <c r="Q1217" s="3">
        <f t="shared" si="108"/>
        <v>2.0207060002415129E-8</v>
      </c>
      <c r="R1217" s="3">
        <f>SUM(Q1217:$Q$1260)</f>
        <v>1.7940736988222462E-4</v>
      </c>
      <c r="S1217" s="3"/>
      <c r="T1217" s="1">
        <v>43</v>
      </c>
      <c r="U1217" s="1">
        <f t="shared" si="113"/>
        <v>6.0000000000000053E-2</v>
      </c>
      <c r="V1217" s="1">
        <f t="shared" si="109"/>
        <v>6.9903304241631187E-2</v>
      </c>
      <c r="W1217" s="1">
        <f t="shared" si="110"/>
        <v>4.1941982544978747E-3</v>
      </c>
    </row>
    <row r="1218" spans="1:23" x14ac:dyDescent="0.3">
      <c r="A1218" s="2">
        <v>44075</v>
      </c>
      <c r="B1218" s="1">
        <v>3507.4399410000001</v>
      </c>
      <c r="C1218" s="1">
        <v>3528.030029</v>
      </c>
      <c r="D1218" s="1">
        <v>3494.6000979999999</v>
      </c>
      <c r="E1218" s="1">
        <v>3526.6499020000001</v>
      </c>
      <c r="F1218" s="1">
        <v>3526.6499020000001</v>
      </c>
      <c r="G1218" s="1">
        <v>4083110000</v>
      </c>
      <c r="H1218" s="1"/>
      <c r="I1218" s="1">
        <f t="shared" si="111"/>
        <v>7.496831207172653E-3</v>
      </c>
      <c r="J1218" s="1">
        <v>7.5250029999999997E-3</v>
      </c>
      <c r="K1218" s="3">
        <f t="shared" si="112"/>
        <v>5.6202478148837779E-5</v>
      </c>
      <c r="L1218" s="3">
        <v>5.6625700000000002E-5</v>
      </c>
      <c r="M1218" s="1">
        <v>1.4205983E-2</v>
      </c>
      <c r="N1218" s="1">
        <v>1.4160898999999999E-2</v>
      </c>
      <c r="O1218" s="1"/>
      <c r="P1218" s="1"/>
      <c r="Q1218" s="3">
        <f t="shared" si="108"/>
        <v>2.5265894904225565E-7</v>
      </c>
      <c r="R1218" s="3">
        <f>SUM(Q1218:$Q$1260)</f>
        <v>1.7938716282222224E-4</v>
      </c>
      <c r="S1218" s="3"/>
      <c r="T1218" s="1">
        <v>42</v>
      </c>
      <c r="U1218" s="1">
        <f t="shared" si="113"/>
        <v>6.0000000000000053E-2</v>
      </c>
      <c r="V1218" s="1">
        <f t="shared" si="109"/>
        <v>7.436521727833105E-2</v>
      </c>
      <c r="W1218" s="1">
        <f t="shared" si="110"/>
        <v>4.4619130366998667E-3</v>
      </c>
    </row>
    <row r="1219" spans="1:23" x14ac:dyDescent="0.3">
      <c r="A1219" s="2">
        <v>44076</v>
      </c>
      <c r="B1219" s="1">
        <v>3543.76001</v>
      </c>
      <c r="C1219" s="1">
        <v>3588.110107</v>
      </c>
      <c r="D1219" s="1">
        <v>3535.2299800000001</v>
      </c>
      <c r="E1219" s="1">
        <v>3580.8400879999999</v>
      </c>
      <c r="F1219" s="1">
        <v>3580.8400879999999</v>
      </c>
      <c r="G1219" s="1">
        <v>4285190000</v>
      </c>
      <c r="H1219" s="1"/>
      <c r="I1219" s="1">
        <f t="shared" si="111"/>
        <v>1.5249050271886219E-2</v>
      </c>
      <c r="J1219" s="1">
        <v>1.536591E-2</v>
      </c>
      <c r="K1219" s="3">
        <f t="shared" si="112"/>
        <v>2.3253353419451316E-4</v>
      </c>
      <c r="L1219" s="1">
        <v>2.36111E-4</v>
      </c>
      <c r="M1219" s="1">
        <v>1.4327484E-2</v>
      </c>
      <c r="N1219" s="1">
        <v>1.4281541E-2</v>
      </c>
      <c r="O1219" s="1"/>
      <c r="P1219" s="1"/>
      <c r="Q1219" s="3">
        <f t="shared" ref="Q1219:Q1253" si="114">W1219*L1219</f>
        <v>1.120751860647066E-6</v>
      </c>
      <c r="R1219" s="3">
        <f>SUM(Q1219:$Q$1260)</f>
        <v>1.7913450387317998E-4</v>
      </c>
      <c r="S1219" s="3"/>
      <c r="T1219" s="1">
        <v>41</v>
      </c>
      <c r="U1219" s="1">
        <f t="shared" si="113"/>
        <v>6.0000000000000053E-2</v>
      </c>
      <c r="V1219" s="1">
        <f t="shared" ref="V1219:V1257" si="115">$W$1^T1219</f>
        <v>7.9111933274820259E-2</v>
      </c>
      <c r="W1219" s="1">
        <f t="shared" ref="W1219:W1259" si="116">U1219*V1219</f>
        <v>4.7467159964892196E-3</v>
      </c>
    </row>
    <row r="1220" spans="1:23" x14ac:dyDescent="0.3">
      <c r="A1220" s="2">
        <v>44077</v>
      </c>
      <c r="B1220" s="1">
        <v>3564.73999</v>
      </c>
      <c r="C1220" s="1">
        <v>3564.8500979999999</v>
      </c>
      <c r="D1220" s="1">
        <v>3427.4099120000001</v>
      </c>
      <c r="E1220" s="1">
        <v>3455.0600589999999</v>
      </c>
      <c r="F1220" s="1">
        <v>3455.0600589999999</v>
      </c>
      <c r="G1220" s="1">
        <v>4898680000</v>
      </c>
      <c r="H1220" s="1"/>
      <c r="I1220" s="1">
        <f t="shared" ref="I1220:I1260" si="117">LN(E1220/E1219)</f>
        <v>-3.5757594055148688E-2</v>
      </c>
      <c r="J1220" s="1">
        <v>-3.5125844000000003E-2</v>
      </c>
      <c r="K1220" s="3">
        <f t="shared" ref="K1220:K1260" si="118">I1220^2</f>
        <v>1.2786055326128047E-3</v>
      </c>
      <c r="L1220" s="1">
        <v>1.233825E-3</v>
      </c>
      <c r="M1220" s="1">
        <v>1.4304265E-2</v>
      </c>
      <c r="N1220" s="1">
        <v>1.4255593E-2</v>
      </c>
      <c r="O1220" s="1"/>
      <c r="P1220" s="1"/>
      <c r="Q1220" s="3">
        <f t="shared" si="114"/>
        <v>6.2304434727322471E-6</v>
      </c>
      <c r="R1220" s="3">
        <f>SUM(Q1220:$Q$1260)</f>
        <v>1.7801375201253292E-4</v>
      </c>
      <c r="S1220" s="3"/>
      <c r="T1220" s="1">
        <v>40</v>
      </c>
      <c r="U1220" s="1">
        <f t="shared" ref="U1220:U1260" si="119">1-$W$1</f>
        <v>6.0000000000000053E-2</v>
      </c>
      <c r="V1220" s="1">
        <f t="shared" si="115"/>
        <v>8.4161631143425814E-2</v>
      </c>
      <c r="W1220" s="1">
        <f t="shared" si="116"/>
        <v>5.0496978686055535E-3</v>
      </c>
    </row>
    <row r="1221" spans="1:23" x14ac:dyDescent="0.3">
      <c r="A1221" s="2">
        <v>44078</v>
      </c>
      <c r="B1221" s="1">
        <v>3453.6000979999999</v>
      </c>
      <c r="C1221" s="1">
        <v>3479.1499020000001</v>
      </c>
      <c r="D1221" s="1">
        <v>3349.6298830000001</v>
      </c>
      <c r="E1221" s="1">
        <v>3426.959961</v>
      </c>
      <c r="F1221" s="1">
        <v>3426.959961</v>
      </c>
      <c r="G1221" s="1">
        <v>4431440000</v>
      </c>
      <c r="H1221" s="1"/>
      <c r="I1221" s="1">
        <f t="shared" si="117"/>
        <v>-8.1662808536184656E-3</v>
      </c>
      <c r="J1221" s="1">
        <v>-8.1330269999999993E-3</v>
      </c>
      <c r="K1221" s="3">
        <f t="shared" si="118"/>
        <v>6.6688142980175533E-5</v>
      </c>
      <c r="L1221" s="3">
        <v>6.6146099999999993E-5</v>
      </c>
      <c r="M1221" s="1">
        <v>1.3332747000000001E-2</v>
      </c>
      <c r="N1221" s="1">
        <v>1.3300266999999999E-2</v>
      </c>
      <c r="O1221" s="1"/>
      <c r="P1221" s="1"/>
      <c r="Q1221" s="3">
        <f t="shared" si="114"/>
        <v>3.5533810658145716E-7</v>
      </c>
      <c r="R1221" s="3">
        <f>SUM(Q1221:$Q$1260)</f>
        <v>1.7178330853980067E-4</v>
      </c>
      <c r="S1221" s="3"/>
      <c r="T1221" s="1">
        <v>39</v>
      </c>
      <c r="U1221" s="1">
        <f t="shared" si="119"/>
        <v>6.0000000000000053E-2</v>
      </c>
      <c r="V1221" s="1">
        <f t="shared" si="115"/>
        <v>8.9533650152580649E-2</v>
      </c>
      <c r="W1221" s="1">
        <f t="shared" si="116"/>
        <v>5.372019009154844E-3</v>
      </c>
    </row>
    <row r="1222" spans="1:23" x14ac:dyDescent="0.3">
      <c r="A1222" s="2">
        <v>44082</v>
      </c>
      <c r="B1222" s="1">
        <v>3371.8798830000001</v>
      </c>
      <c r="C1222" s="1">
        <v>3379.969971</v>
      </c>
      <c r="D1222" s="1">
        <v>3329.2700199999999</v>
      </c>
      <c r="E1222" s="1">
        <v>3331.8400879999999</v>
      </c>
      <c r="F1222" s="1">
        <v>3331.8400879999999</v>
      </c>
      <c r="G1222" s="1">
        <v>4665600000</v>
      </c>
      <c r="H1222" s="1"/>
      <c r="I1222" s="1">
        <f t="shared" si="117"/>
        <v>-2.814882907187741E-2</v>
      </c>
      <c r="J1222" s="1">
        <v>-2.7756342E-2</v>
      </c>
      <c r="K1222" s="3">
        <f t="shared" si="118"/>
        <v>7.9235657811777091E-4</v>
      </c>
      <c r="L1222" s="1">
        <v>7.7041499999999999E-4</v>
      </c>
      <c r="M1222" s="1">
        <v>1.3439128999999999E-2</v>
      </c>
      <c r="N1222" s="1">
        <v>1.3406339E-2</v>
      </c>
      <c r="O1222" s="1"/>
      <c r="P1222" s="1"/>
      <c r="Q1222" s="3">
        <f t="shared" si="114"/>
        <v>4.4028553456787545E-6</v>
      </c>
      <c r="R1222" s="3">
        <f>SUM(Q1222:$Q$1260)</f>
        <v>1.714279704332192E-4</v>
      </c>
      <c r="S1222" s="3"/>
      <c r="T1222" s="1">
        <v>38</v>
      </c>
      <c r="U1222" s="1">
        <f t="shared" si="119"/>
        <v>6.0000000000000053E-2</v>
      </c>
      <c r="V1222" s="1">
        <f t="shared" si="115"/>
        <v>9.5248563992107085E-2</v>
      </c>
      <c r="W1222" s="1">
        <f t="shared" si="116"/>
        <v>5.7149138395264304E-3</v>
      </c>
    </row>
    <row r="1223" spans="1:23" x14ac:dyDescent="0.3">
      <c r="A1223" s="2">
        <v>44083</v>
      </c>
      <c r="B1223" s="1">
        <v>3369.820068</v>
      </c>
      <c r="C1223" s="1">
        <v>3424.7700199999999</v>
      </c>
      <c r="D1223" s="1">
        <v>3366.8400879999999</v>
      </c>
      <c r="E1223" s="1">
        <v>3398.959961</v>
      </c>
      <c r="F1223" s="1">
        <v>3398.959961</v>
      </c>
      <c r="G1223" s="1">
        <v>3920830000</v>
      </c>
      <c r="H1223" s="1"/>
      <c r="I1223" s="1">
        <f t="shared" si="117"/>
        <v>1.9944760647741269E-2</v>
      </c>
      <c r="J1223" s="1">
        <v>2.0144986E-2</v>
      </c>
      <c r="K1223" s="3">
        <f t="shared" si="118"/>
        <v>3.9779347729568872E-4</v>
      </c>
      <c r="L1223" s="1">
        <v>4.0581999999999999E-4</v>
      </c>
      <c r="M1223" s="1">
        <v>1.2826208E-2</v>
      </c>
      <c r="N1223" s="1">
        <v>1.2802221000000001E-2</v>
      </c>
      <c r="O1223" s="1"/>
      <c r="P1223" s="1"/>
      <c r="Q1223" s="3">
        <f t="shared" si="114"/>
        <v>2.467262057826187E-6</v>
      </c>
      <c r="R1223" s="3">
        <f>SUM(Q1223:$Q$1260)</f>
        <v>1.6702511508754044E-4</v>
      </c>
      <c r="S1223" s="3"/>
      <c r="T1223" s="1">
        <v>37</v>
      </c>
      <c r="U1223" s="1">
        <f t="shared" si="119"/>
        <v>6.0000000000000053E-2</v>
      </c>
      <c r="V1223" s="1">
        <f t="shared" si="115"/>
        <v>0.10132825956607136</v>
      </c>
      <c r="W1223" s="1">
        <f t="shared" si="116"/>
        <v>6.0796955739642871E-3</v>
      </c>
    </row>
    <row r="1224" spans="1:23" x14ac:dyDescent="0.3">
      <c r="A1224" s="2">
        <v>44084</v>
      </c>
      <c r="B1224" s="1">
        <v>3412.5600589999999</v>
      </c>
      <c r="C1224" s="1">
        <v>3425.5500489999999</v>
      </c>
      <c r="D1224" s="1">
        <v>3329.25</v>
      </c>
      <c r="E1224" s="1">
        <v>3339.1899410000001</v>
      </c>
      <c r="F1224" s="1">
        <v>3339.1899410000001</v>
      </c>
      <c r="G1224" s="1">
        <v>4192250000</v>
      </c>
      <c r="H1224" s="1"/>
      <c r="I1224" s="1">
        <f t="shared" si="117"/>
        <v>-1.7741246065444707E-2</v>
      </c>
      <c r="J1224" s="1">
        <v>-1.7584796999999999E-2</v>
      </c>
      <c r="K1224" s="3">
        <f t="shared" si="118"/>
        <v>3.1475181195465731E-4</v>
      </c>
      <c r="L1224" s="1">
        <v>3.0922499999999999E-4</v>
      </c>
      <c r="M1224" s="1">
        <v>1.2578024E-2</v>
      </c>
      <c r="N1224" s="1">
        <v>1.254858E-2</v>
      </c>
      <c r="O1224" s="1"/>
      <c r="P1224" s="1"/>
      <c r="Q1224" s="3">
        <f t="shared" si="114"/>
        <v>1.9999934721905392E-6</v>
      </c>
      <c r="R1224" s="3">
        <f>SUM(Q1224:$Q$1260)</f>
        <v>1.6455785302971424E-4</v>
      </c>
      <c r="S1224" s="3"/>
      <c r="T1224" s="1">
        <v>36</v>
      </c>
      <c r="U1224" s="1">
        <f t="shared" si="119"/>
        <v>6.0000000000000053E-2</v>
      </c>
      <c r="V1224" s="1">
        <f t="shared" si="115"/>
        <v>0.10779602081496954</v>
      </c>
      <c r="W1224" s="1">
        <f t="shared" si="116"/>
        <v>6.4677612488981779E-3</v>
      </c>
    </row>
    <row r="1225" spans="1:23" x14ac:dyDescent="0.3">
      <c r="A1225" s="2">
        <v>44085</v>
      </c>
      <c r="B1225" s="1">
        <v>3352.6999510000001</v>
      </c>
      <c r="C1225" s="1">
        <v>3368.9499510000001</v>
      </c>
      <c r="D1225" s="1">
        <v>3310.469971</v>
      </c>
      <c r="E1225" s="1">
        <v>3340.969971</v>
      </c>
      <c r="F1225" s="1">
        <v>3340.969971</v>
      </c>
      <c r="G1225" s="1">
        <v>3704450000</v>
      </c>
      <c r="H1225" s="1"/>
      <c r="I1225" s="1">
        <f t="shared" si="117"/>
        <v>5.3293036860752746E-4</v>
      </c>
      <c r="J1225" s="1">
        <v>5.3307199999999999E-4</v>
      </c>
      <c r="K1225" s="3">
        <f t="shared" si="118"/>
        <v>2.8401477778415508E-7</v>
      </c>
      <c r="L1225" s="3">
        <v>2.8416599999999998E-7</v>
      </c>
      <c r="M1225" s="1">
        <v>1.240396E-2</v>
      </c>
      <c r="N1225" s="1">
        <v>1.2376373E-2</v>
      </c>
      <c r="O1225" s="1"/>
      <c r="P1225" s="1"/>
      <c r="Q1225" s="3">
        <f t="shared" si="114"/>
        <v>1.9552317479302119E-9</v>
      </c>
      <c r="R1225" s="3">
        <f>SUM(Q1225:$Q$1260)</f>
        <v>1.6255785955752373E-4</v>
      </c>
      <c r="S1225" s="3"/>
      <c r="T1225" s="1">
        <v>35</v>
      </c>
      <c r="U1225" s="1">
        <f t="shared" si="119"/>
        <v>6.0000000000000053E-2</v>
      </c>
      <c r="V1225" s="1">
        <f t="shared" si="115"/>
        <v>0.11467661788826546</v>
      </c>
      <c r="W1225" s="1">
        <f t="shared" si="116"/>
        <v>6.8805970732959331E-3</v>
      </c>
    </row>
    <row r="1226" spans="1:23" x14ac:dyDescent="0.3">
      <c r="A1226" s="2">
        <v>44088</v>
      </c>
      <c r="B1226" s="1">
        <v>3363.5600589999999</v>
      </c>
      <c r="C1226" s="1">
        <v>3402.929932</v>
      </c>
      <c r="D1226" s="1">
        <v>3363.5600589999999</v>
      </c>
      <c r="E1226" s="1">
        <v>3383.540039</v>
      </c>
      <c r="F1226" s="1">
        <v>3383.540039</v>
      </c>
      <c r="G1226" s="1">
        <v>3832130000</v>
      </c>
      <c r="H1226" s="1"/>
      <c r="I1226" s="1">
        <f t="shared" si="117"/>
        <v>1.26613349176922E-2</v>
      </c>
      <c r="J1226" s="1">
        <v>1.2741829E-2</v>
      </c>
      <c r="K1226" s="3">
        <f t="shared" si="118"/>
        <v>1.6030940189797174E-4</v>
      </c>
      <c r="L1226" s="1">
        <v>1.62354E-4</v>
      </c>
      <c r="M1226" s="1">
        <v>1.2579589E-2</v>
      </c>
      <c r="N1226" s="1">
        <v>1.255161E-2</v>
      </c>
      <c r="O1226" s="1"/>
      <c r="P1226" s="1"/>
      <c r="Q1226" s="3">
        <f t="shared" si="114"/>
        <v>1.1883962311041363E-6</v>
      </c>
      <c r="R1226" s="3">
        <f>SUM(Q1226:$Q$1260)</f>
        <v>1.6255590432577579E-4</v>
      </c>
      <c r="S1226" s="3"/>
      <c r="T1226" s="1">
        <v>34</v>
      </c>
      <c r="U1226" s="1">
        <f t="shared" si="119"/>
        <v>6.0000000000000053E-2</v>
      </c>
      <c r="V1226" s="1">
        <f t="shared" si="115"/>
        <v>0.12199640200879305</v>
      </c>
      <c r="W1226" s="1">
        <f t="shared" si="116"/>
        <v>7.3197841205275898E-3</v>
      </c>
    </row>
    <row r="1227" spans="1:23" x14ac:dyDescent="0.3">
      <c r="A1227" s="2">
        <v>44089</v>
      </c>
      <c r="B1227" s="1">
        <v>3407.7299800000001</v>
      </c>
      <c r="C1227" s="1">
        <v>3419.4799800000001</v>
      </c>
      <c r="D1227" s="1">
        <v>3389.25</v>
      </c>
      <c r="E1227" s="1">
        <v>3401.1999510000001</v>
      </c>
      <c r="F1227" s="1">
        <v>3401.1999510000001</v>
      </c>
      <c r="G1227" s="1">
        <v>4051460000</v>
      </c>
      <c r="H1227" s="1"/>
      <c r="I1227" s="1">
        <f t="shared" si="117"/>
        <v>5.205785898437669E-3</v>
      </c>
      <c r="J1227" s="1">
        <v>5.2193600000000001E-3</v>
      </c>
      <c r="K1227" s="3">
        <f t="shared" si="118"/>
        <v>2.7100206820372489E-5</v>
      </c>
      <c r="L1227" s="3">
        <v>2.72417E-5</v>
      </c>
      <c r="M1227" s="1">
        <v>1.2577176000000001E-2</v>
      </c>
      <c r="N1227" s="1">
        <v>1.254717E-2</v>
      </c>
      <c r="O1227" s="1"/>
      <c r="P1227" s="1"/>
      <c r="Q1227" s="3">
        <f t="shared" si="114"/>
        <v>2.1213123731508135E-7</v>
      </c>
      <c r="R1227" s="3">
        <f>SUM(Q1227:$Q$1260)</f>
        <v>1.6136750809467166E-4</v>
      </c>
      <c r="S1227" s="3"/>
      <c r="T1227" s="1">
        <v>33</v>
      </c>
      <c r="U1227" s="1">
        <f t="shared" si="119"/>
        <v>6.0000000000000053E-2</v>
      </c>
      <c r="V1227" s="1">
        <f t="shared" si="115"/>
        <v>0.12978340639233304</v>
      </c>
      <c r="W1227" s="1">
        <f t="shared" si="116"/>
        <v>7.7870043835399898E-3</v>
      </c>
    </row>
    <row r="1228" spans="1:23" x14ac:dyDescent="0.3">
      <c r="A1228" s="2">
        <v>44090</v>
      </c>
      <c r="B1228" s="1">
        <v>3411.2299800000001</v>
      </c>
      <c r="C1228" s="1">
        <v>3428.919922</v>
      </c>
      <c r="D1228" s="1">
        <v>3384.4499510000001</v>
      </c>
      <c r="E1228" s="1">
        <v>3385.48999</v>
      </c>
      <c r="F1228" s="1">
        <v>3385.48999</v>
      </c>
      <c r="G1228" s="1">
        <v>4710030000</v>
      </c>
      <c r="H1228" s="1"/>
      <c r="I1228" s="1">
        <f t="shared" si="117"/>
        <v>-4.6296469108474134E-3</v>
      </c>
      <c r="J1228" s="1">
        <v>-4.618947E-3</v>
      </c>
      <c r="K1228" s="3">
        <f t="shared" si="118"/>
        <v>2.1433630519118998E-5</v>
      </c>
      <c r="L1228" s="3">
        <v>2.1334700000000001E-5</v>
      </c>
      <c r="M1228" s="1">
        <v>1.2734113E-2</v>
      </c>
      <c r="N1228" s="1">
        <v>1.2703493999999999E-2</v>
      </c>
      <c r="O1228" s="1"/>
      <c r="P1228" s="1"/>
      <c r="Q1228" s="3">
        <f t="shared" si="114"/>
        <v>1.7673766215054319E-7</v>
      </c>
      <c r="R1228" s="3">
        <f>SUM(Q1228:$Q$1260)</f>
        <v>1.6115537685735656E-4</v>
      </c>
      <c r="S1228" s="3"/>
      <c r="T1228" s="1">
        <v>32</v>
      </c>
      <c r="U1228" s="1">
        <f t="shared" si="119"/>
        <v>6.0000000000000053E-2</v>
      </c>
      <c r="V1228" s="1">
        <f t="shared" si="115"/>
        <v>0.13806745360886494</v>
      </c>
      <c r="W1228" s="1">
        <f t="shared" si="116"/>
        <v>8.2840472165319028E-3</v>
      </c>
    </row>
    <row r="1229" spans="1:23" x14ac:dyDescent="0.3">
      <c r="A1229" s="2">
        <v>44091</v>
      </c>
      <c r="B1229" s="1">
        <v>3346.860107</v>
      </c>
      <c r="C1229" s="1">
        <v>3375.169922</v>
      </c>
      <c r="D1229" s="1">
        <v>3328.820068</v>
      </c>
      <c r="E1229" s="1">
        <v>3357.01001</v>
      </c>
      <c r="F1229" s="1">
        <v>3357.01001</v>
      </c>
      <c r="G1229" s="1">
        <v>4371940000</v>
      </c>
      <c r="H1229" s="1"/>
      <c r="I1229" s="1">
        <f t="shared" si="117"/>
        <v>-8.4479493895067096E-3</v>
      </c>
      <c r="J1229" s="1">
        <v>-8.4123659999999992E-3</v>
      </c>
      <c r="K1229" s="3">
        <f t="shared" si="118"/>
        <v>7.1367848887666794E-5</v>
      </c>
      <c r="L1229" s="3">
        <v>7.0767900000000004E-5</v>
      </c>
      <c r="M1229" s="1">
        <v>1.2905629E-2</v>
      </c>
      <c r="N1229" s="1">
        <v>1.2874531999999999E-2</v>
      </c>
      <c r="O1229" s="1"/>
      <c r="P1229" s="1"/>
      <c r="Q1229" s="3">
        <f t="shared" si="114"/>
        <v>6.2366449469660435E-7</v>
      </c>
      <c r="R1229" s="3">
        <f>SUM(Q1229:$Q$1260)</f>
        <v>1.60978639195206E-4</v>
      </c>
      <c r="S1229" s="3"/>
      <c r="T1229" s="1">
        <v>31</v>
      </c>
      <c r="U1229" s="1">
        <f t="shared" si="119"/>
        <v>6.0000000000000053E-2</v>
      </c>
      <c r="V1229" s="1">
        <f t="shared" si="115"/>
        <v>0.14688026979666483</v>
      </c>
      <c r="W1229" s="1">
        <f t="shared" si="116"/>
        <v>8.8128161877998965E-3</v>
      </c>
    </row>
    <row r="1230" spans="1:23" x14ac:dyDescent="0.3">
      <c r="A1230" s="2">
        <v>44092</v>
      </c>
      <c r="B1230" s="1">
        <v>3357.3798830000001</v>
      </c>
      <c r="C1230" s="1">
        <v>3362.2700199999999</v>
      </c>
      <c r="D1230" s="1">
        <v>3292.3999020000001</v>
      </c>
      <c r="E1230" s="1">
        <v>3319.469971</v>
      </c>
      <c r="F1230" s="1">
        <v>3319.469971</v>
      </c>
      <c r="G1230" s="1">
        <v>7068700000</v>
      </c>
      <c r="H1230" s="1"/>
      <c r="I1230" s="1">
        <f t="shared" si="117"/>
        <v>-1.1245576928210644E-2</v>
      </c>
      <c r="J1230" s="1">
        <v>-1.1182582E-2</v>
      </c>
      <c r="K1230" s="3">
        <f t="shared" si="118"/>
        <v>1.2646300044830353E-4</v>
      </c>
      <c r="L1230" s="1">
        <v>1.2505E-4</v>
      </c>
      <c r="M1230" s="1">
        <v>1.3024048E-2</v>
      </c>
      <c r="N1230" s="1">
        <v>1.2992612000000001E-2</v>
      </c>
      <c r="O1230" s="1"/>
      <c r="P1230" s="1"/>
      <c r="Q1230" s="3">
        <f t="shared" si="114"/>
        <v>1.1723858130684865E-6</v>
      </c>
      <c r="R1230" s="3">
        <f>SUM(Q1230:$Q$1260)</f>
        <v>1.6035497470050943E-4</v>
      </c>
      <c r="S1230" s="3"/>
      <c r="T1230" s="1">
        <v>30</v>
      </c>
      <c r="U1230" s="1">
        <f t="shared" si="119"/>
        <v>6.0000000000000053E-2</v>
      </c>
      <c r="V1230" s="1">
        <f t="shared" si="115"/>
        <v>0.15625560616666473</v>
      </c>
      <c r="W1230" s="1">
        <f t="shared" si="116"/>
        <v>9.3753363699998916E-3</v>
      </c>
    </row>
    <row r="1231" spans="1:23" x14ac:dyDescent="0.3">
      <c r="A1231" s="2">
        <v>44095</v>
      </c>
      <c r="B1231" s="1">
        <v>3285.570068</v>
      </c>
      <c r="C1231" s="1">
        <v>3285.570068</v>
      </c>
      <c r="D1231" s="1">
        <v>3229.1000979999999</v>
      </c>
      <c r="E1231" s="1">
        <v>3281.0600589999999</v>
      </c>
      <c r="F1231" s="1">
        <v>3281.0600589999999</v>
      </c>
      <c r="G1231" s="1">
        <v>4828350000</v>
      </c>
      <c r="H1231" s="1"/>
      <c r="I1231" s="1">
        <f t="shared" si="117"/>
        <v>-1.1638563992915508E-2</v>
      </c>
      <c r="J1231" s="1">
        <v>-1.1571098E-2</v>
      </c>
      <c r="K1231" s="3">
        <f t="shared" si="118"/>
        <v>1.3545617181718938E-4</v>
      </c>
      <c r="L1231" s="1">
        <v>1.3389000000000001E-4</v>
      </c>
      <c r="M1231" s="1">
        <v>1.3079166E-2</v>
      </c>
      <c r="N1231" s="1">
        <v>1.3047721E-2</v>
      </c>
      <c r="O1231" s="1"/>
      <c r="P1231" s="1"/>
      <c r="Q1231" s="3">
        <f t="shared" si="114"/>
        <v>1.3353870069992397E-6</v>
      </c>
      <c r="R1231" s="3">
        <f>SUM(Q1231:$Q$1260)</f>
        <v>1.5918258888744091E-4</v>
      </c>
      <c r="S1231" s="3"/>
      <c r="T1231" s="1">
        <v>29</v>
      </c>
      <c r="U1231" s="1">
        <f t="shared" si="119"/>
        <v>6.0000000000000053E-2</v>
      </c>
      <c r="V1231" s="1">
        <f t="shared" si="115"/>
        <v>0.16622936826240925</v>
      </c>
      <c r="W1231" s="1">
        <f t="shared" si="116"/>
        <v>9.9737620957445639E-3</v>
      </c>
    </row>
    <row r="1232" spans="1:23" x14ac:dyDescent="0.3">
      <c r="A1232" s="2">
        <v>44096</v>
      </c>
      <c r="B1232" s="1">
        <v>3295.75</v>
      </c>
      <c r="C1232" s="1">
        <v>3320.3100589999999</v>
      </c>
      <c r="D1232" s="1">
        <v>3270.9499510000001</v>
      </c>
      <c r="E1232" s="1">
        <v>3315.570068</v>
      </c>
      <c r="F1232" s="1">
        <v>3315.570068</v>
      </c>
      <c r="G1232" s="1">
        <v>3963300000</v>
      </c>
      <c r="H1232" s="1"/>
      <c r="I1232" s="1">
        <f t="shared" si="117"/>
        <v>1.0463016166169301E-2</v>
      </c>
      <c r="J1232" s="1">
        <v>1.0517945000000001E-2</v>
      </c>
      <c r="K1232" s="3">
        <f t="shared" si="118"/>
        <v>1.0947470729352014E-4</v>
      </c>
      <c r="L1232" s="1">
        <v>1.10627E-4</v>
      </c>
      <c r="M1232" s="1">
        <v>1.3126023000000001E-2</v>
      </c>
      <c r="N1232" s="1">
        <v>1.3094638E-2</v>
      </c>
      <c r="O1232" s="1"/>
      <c r="P1232" s="1"/>
      <c r="Q1232" s="3">
        <f t="shared" si="114"/>
        <v>1.1737950844318448E-6</v>
      </c>
      <c r="R1232" s="3">
        <f>SUM(Q1232:$Q$1260)</f>
        <v>1.5784720188044167E-4</v>
      </c>
      <c r="S1232" s="3"/>
      <c r="T1232" s="1">
        <v>28</v>
      </c>
      <c r="U1232" s="1">
        <f t="shared" si="119"/>
        <v>6.0000000000000053E-2</v>
      </c>
      <c r="V1232" s="1">
        <f t="shared" si="115"/>
        <v>0.17683975347064818</v>
      </c>
      <c r="W1232" s="1">
        <f t="shared" si="116"/>
        <v>1.06103852082389E-2</v>
      </c>
    </row>
    <row r="1233" spans="1:23" x14ac:dyDescent="0.3">
      <c r="A1233" s="2">
        <v>44097</v>
      </c>
      <c r="B1233" s="1">
        <v>3320.110107</v>
      </c>
      <c r="C1233" s="1">
        <v>3323.3500979999999</v>
      </c>
      <c r="D1233" s="1">
        <v>3232.570068</v>
      </c>
      <c r="E1233" s="1">
        <v>3236.919922</v>
      </c>
      <c r="F1233" s="1">
        <v>3236.919922</v>
      </c>
      <c r="G1233" s="1">
        <v>4364500000</v>
      </c>
      <c r="H1233" s="1"/>
      <c r="I1233" s="1">
        <f t="shared" si="117"/>
        <v>-2.4007338767367048E-2</v>
      </c>
      <c r="J1233" s="1">
        <v>-2.3721454999999999E-2</v>
      </c>
      <c r="K1233" s="3">
        <f t="shared" si="118"/>
        <v>5.7635231469112475E-4</v>
      </c>
      <c r="L1233" s="1">
        <v>5.6270699999999996E-4</v>
      </c>
      <c r="M1233" s="1">
        <v>1.3211206E-2</v>
      </c>
      <c r="N1233" s="1">
        <v>1.3178129E-2</v>
      </c>
      <c r="O1233" s="1"/>
      <c r="P1233" s="1"/>
      <c r="Q1233" s="3">
        <f t="shared" si="114"/>
        <v>6.3516362014600912E-6</v>
      </c>
      <c r="R1233" s="3">
        <f>SUM(Q1233:$Q$1260)</f>
        <v>1.5667340679600985E-4</v>
      </c>
      <c r="S1233" s="3"/>
      <c r="T1233" s="1">
        <v>27</v>
      </c>
      <c r="U1233" s="1">
        <f t="shared" si="119"/>
        <v>6.0000000000000053E-2</v>
      </c>
      <c r="V1233" s="1">
        <f t="shared" si="115"/>
        <v>0.18812739730920017</v>
      </c>
      <c r="W1233" s="1">
        <f t="shared" si="116"/>
        <v>1.1287643838552019E-2</v>
      </c>
    </row>
    <row r="1234" spans="1:23" x14ac:dyDescent="0.3">
      <c r="A1234" s="2">
        <v>44098</v>
      </c>
      <c r="B1234" s="1">
        <v>3226.139893</v>
      </c>
      <c r="C1234" s="1">
        <v>3278.6999510000001</v>
      </c>
      <c r="D1234" s="1">
        <v>3209.4499510000001</v>
      </c>
      <c r="E1234" s="1">
        <v>3246.5900879999999</v>
      </c>
      <c r="F1234" s="1">
        <v>3246.5900879999999</v>
      </c>
      <c r="G1234" s="1">
        <v>4599470000</v>
      </c>
      <c r="H1234" s="1"/>
      <c r="I1234" s="1">
        <f t="shared" si="117"/>
        <v>2.9830055497010598E-3</v>
      </c>
      <c r="J1234" s="1">
        <v>2.987459E-3</v>
      </c>
      <c r="K1234" s="3">
        <f t="shared" si="118"/>
        <v>8.8983221095473227E-6</v>
      </c>
      <c r="L1234" s="3">
        <v>8.9249100000000006E-6</v>
      </c>
      <c r="M1234" s="1">
        <v>1.2635421000000001E-2</v>
      </c>
      <c r="N1234" s="1">
        <v>1.2609573000000001E-2</v>
      </c>
      <c r="O1234" s="1"/>
      <c r="P1234" s="1"/>
      <c r="Q1234" s="3">
        <f t="shared" si="114"/>
        <v>1.0717149507567162E-7</v>
      </c>
      <c r="R1234" s="3">
        <f>SUM(Q1234:$Q$1260)</f>
        <v>1.5032177059454976E-4</v>
      </c>
      <c r="S1234" s="3"/>
      <c r="T1234" s="1">
        <v>26</v>
      </c>
      <c r="U1234" s="1">
        <f t="shared" si="119"/>
        <v>6.0000000000000053E-2</v>
      </c>
      <c r="V1234" s="1">
        <f t="shared" si="115"/>
        <v>0.20013552905234061</v>
      </c>
      <c r="W1234" s="1">
        <f t="shared" si="116"/>
        <v>1.2008131743140447E-2</v>
      </c>
    </row>
    <row r="1235" spans="1:23" x14ac:dyDescent="0.3">
      <c r="A1235" s="2">
        <v>44099</v>
      </c>
      <c r="B1235" s="1">
        <v>3236.6599120000001</v>
      </c>
      <c r="C1235" s="1">
        <v>3306.8798830000001</v>
      </c>
      <c r="D1235" s="1">
        <v>3228.4399410000001</v>
      </c>
      <c r="E1235" s="1">
        <v>3298.459961</v>
      </c>
      <c r="F1235" s="1">
        <v>3298.459961</v>
      </c>
      <c r="G1235" s="1">
        <v>3792220000</v>
      </c>
      <c r="H1235" s="1"/>
      <c r="I1235" s="1">
        <f t="shared" si="117"/>
        <v>1.5850439209447544E-2</v>
      </c>
      <c r="J1235" s="1">
        <v>1.5976724000000001E-2</v>
      </c>
      <c r="K1235" s="3">
        <f t="shared" si="118"/>
        <v>2.5123642313239209E-4</v>
      </c>
      <c r="L1235" s="1">
        <v>2.5525599999999998E-4</v>
      </c>
      <c r="M1235" s="1">
        <v>1.2862821E-2</v>
      </c>
      <c r="N1235" s="1">
        <v>1.2836434000000001E-2</v>
      </c>
      <c r="O1235" s="1"/>
      <c r="P1235" s="1"/>
      <c r="Q1235" s="3">
        <f t="shared" si="114"/>
        <v>3.2607954002415509E-6</v>
      </c>
      <c r="R1235" s="3">
        <f>SUM(Q1235:$Q$1260)</f>
        <v>1.5021459909947407E-4</v>
      </c>
      <c r="S1235" s="3"/>
      <c r="T1235" s="1">
        <v>25</v>
      </c>
      <c r="U1235" s="1">
        <f t="shared" si="119"/>
        <v>6.0000000000000053E-2</v>
      </c>
      <c r="V1235" s="1">
        <f t="shared" si="115"/>
        <v>0.21291013728972405</v>
      </c>
      <c r="W1235" s="1">
        <f t="shared" si="116"/>
        <v>1.2774608237383455E-2</v>
      </c>
    </row>
    <row r="1236" spans="1:23" x14ac:dyDescent="0.3">
      <c r="A1236" s="2">
        <v>44102</v>
      </c>
      <c r="B1236" s="1">
        <v>3333.8999020000001</v>
      </c>
      <c r="C1236" s="1">
        <v>3360.73999</v>
      </c>
      <c r="D1236" s="1">
        <v>3332.9099120000001</v>
      </c>
      <c r="E1236" s="1">
        <v>3351.6000979999999</v>
      </c>
      <c r="F1236" s="1">
        <v>3351.6000979999999</v>
      </c>
      <c r="G1236" s="1">
        <v>3946060000</v>
      </c>
      <c r="H1236" s="1"/>
      <c r="I1236" s="1">
        <f t="shared" si="117"/>
        <v>1.5982191937468915E-2</v>
      </c>
      <c r="J1236" s="1">
        <v>1.6110590000000001E-2</v>
      </c>
      <c r="K1236" s="3">
        <f t="shared" si="118"/>
        <v>2.5543045912609637E-4</v>
      </c>
      <c r="L1236" s="1">
        <v>2.5955100000000001E-4</v>
      </c>
      <c r="M1236" s="1">
        <v>1.2728738999999999E-2</v>
      </c>
      <c r="N1236" s="1">
        <v>1.269784E-2</v>
      </c>
      <c r="O1236" s="1"/>
      <c r="P1236" s="1"/>
      <c r="Q1236" s="3">
        <f t="shared" si="114"/>
        <v>3.5273003644905461E-6</v>
      </c>
      <c r="R1236" s="3">
        <f>SUM(Q1236:$Q$1260)</f>
        <v>1.4695380369923253E-4</v>
      </c>
      <c r="S1236" s="3"/>
      <c r="T1236" s="1">
        <v>24</v>
      </c>
      <c r="U1236" s="1">
        <f t="shared" si="119"/>
        <v>6.0000000000000053E-2</v>
      </c>
      <c r="V1236" s="1">
        <f t="shared" si="115"/>
        <v>0.22650014605289795</v>
      </c>
      <c r="W1236" s="1">
        <f t="shared" si="116"/>
        <v>1.3590008763173889E-2</v>
      </c>
    </row>
    <row r="1237" spans="1:23" x14ac:dyDescent="0.3">
      <c r="A1237" s="2">
        <v>44103</v>
      </c>
      <c r="B1237" s="1">
        <v>3350.919922</v>
      </c>
      <c r="C1237" s="1">
        <v>3357.919922</v>
      </c>
      <c r="D1237" s="1">
        <v>3327.540039</v>
      </c>
      <c r="E1237" s="1">
        <v>3335.469971</v>
      </c>
      <c r="F1237" s="1">
        <v>3335.469971</v>
      </c>
      <c r="G1237" s="1">
        <v>3651880000</v>
      </c>
      <c r="H1237" s="1"/>
      <c r="I1237" s="1">
        <f t="shared" si="117"/>
        <v>-4.8242827180014517E-3</v>
      </c>
      <c r="J1237" s="1">
        <v>-4.8126649999999998E-3</v>
      </c>
      <c r="K1237" s="3">
        <f t="shared" si="118"/>
        <v>2.3273703743207476E-5</v>
      </c>
      <c r="L1237" s="3">
        <v>2.3161699999999999E-5</v>
      </c>
      <c r="M1237" s="1">
        <v>1.2574923999999999E-2</v>
      </c>
      <c r="N1237" s="1">
        <v>1.2538919000000001E-2</v>
      </c>
      <c r="O1237" s="1"/>
      <c r="P1237" s="1"/>
      <c r="Q1237" s="3">
        <f t="shared" si="114"/>
        <v>3.3485926167021767E-7</v>
      </c>
      <c r="R1237" s="3">
        <f>SUM(Q1237:$Q$1260)</f>
        <v>1.4342650333474196E-4</v>
      </c>
      <c r="S1237" s="3"/>
      <c r="T1237" s="1">
        <v>23</v>
      </c>
      <c r="U1237" s="1">
        <f t="shared" si="119"/>
        <v>6.0000000000000053E-2</v>
      </c>
      <c r="V1237" s="1">
        <f t="shared" si="115"/>
        <v>0.24095760218393397</v>
      </c>
      <c r="W1237" s="1">
        <f t="shared" si="116"/>
        <v>1.4457456131036051E-2</v>
      </c>
    </row>
    <row r="1238" spans="1:23" x14ac:dyDescent="0.3">
      <c r="A1238" s="2">
        <v>44104</v>
      </c>
      <c r="B1238" s="1">
        <v>3341.209961</v>
      </c>
      <c r="C1238" s="1">
        <v>3393.5600589999999</v>
      </c>
      <c r="D1238" s="1">
        <v>3340.469971</v>
      </c>
      <c r="E1238" s="1">
        <v>3363</v>
      </c>
      <c r="F1238" s="1">
        <v>3363</v>
      </c>
      <c r="G1238" s="1">
        <v>4722530000</v>
      </c>
      <c r="H1238" s="1"/>
      <c r="I1238" s="1">
        <f t="shared" si="117"/>
        <v>8.2198424793740229E-3</v>
      </c>
      <c r="J1238" s="1">
        <v>8.2537180000000002E-3</v>
      </c>
      <c r="K1238" s="3">
        <f t="shared" si="118"/>
        <v>6.7565810385721684E-5</v>
      </c>
      <c r="L1238" s="3">
        <v>6.8123899999999993E-5</v>
      </c>
      <c r="M1238" s="1">
        <v>1.2805934999999999E-2</v>
      </c>
      <c r="N1238" s="1">
        <v>1.2769137999999999E-2</v>
      </c>
      <c r="O1238" s="1"/>
      <c r="P1238" s="1"/>
      <c r="Q1238" s="3">
        <f t="shared" si="114"/>
        <v>1.0477641443883903E-6</v>
      </c>
      <c r="R1238" s="3">
        <f>SUM(Q1238:$Q$1260)</f>
        <v>1.4309164407307179E-4</v>
      </c>
      <c r="S1238" s="3"/>
      <c r="T1238" s="1">
        <v>22</v>
      </c>
      <c r="U1238" s="1">
        <f t="shared" si="119"/>
        <v>6.0000000000000053E-2</v>
      </c>
      <c r="V1238" s="1">
        <f t="shared" si="115"/>
        <v>0.25633787466375957</v>
      </c>
      <c r="W1238" s="1">
        <f t="shared" si="116"/>
        <v>1.5380272479825588E-2</v>
      </c>
    </row>
    <row r="1239" spans="1:23" x14ac:dyDescent="0.3">
      <c r="A1239" s="2">
        <v>44105</v>
      </c>
      <c r="B1239" s="1">
        <v>3385.8701169999999</v>
      </c>
      <c r="C1239" s="1">
        <v>3397.179932</v>
      </c>
      <c r="D1239" s="1">
        <v>3361.389893</v>
      </c>
      <c r="E1239" s="1">
        <v>3380.8000489999999</v>
      </c>
      <c r="F1239" s="1">
        <v>3380.8000489999999</v>
      </c>
      <c r="G1239" s="1">
        <v>4070530000</v>
      </c>
      <c r="H1239" s="1"/>
      <c r="I1239" s="1">
        <f t="shared" si="117"/>
        <v>5.2789496151335567E-3</v>
      </c>
      <c r="J1239" s="1">
        <v>5.2929079999999998E-3</v>
      </c>
      <c r="K1239" s="3">
        <f t="shared" si="118"/>
        <v>2.7867309039118727E-5</v>
      </c>
      <c r="L1239" s="3">
        <v>2.8014899999999998E-5</v>
      </c>
      <c r="M1239" s="1">
        <v>1.2975939000000001E-2</v>
      </c>
      <c r="N1239" s="1">
        <v>1.2937481000000001E-2</v>
      </c>
      <c r="O1239" s="1"/>
      <c r="P1239" s="1"/>
      <c r="Q1239" s="3">
        <f t="shared" si="114"/>
        <v>4.5837956967560187E-7</v>
      </c>
      <c r="R1239" s="3">
        <f>SUM(Q1239:$Q$1260)</f>
        <v>1.4204387992868339E-4</v>
      </c>
      <c r="S1239" s="3"/>
      <c r="T1239" s="1">
        <v>21</v>
      </c>
      <c r="U1239" s="1">
        <f t="shared" si="119"/>
        <v>6.0000000000000053E-2</v>
      </c>
      <c r="V1239" s="1">
        <f t="shared" si="115"/>
        <v>0.27269986666357399</v>
      </c>
      <c r="W1239" s="1">
        <f t="shared" si="116"/>
        <v>1.6361991999814453E-2</v>
      </c>
    </row>
    <row r="1240" spans="1:23" x14ac:dyDescent="0.3">
      <c r="A1240" s="2">
        <v>44106</v>
      </c>
      <c r="B1240" s="1">
        <v>3338.9399410000001</v>
      </c>
      <c r="C1240" s="1">
        <v>3369.1000979999999</v>
      </c>
      <c r="D1240" s="1">
        <v>3323.6899410000001</v>
      </c>
      <c r="E1240" s="1">
        <v>3348.419922</v>
      </c>
      <c r="F1240" s="1">
        <v>3348.419922</v>
      </c>
      <c r="G1240" s="1">
        <v>3961550000</v>
      </c>
      <c r="H1240" s="1"/>
      <c r="I1240" s="1">
        <f t="shared" si="117"/>
        <v>-9.6238128798783063E-3</v>
      </c>
      <c r="J1240" s="1">
        <v>-9.5776520000000007E-3</v>
      </c>
      <c r="K1240" s="3">
        <f t="shared" si="118"/>
        <v>9.2617774346911581E-5</v>
      </c>
      <c r="L1240" s="3">
        <v>9.1731399999999994E-5</v>
      </c>
      <c r="M1240" s="1">
        <v>1.3231245000000001E-2</v>
      </c>
      <c r="N1240" s="1">
        <v>1.3191599E-2</v>
      </c>
      <c r="O1240" s="1"/>
      <c r="P1240" s="1"/>
      <c r="Q1240" s="3">
        <f t="shared" si="114"/>
        <v>1.5967110988635951E-6</v>
      </c>
      <c r="R1240" s="3">
        <f>SUM(Q1240:$Q$1260)</f>
        <v>1.4158550035900779E-4</v>
      </c>
      <c r="S1240" s="3"/>
      <c r="T1240" s="1">
        <v>20</v>
      </c>
      <c r="U1240" s="1">
        <f t="shared" si="119"/>
        <v>6.0000000000000053E-2</v>
      </c>
      <c r="V1240" s="1">
        <f t="shared" si="115"/>
        <v>0.29010624113146172</v>
      </c>
      <c r="W1240" s="1">
        <f t="shared" si="116"/>
        <v>1.7406374467887717E-2</v>
      </c>
    </row>
    <row r="1241" spans="1:23" x14ac:dyDescent="0.3">
      <c r="A1241" s="2">
        <v>44109</v>
      </c>
      <c r="B1241" s="1">
        <v>3367.2700199999999</v>
      </c>
      <c r="C1241" s="1">
        <v>3409.570068</v>
      </c>
      <c r="D1241" s="1">
        <v>3367.2700199999999</v>
      </c>
      <c r="E1241" s="1">
        <v>3408.6000979999999</v>
      </c>
      <c r="F1241" s="1">
        <v>3408.6000979999999</v>
      </c>
      <c r="G1241" s="1">
        <v>3686920000</v>
      </c>
      <c r="H1241" s="1"/>
      <c r="I1241" s="1">
        <f t="shared" si="117"/>
        <v>1.7813109066417646E-2</v>
      </c>
      <c r="J1241" s="1">
        <v>1.7972709E-2</v>
      </c>
      <c r="K1241" s="3">
        <f t="shared" si="118"/>
        <v>3.1730685461209057E-4</v>
      </c>
      <c r="L1241" s="1">
        <v>3.23018E-4</v>
      </c>
      <c r="M1241" s="1">
        <v>1.3386121000000001E-2</v>
      </c>
      <c r="N1241" s="1">
        <v>1.3345803999999999E-2</v>
      </c>
      <c r="O1241" s="1"/>
      <c r="P1241" s="1"/>
      <c r="Q1241" s="3">
        <f t="shared" si="114"/>
        <v>5.9814598594342073E-6</v>
      </c>
      <c r="R1241" s="3">
        <f>SUM(Q1241:$Q$1260)</f>
        <v>1.3998878926014421E-4</v>
      </c>
      <c r="S1241" s="3"/>
      <c r="T1241" s="1">
        <v>19</v>
      </c>
      <c r="U1241" s="1">
        <f t="shared" si="119"/>
        <v>6.0000000000000053E-2</v>
      </c>
      <c r="V1241" s="1">
        <f t="shared" si="115"/>
        <v>0.30862366077815073</v>
      </c>
      <c r="W1241" s="1">
        <f t="shared" si="116"/>
        <v>1.851741964668906E-2</v>
      </c>
    </row>
    <row r="1242" spans="1:23" x14ac:dyDescent="0.3">
      <c r="A1242" s="2">
        <v>44110</v>
      </c>
      <c r="B1242" s="1">
        <v>3408.73999</v>
      </c>
      <c r="C1242" s="1">
        <v>3431.5600589999999</v>
      </c>
      <c r="D1242" s="1">
        <v>3354.540039</v>
      </c>
      <c r="E1242" s="1">
        <v>3360.969971</v>
      </c>
      <c r="F1242" s="1">
        <v>3360.969971</v>
      </c>
      <c r="G1242" s="1">
        <v>4443380000</v>
      </c>
      <c r="H1242" s="1"/>
      <c r="I1242" s="1">
        <f t="shared" si="117"/>
        <v>-1.4072064400040801E-2</v>
      </c>
      <c r="J1242" s="1">
        <v>-1.3973516E-2</v>
      </c>
      <c r="K1242" s="3">
        <f t="shared" si="118"/>
        <v>1.9802299647889566E-4</v>
      </c>
      <c r="L1242" s="1">
        <v>1.9525900000000001E-4</v>
      </c>
      <c r="M1242" s="1">
        <v>1.3111782000000001E-2</v>
      </c>
      <c r="N1242" s="1">
        <v>1.3062697E-2</v>
      </c>
      <c r="O1242" s="1"/>
      <c r="P1242" s="1"/>
      <c r="Q1242" s="3">
        <f t="shared" si="114"/>
        <v>3.8464817476519794E-6</v>
      </c>
      <c r="R1242" s="3">
        <f>SUM(Q1242:$Q$1260)</f>
        <v>1.3400732940070998E-4</v>
      </c>
      <c r="S1242" s="3"/>
      <c r="T1242" s="1">
        <v>18</v>
      </c>
      <c r="U1242" s="1">
        <f t="shared" si="119"/>
        <v>6.0000000000000053E-2</v>
      </c>
      <c r="V1242" s="1">
        <f t="shared" si="115"/>
        <v>0.32832304338101148</v>
      </c>
      <c r="W1242" s="1">
        <f t="shared" si="116"/>
        <v>1.9699382602860707E-2</v>
      </c>
    </row>
    <row r="1243" spans="1:23" x14ac:dyDescent="0.3">
      <c r="A1243" s="2">
        <v>44111</v>
      </c>
      <c r="B1243" s="1">
        <v>3384.5600589999999</v>
      </c>
      <c r="C1243" s="1">
        <v>3426.26001</v>
      </c>
      <c r="D1243" s="1">
        <v>3384.5600589999999</v>
      </c>
      <c r="E1243" s="1">
        <v>3419.4399410000001</v>
      </c>
      <c r="F1243" s="1">
        <v>3419.4399410000001</v>
      </c>
      <c r="G1243" s="1">
        <v>3807830000</v>
      </c>
      <c r="H1243" s="1"/>
      <c r="I1243" s="1">
        <f t="shared" si="117"/>
        <v>1.7247163563105412E-2</v>
      </c>
      <c r="J1243" s="1">
        <v>1.7396755E-2</v>
      </c>
      <c r="K1243" s="3">
        <f t="shared" si="118"/>
        <v>2.9746465097251097E-4</v>
      </c>
      <c r="L1243" s="1">
        <v>3.0264700000000002E-4</v>
      </c>
      <c r="M1243" s="1">
        <v>1.3056363E-2</v>
      </c>
      <c r="N1243" s="1">
        <v>1.3007276E-2</v>
      </c>
      <c r="O1243" s="1"/>
      <c r="P1243" s="1"/>
      <c r="Q1243" s="3">
        <f t="shared" si="114"/>
        <v>6.3425096240510473E-6</v>
      </c>
      <c r="R1243" s="3">
        <f>SUM(Q1243:$Q$1260)</f>
        <v>1.30160847653058E-4</v>
      </c>
      <c r="S1243" s="3"/>
      <c r="T1243" s="1">
        <v>17</v>
      </c>
      <c r="U1243" s="1">
        <f t="shared" si="119"/>
        <v>6.0000000000000053E-2</v>
      </c>
      <c r="V1243" s="1">
        <f t="shared" si="115"/>
        <v>0.34927983338405477</v>
      </c>
      <c r="W1243" s="1">
        <f t="shared" si="116"/>
        <v>2.0956790003043305E-2</v>
      </c>
    </row>
    <row r="1244" spans="1:23" x14ac:dyDescent="0.3">
      <c r="A1244" s="2">
        <v>44112</v>
      </c>
      <c r="B1244" s="1">
        <v>3434.280029</v>
      </c>
      <c r="C1244" s="1">
        <v>3447.280029</v>
      </c>
      <c r="D1244" s="1">
        <v>3428.1499020000001</v>
      </c>
      <c r="E1244" s="1">
        <v>3446.830078</v>
      </c>
      <c r="F1244" s="1">
        <v>3446.830078</v>
      </c>
      <c r="G1244" s="1">
        <v>3856190000</v>
      </c>
      <c r="H1244" s="1"/>
      <c r="I1244" s="1">
        <f t="shared" si="117"/>
        <v>7.9782129774100142E-3</v>
      </c>
      <c r="J1244" s="1">
        <v>8.0101240000000004E-3</v>
      </c>
      <c r="K1244" s="3">
        <f t="shared" si="118"/>
        <v>6.3651882312913558E-5</v>
      </c>
      <c r="L1244" s="3">
        <v>6.4162099999999993E-5</v>
      </c>
      <c r="M1244" s="1">
        <v>1.2767077E-2</v>
      </c>
      <c r="N1244" s="1">
        <v>1.2707918E-2</v>
      </c>
      <c r="O1244" s="1"/>
      <c r="P1244" s="1"/>
      <c r="Q1244" s="3">
        <f t="shared" si="114"/>
        <v>1.4304592083556009E-6</v>
      </c>
      <c r="R1244" s="3">
        <f>SUM(Q1244:$Q$1260)</f>
        <v>1.2381833802900695E-4</v>
      </c>
      <c r="S1244" s="3"/>
      <c r="T1244" s="1">
        <v>16</v>
      </c>
      <c r="U1244" s="1">
        <f t="shared" si="119"/>
        <v>6.0000000000000053E-2</v>
      </c>
      <c r="V1244" s="1">
        <f t="shared" si="115"/>
        <v>0.37157429083410082</v>
      </c>
      <c r="W1244" s="1">
        <f t="shared" si="116"/>
        <v>2.229445745004607E-2</v>
      </c>
    </row>
    <row r="1245" spans="1:23" x14ac:dyDescent="0.3">
      <c r="A1245" s="2">
        <v>44113</v>
      </c>
      <c r="B1245" s="1">
        <v>3459.669922</v>
      </c>
      <c r="C1245" s="1">
        <v>3482.3400879999999</v>
      </c>
      <c r="D1245" s="1">
        <v>3458.070068</v>
      </c>
      <c r="E1245" s="1">
        <v>3477.139893</v>
      </c>
      <c r="F1245" s="1">
        <v>3477.139893</v>
      </c>
      <c r="G1245" s="1">
        <v>3939060000</v>
      </c>
      <c r="H1245" s="1"/>
      <c r="I1245" s="1">
        <f t="shared" si="117"/>
        <v>8.7550953383463484E-3</v>
      </c>
      <c r="J1245" s="1">
        <v>8.7935329999999992E-3</v>
      </c>
      <c r="K1245" s="3">
        <f t="shared" si="118"/>
        <v>7.6651694383533957E-5</v>
      </c>
      <c r="L1245" s="3">
        <v>7.7326199999999998E-5</v>
      </c>
      <c r="M1245" s="1">
        <v>1.3007974E-2</v>
      </c>
      <c r="N1245" s="1">
        <v>1.2945663E-2</v>
      </c>
      <c r="O1245" s="1"/>
      <c r="P1245" s="1"/>
      <c r="Q1245" s="3">
        <f t="shared" si="114"/>
        <v>1.8339847613550555E-6</v>
      </c>
      <c r="R1245" s="3">
        <f>SUM(Q1245:$Q$1260)</f>
        <v>1.2238787882065135E-4</v>
      </c>
      <c r="S1245" s="3"/>
      <c r="T1245" s="1">
        <v>15</v>
      </c>
      <c r="U1245" s="1">
        <f t="shared" si="119"/>
        <v>6.0000000000000053E-2</v>
      </c>
      <c r="V1245" s="1">
        <f t="shared" si="115"/>
        <v>0.39529179875968168</v>
      </c>
      <c r="W1245" s="1">
        <f t="shared" si="116"/>
        <v>2.3717507925580923E-2</v>
      </c>
    </row>
    <row r="1246" spans="1:23" x14ac:dyDescent="0.3">
      <c r="A1246" s="2">
        <v>44116</v>
      </c>
      <c r="B1246" s="1">
        <v>3500.0200199999999</v>
      </c>
      <c r="C1246" s="1">
        <v>3549.8500979999999</v>
      </c>
      <c r="D1246" s="1">
        <v>3499.610107</v>
      </c>
      <c r="E1246" s="1">
        <v>3534.219971</v>
      </c>
      <c r="F1246" s="1">
        <v>3534.219971</v>
      </c>
      <c r="G1246" s="1">
        <v>3428970000</v>
      </c>
      <c r="H1246" s="1"/>
      <c r="I1246" s="1">
        <f t="shared" si="117"/>
        <v>1.628253012099623E-2</v>
      </c>
      <c r="J1246" s="1">
        <v>1.6415813000000001E-2</v>
      </c>
      <c r="K1246" s="3">
        <f t="shared" si="118"/>
        <v>2.651207871411495E-4</v>
      </c>
      <c r="L1246" s="1">
        <v>2.6947899999999999E-4</v>
      </c>
      <c r="M1246" s="1">
        <v>1.3243026999999999E-2</v>
      </c>
      <c r="N1246" s="1">
        <v>1.3176884E-2</v>
      </c>
      <c r="O1246" s="1"/>
      <c r="P1246" s="1"/>
      <c r="Q1246" s="3">
        <f t="shared" si="114"/>
        <v>6.7993301258272583E-6</v>
      </c>
      <c r="R1246" s="3">
        <f>SUM(Q1246:$Q$1260)</f>
        <v>1.2055389405929629E-4</v>
      </c>
      <c r="S1246" s="3"/>
      <c r="T1246" s="1">
        <v>14</v>
      </c>
      <c r="U1246" s="1">
        <f t="shared" si="119"/>
        <v>6.0000000000000053E-2</v>
      </c>
      <c r="V1246" s="1">
        <f t="shared" si="115"/>
        <v>0.42052319016987422</v>
      </c>
      <c r="W1246" s="1">
        <f t="shared" si="116"/>
        <v>2.5231391410192476E-2</v>
      </c>
    </row>
    <row r="1247" spans="1:23" x14ac:dyDescent="0.3">
      <c r="A1247" s="2">
        <v>44117</v>
      </c>
      <c r="B1247" s="1">
        <v>3534.01001</v>
      </c>
      <c r="C1247" s="1">
        <v>3534.01001</v>
      </c>
      <c r="D1247" s="1">
        <v>3500.860107</v>
      </c>
      <c r="E1247" s="1">
        <v>3511.929932</v>
      </c>
      <c r="F1247" s="1">
        <v>3511.929932</v>
      </c>
      <c r="G1247" s="1">
        <v>3605150000</v>
      </c>
      <c r="H1247" s="1"/>
      <c r="I1247" s="1">
        <f t="shared" si="117"/>
        <v>-6.3268916108336791E-3</v>
      </c>
      <c r="J1247" s="1">
        <v>-6.3069190000000002E-3</v>
      </c>
      <c r="K1247" s="3">
        <f t="shared" si="118"/>
        <v>4.0029557455237589E-5</v>
      </c>
      <c r="L1247" s="3">
        <v>3.9777200000000003E-5</v>
      </c>
      <c r="M1247" s="1">
        <v>1.2998752000000001E-2</v>
      </c>
      <c r="N1247" s="1">
        <v>1.292051E-2</v>
      </c>
      <c r="O1247" s="1"/>
      <c r="P1247" s="1"/>
      <c r="Q1247" s="3">
        <f t="shared" si="114"/>
        <v>1.0676958536186257E-6</v>
      </c>
      <c r="R1247" s="3">
        <f>SUM(Q1247:$Q$1260)</f>
        <v>1.1375456393346905E-4</v>
      </c>
      <c r="S1247" s="3"/>
      <c r="T1247" s="1">
        <v>13</v>
      </c>
      <c r="U1247" s="1">
        <f t="shared" si="119"/>
        <v>6.0000000000000053E-2</v>
      </c>
      <c r="V1247" s="1">
        <f t="shared" si="115"/>
        <v>0.44736509592539803</v>
      </c>
      <c r="W1247" s="1">
        <f t="shared" si="116"/>
        <v>2.6841905755523907E-2</v>
      </c>
    </row>
    <row r="1248" spans="1:23" x14ac:dyDescent="0.3">
      <c r="A1248" s="2">
        <v>44118</v>
      </c>
      <c r="B1248" s="1">
        <v>3515.469971</v>
      </c>
      <c r="C1248" s="1">
        <v>3527.9399410000001</v>
      </c>
      <c r="D1248" s="1">
        <v>3480.5500489999999</v>
      </c>
      <c r="E1248" s="1">
        <v>3488.669922</v>
      </c>
      <c r="F1248" s="1">
        <v>3488.669922</v>
      </c>
      <c r="G1248" s="1">
        <v>3840630000</v>
      </c>
      <c r="H1248" s="1"/>
      <c r="I1248" s="1">
        <f t="shared" si="117"/>
        <v>-6.6451721505588895E-3</v>
      </c>
      <c r="J1248" s="1">
        <v>-6.6231420000000003E-3</v>
      </c>
      <c r="K1248" s="3">
        <f t="shared" si="118"/>
        <v>4.4158312910563454E-5</v>
      </c>
      <c r="L1248" s="3">
        <v>4.3866000000000003E-5</v>
      </c>
      <c r="M1248" s="1">
        <v>1.3374822E-2</v>
      </c>
      <c r="N1248" s="1">
        <v>1.3293292E-2</v>
      </c>
      <c r="O1248" s="1"/>
      <c r="P1248" s="1"/>
      <c r="Q1248" s="3">
        <f t="shared" si="114"/>
        <v>1.2526032317785233E-6</v>
      </c>
      <c r="R1248" s="3">
        <f>SUM(Q1248:$Q$1260)</f>
        <v>1.1268686807985041E-4</v>
      </c>
      <c r="S1248" s="3"/>
      <c r="T1248" s="1">
        <v>12</v>
      </c>
      <c r="U1248" s="1">
        <f t="shared" si="119"/>
        <v>6.0000000000000053E-2</v>
      </c>
      <c r="V1248" s="1">
        <f t="shared" si="115"/>
        <v>0.47592031481425329</v>
      </c>
      <c r="W1248" s="1">
        <f t="shared" si="116"/>
        <v>2.8555218888855222E-2</v>
      </c>
    </row>
    <row r="1249" spans="1:23" x14ac:dyDescent="0.3">
      <c r="A1249" s="2">
        <v>44119</v>
      </c>
      <c r="B1249" s="1">
        <v>3453.719971</v>
      </c>
      <c r="C1249" s="1">
        <v>3489.080078</v>
      </c>
      <c r="D1249" s="1">
        <v>3440.889893</v>
      </c>
      <c r="E1249" s="1">
        <v>3483.3400879999999</v>
      </c>
      <c r="F1249" s="1">
        <v>3483.3400879999999</v>
      </c>
      <c r="G1249" s="1">
        <v>3717640000</v>
      </c>
      <c r="H1249" s="1"/>
      <c r="I1249" s="1">
        <f t="shared" si="117"/>
        <v>-1.5289235186438639E-3</v>
      </c>
      <c r="J1249" s="1">
        <v>-1.527755E-3</v>
      </c>
      <c r="K1249" s="3">
        <f t="shared" si="118"/>
        <v>2.3376071258623335E-6</v>
      </c>
      <c r="L1249" s="3">
        <v>2.3340399999999998E-6</v>
      </c>
      <c r="M1249" s="1">
        <v>1.3788152999999999E-2</v>
      </c>
      <c r="N1249" s="1">
        <v>1.3702916000000001E-2</v>
      </c>
      <c r="O1249" s="1"/>
      <c r="P1249" s="1"/>
      <c r="Q1249" s="3">
        <f t="shared" si="114"/>
        <v>7.0903216058876214E-8</v>
      </c>
      <c r="R1249" s="3">
        <f>SUM(Q1249:$Q$1260)</f>
        <v>1.1143426484807188E-4</v>
      </c>
      <c r="S1249" s="3"/>
      <c r="T1249" s="1">
        <v>11</v>
      </c>
      <c r="U1249" s="1">
        <f t="shared" si="119"/>
        <v>6.0000000000000053E-2</v>
      </c>
      <c r="V1249" s="1">
        <f t="shared" si="115"/>
        <v>0.5062982072492056</v>
      </c>
      <c r="W1249" s="1">
        <f t="shared" si="116"/>
        <v>3.0377892434952362E-2</v>
      </c>
    </row>
    <row r="1250" spans="1:23" x14ac:dyDescent="0.3">
      <c r="A1250" s="2">
        <v>44120</v>
      </c>
      <c r="B1250" s="1">
        <v>3493.5</v>
      </c>
      <c r="C1250" s="1">
        <v>3515.76001</v>
      </c>
      <c r="D1250" s="1">
        <v>3480.4499510000001</v>
      </c>
      <c r="E1250" s="1">
        <v>3483.8100589999999</v>
      </c>
      <c r="F1250" s="1">
        <v>3483.8100589999999</v>
      </c>
      <c r="G1250" s="1">
        <v>4675890000</v>
      </c>
      <c r="H1250" s="1"/>
      <c r="I1250" s="1">
        <f t="shared" si="117"/>
        <v>1.349105418418989E-4</v>
      </c>
      <c r="J1250" s="1">
        <v>1.3491999999999999E-4</v>
      </c>
      <c r="K1250" s="3">
        <f t="shared" si="118"/>
        <v>1.8200854300074754E-8</v>
      </c>
      <c r="L1250" s="3">
        <v>1.8203300000000001E-8</v>
      </c>
      <c r="M1250" s="1">
        <v>1.4393876E-2</v>
      </c>
      <c r="N1250" s="1">
        <v>1.4304808E-2</v>
      </c>
      <c r="O1250" s="1"/>
      <c r="P1250" s="1"/>
      <c r="Q1250" s="3">
        <f t="shared" si="114"/>
        <v>5.8827435038422179E-10</v>
      </c>
      <c r="R1250" s="3">
        <f>SUM(Q1250:$Q$1260)</f>
        <v>1.11363361632013E-4</v>
      </c>
      <c r="S1250" s="3"/>
      <c r="T1250" s="1">
        <v>10</v>
      </c>
      <c r="U1250" s="1">
        <f t="shared" si="119"/>
        <v>6.0000000000000053E-2</v>
      </c>
      <c r="V1250" s="1">
        <f t="shared" si="115"/>
        <v>0.53861511409489959</v>
      </c>
      <c r="W1250" s="1">
        <f t="shared" si="116"/>
        <v>3.2316906845694007E-2</v>
      </c>
    </row>
    <row r="1251" spans="1:23" x14ac:dyDescent="0.3">
      <c r="A1251" s="2">
        <v>44123</v>
      </c>
      <c r="B1251" s="1">
        <v>3493.6599120000001</v>
      </c>
      <c r="C1251" s="1">
        <v>3502.419922</v>
      </c>
      <c r="D1251" s="1">
        <v>3419.929932</v>
      </c>
      <c r="E1251" s="1">
        <v>3426.919922</v>
      </c>
      <c r="F1251" s="1">
        <v>3426.919922</v>
      </c>
      <c r="G1251" s="1">
        <v>4086200000</v>
      </c>
      <c r="H1251" s="1"/>
      <c r="I1251" s="1">
        <f t="shared" si="117"/>
        <v>-1.6464663595077547E-2</v>
      </c>
      <c r="J1251" s="1">
        <v>-1.6329862000000001E-2</v>
      </c>
      <c r="K1251" s="3">
        <f t="shared" si="118"/>
        <v>2.7108514729907188E-4</v>
      </c>
      <c r="L1251" s="1">
        <v>2.6666400000000001E-4</v>
      </c>
      <c r="M1251" s="1">
        <v>1.5096363999999999E-2</v>
      </c>
      <c r="N1251" s="1">
        <v>1.5002949E-2</v>
      </c>
      <c r="O1251" s="1"/>
      <c r="P1251" s="1"/>
      <c r="Q1251" s="3">
        <f t="shared" si="114"/>
        <v>9.1678251564895155E-6</v>
      </c>
      <c r="R1251" s="3">
        <f>SUM(Q1251:$Q$1260)</f>
        <v>1.1136277335766263E-4</v>
      </c>
      <c r="S1251" s="3"/>
      <c r="T1251" s="1">
        <v>9</v>
      </c>
      <c r="U1251" s="1">
        <f t="shared" si="119"/>
        <v>6.0000000000000053E-2</v>
      </c>
      <c r="V1251" s="1">
        <f t="shared" si="115"/>
        <v>0.57299480222861654</v>
      </c>
      <c r="W1251" s="1">
        <f t="shared" si="116"/>
        <v>3.4379688133717022E-2</v>
      </c>
    </row>
    <row r="1252" spans="1:23" x14ac:dyDescent="0.3">
      <c r="A1252" s="2">
        <v>44124</v>
      </c>
      <c r="B1252" s="1">
        <v>3439.3798830000001</v>
      </c>
      <c r="C1252" s="1">
        <v>3476.929932</v>
      </c>
      <c r="D1252" s="1">
        <v>3435.6499020000001</v>
      </c>
      <c r="E1252" s="1">
        <v>3443.1201169999999</v>
      </c>
      <c r="F1252" s="1">
        <v>3443.1201169999999</v>
      </c>
      <c r="G1252" s="1">
        <v>3901260000</v>
      </c>
      <c r="H1252" s="1"/>
      <c r="I1252" s="1">
        <f t="shared" si="117"/>
        <v>4.7161952290687443E-3</v>
      </c>
      <c r="J1252" s="1">
        <v>4.7273339999999997E-3</v>
      </c>
      <c r="K1252" s="3">
        <f t="shared" si="118"/>
        <v>2.2242497438690785E-5</v>
      </c>
      <c r="L1252" s="3">
        <v>2.23477E-5</v>
      </c>
      <c r="M1252" s="1">
        <v>1.4936596E-2</v>
      </c>
      <c r="N1252" s="1">
        <v>1.4839923E-2</v>
      </c>
      <c r="O1252" s="1"/>
      <c r="P1252" s="1"/>
      <c r="Q1252" s="3">
        <f t="shared" si="114"/>
        <v>8.1734782607007233E-7</v>
      </c>
      <c r="R1252" s="3">
        <f>SUM(Q1252:$Q$1260)</f>
        <v>1.021949482011731E-4</v>
      </c>
      <c r="S1252" s="3"/>
      <c r="T1252" s="1">
        <v>8</v>
      </c>
      <c r="U1252" s="1">
        <f t="shared" si="119"/>
        <v>6.0000000000000053E-2</v>
      </c>
      <c r="V1252" s="1">
        <f t="shared" si="115"/>
        <v>0.60956893854108152</v>
      </c>
      <c r="W1252" s="1">
        <f t="shared" si="116"/>
        <v>3.6574136312464922E-2</v>
      </c>
    </row>
    <row r="1253" spans="1:23" x14ac:dyDescent="0.3">
      <c r="A1253" s="2">
        <v>44125</v>
      </c>
      <c r="B1253" s="1">
        <v>3439.9099120000001</v>
      </c>
      <c r="C1253" s="1">
        <v>3464.860107</v>
      </c>
      <c r="D1253" s="1">
        <v>3433.0600589999999</v>
      </c>
      <c r="E1253" s="1">
        <v>3435.5600589999999</v>
      </c>
      <c r="F1253" s="1">
        <v>3435.5600589999999</v>
      </c>
      <c r="G1253" s="1">
        <v>4097750000</v>
      </c>
      <c r="H1253" s="1"/>
      <c r="I1253" s="1">
        <f t="shared" si="117"/>
        <v>-2.1981138388652488E-3</v>
      </c>
      <c r="J1253" s="1">
        <v>-2.1957000000000001E-3</v>
      </c>
      <c r="K1253" s="3">
        <f t="shared" si="118"/>
        <v>4.8317044486109207E-6</v>
      </c>
      <c r="L1253" s="3">
        <v>4.8211000000000003E-6</v>
      </c>
      <c r="M1253" s="1">
        <v>1.575466E-2</v>
      </c>
      <c r="N1253" s="1">
        <v>1.5651337000000001E-2</v>
      </c>
      <c r="O1253" s="1"/>
      <c r="P1253" s="1"/>
      <c r="Q1253" s="3">
        <f t="shared" si="114"/>
        <v>1.8758251976172833E-7</v>
      </c>
      <c r="R1253" s="3">
        <f>SUM(Q1253:$Q$1260)</f>
        <v>1.0137760037510303E-4</v>
      </c>
      <c r="S1253" s="3"/>
      <c r="T1253" s="1">
        <v>7</v>
      </c>
      <c r="U1253" s="1">
        <f t="shared" si="119"/>
        <v>6.0000000000000053E-2</v>
      </c>
      <c r="V1253" s="1">
        <f t="shared" si="115"/>
        <v>0.64847759419263984</v>
      </c>
      <c r="W1253" s="1">
        <f t="shared" si="116"/>
        <v>3.8908655651558426E-2</v>
      </c>
    </row>
    <row r="1254" spans="1:23" x14ac:dyDescent="0.3">
      <c r="A1254" s="2">
        <v>44126</v>
      </c>
      <c r="B1254" s="1">
        <v>3438.5</v>
      </c>
      <c r="C1254" s="1">
        <v>3460.530029</v>
      </c>
      <c r="D1254" s="1">
        <v>3415.3400879999999</v>
      </c>
      <c r="E1254" s="1">
        <v>3453.48999</v>
      </c>
      <c r="F1254" s="1">
        <v>3453.48999</v>
      </c>
      <c r="G1254" s="1">
        <v>4163630000</v>
      </c>
      <c r="H1254" s="1"/>
      <c r="I1254" s="1">
        <f t="shared" si="117"/>
        <v>5.2053538173765356E-3</v>
      </c>
      <c r="J1254" s="1">
        <v>5.2189250000000001E-3</v>
      </c>
      <c r="K1254" s="3">
        <f t="shared" si="118"/>
        <v>2.7095708364076473E-5</v>
      </c>
      <c r="L1254" s="3">
        <v>2.7237200000000001E-5</v>
      </c>
      <c r="M1254" s="1">
        <v>1.6821936999999999E-2</v>
      </c>
      <c r="N1254" s="1">
        <v>1.6711367000000001E-2</v>
      </c>
      <c r="O1254" s="1"/>
      <c r="P1254" s="1"/>
      <c r="Q1254" s="3">
        <f t="shared" ref="Q1254:Q1259" si="120">W1254*L1254</f>
        <v>1.1274072720347098E-6</v>
      </c>
      <c r="R1254" s="3">
        <f>SUM(Q1254:$Q$1260)</f>
        <v>1.0119001785534131E-4</v>
      </c>
      <c r="S1254" s="3"/>
      <c r="T1254" s="1">
        <v>6</v>
      </c>
      <c r="U1254" s="1">
        <f t="shared" si="119"/>
        <v>6.0000000000000053E-2</v>
      </c>
      <c r="V1254" s="1">
        <f t="shared" si="115"/>
        <v>0.68986978105599994</v>
      </c>
      <c r="W1254" s="1">
        <f t="shared" si="116"/>
        <v>4.1392186863360034E-2</v>
      </c>
    </row>
    <row r="1255" spans="1:23" x14ac:dyDescent="0.3">
      <c r="A1255" s="2">
        <v>44127</v>
      </c>
      <c r="B1255" s="1">
        <v>3464.8999020000001</v>
      </c>
      <c r="C1255" s="1">
        <v>3466.459961</v>
      </c>
      <c r="D1255" s="1">
        <v>3440.4499510000001</v>
      </c>
      <c r="E1255" s="1">
        <v>3465.389893</v>
      </c>
      <c r="F1255" s="1">
        <v>3465.389893</v>
      </c>
      <c r="G1255" s="1">
        <v>3646570000</v>
      </c>
      <c r="H1255" s="1"/>
      <c r="I1255" s="1">
        <f t="shared" si="117"/>
        <v>3.4398385099950633E-3</v>
      </c>
      <c r="J1255" s="1">
        <v>3.4457619999999998E-3</v>
      </c>
      <c r="K1255" s="3">
        <f t="shared" si="118"/>
        <v>1.1832488974845057E-5</v>
      </c>
      <c r="L1255" s="3">
        <v>1.18733E-5</v>
      </c>
      <c r="M1255" s="1">
        <v>1.8045069E-2</v>
      </c>
      <c r="N1255" s="1">
        <v>1.792448E-2</v>
      </c>
      <c r="O1255" s="1"/>
      <c r="P1255" s="1"/>
      <c r="Q1255" s="3">
        <f t="shared" si="120"/>
        <v>5.2283175774971564E-7</v>
      </c>
      <c r="R1255" s="3">
        <f>SUM(Q1255:$Q$1260)</f>
        <v>1.0006261058330659E-4</v>
      </c>
      <c r="S1255" s="3"/>
      <c r="T1255" s="1">
        <v>5</v>
      </c>
      <c r="U1255" s="1">
        <f t="shared" si="119"/>
        <v>6.0000000000000053E-2</v>
      </c>
      <c r="V1255" s="1">
        <f t="shared" si="115"/>
        <v>0.73390402239999986</v>
      </c>
      <c r="W1255" s="1">
        <f t="shared" si="116"/>
        <v>4.4034241344000032E-2</v>
      </c>
    </row>
    <row r="1256" spans="1:23" x14ac:dyDescent="0.3">
      <c r="A1256" s="2">
        <v>44130</v>
      </c>
      <c r="B1256" s="1">
        <v>3441.419922</v>
      </c>
      <c r="C1256" s="1">
        <v>3441.419922</v>
      </c>
      <c r="D1256" s="1">
        <v>3364.860107</v>
      </c>
      <c r="E1256" s="1">
        <v>3400.969971</v>
      </c>
      <c r="F1256" s="1">
        <v>3400.969971</v>
      </c>
      <c r="G1256" s="1">
        <v>3988080000</v>
      </c>
      <c r="H1256" s="1"/>
      <c r="I1256" s="1">
        <f t="shared" si="117"/>
        <v>-1.8764473019770234E-2</v>
      </c>
      <c r="J1256" s="1">
        <v>-1.8589516E-2</v>
      </c>
      <c r="K1256" s="3">
        <f t="shared" si="118"/>
        <v>3.5210544770968504E-4</v>
      </c>
      <c r="L1256" s="1">
        <v>3.4557000000000001E-4</v>
      </c>
      <c r="M1256" s="1">
        <v>1.9707433E-2</v>
      </c>
      <c r="N1256" s="1">
        <v>1.9574826E-2</v>
      </c>
      <c r="O1256" s="1"/>
      <c r="P1256" s="1"/>
      <c r="Q1256" s="3">
        <f t="shared" si="120"/>
        <v>1.6188205086432013E-5</v>
      </c>
      <c r="R1256" s="3">
        <f>SUM(Q1256:$Q$1260)</f>
        <v>9.9539778825556886E-5</v>
      </c>
      <c r="S1256" s="3"/>
      <c r="T1256" s="1">
        <v>4</v>
      </c>
      <c r="U1256" s="1">
        <f t="shared" si="119"/>
        <v>6.0000000000000053E-2</v>
      </c>
      <c r="V1256" s="1">
        <f t="shared" si="115"/>
        <v>0.78074895999999994</v>
      </c>
      <c r="W1256" s="1">
        <f t="shared" si="116"/>
        <v>4.6844937600000039E-2</v>
      </c>
    </row>
    <row r="1257" spans="1:23" x14ac:dyDescent="0.3">
      <c r="A1257" s="2">
        <v>44131</v>
      </c>
      <c r="B1257" s="1">
        <v>3403.1499020000001</v>
      </c>
      <c r="C1257" s="1">
        <v>3409.51001</v>
      </c>
      <c r="D1257" s="1">
        <v>3388.709961</v>
      </c>
      <c r="E1257" s="1">
        <v>3390.679932</v>
      </c>
      <c r="F1257" s="1">
        <v>3390.679932</v>
      </c>
      <c r="G1257" s="1">
        <v>3946990000</v>
      </c>
      <c r="H1257" s="1"/>
      <c r="I1257" s="1">
        <f t="shared" si="117"/>
        <v>-3.0302053317477389E-3</v>
      </c>
      <c r="J1257" s="1">
        <v>-3.0256189999999998E-3</v>
      </c>
      <c r="K1257" s="3">
        <f t="shared" si="118"/>
        <v>9.1821443525524244E-6</v>
      </c>
      <c r="L1257" s="3">
        <v>9.1543699999999996E-6</v>
      </c>
      <c r="M1257" s="1">
        <v>1.9936206000000001E-2</v>
      </c>
      <c r="N1257" s="1">
        <v>1.9792872999999999E-2</v>
      </c>
      <c r="O1257" s="1"/>
      <c r="P1257" s="1"/>
      <c r="Q1257" s="3">
        <f t="shared" si="120"/>
        <v>4.5620839512480033E-7</v>
      </c>
      <c r="R1257" s="3">
        <f>SUM(Q1257:$Q$1260)</f>
        <v>8.3351573739124876E-5</v>
      </c>
      <c r="S1257" s="3"/>
      <c r="T1257" s="1">
        <v>3</v>
      </c>
      <c r="U1257" s="1">
        <f t="shared" si="119"/>
        <v>6.0000000000000053E-2</v>
      </c>
      <c r="V1257" s="1">
        <f t="shared" si="115"/>
        <v>0.83058399999999988</v>
      </c>
      <c r="W1257" s="1">
        <f t="shared" si="116"/>
        <v>4.9835040000000039E-2</v>
      </c>
    </row>
    <row r="1258" spans="1:23" x14ac:dyDescent="0.3">
      <c r="A1258" s="2">
        <v>44132</v>
      </c>
      <c r="B1258" s="1">
        <v>3342.4799800000001</v>
      </c>
      <c r="C1258" s="1">
        <v>3342.4799800000001</v>
      </c>
      <c r="D1258" s="1">
        <v>3268.889893</v>
      </c>
      <c r="E1258" s="1">
        <v>3271.030029</v>
      </c>
      <c r="F1258" s="1">
        <v>3271.030029</v>
      </c>
      <c r="G1258" s="1">
        <v>5129860000</v>
      </c>
      <c r="H1258" s="1"/>
      <c r="I1258" s="1">
        <f t="shared" si="117"/>
        <v>-3.5925542305325596E-2</v>
      </c>
      <c r="J1258" s="1">
        <v>-3.5287879000000001E-2</v>
      </c>
      <c r="K1258" s="3">
        <f t="shared" si="118"/>
        <v>1.2906445899317392E-3</v>
      </c>
      <c r="L1258" s="1">
        <v>1.245234E-3</v>
      </c>
      <c r="M1258" s="1">
        <v>2.2953773E-2</v>
      </c>
      <c r="N1258" s="1">
        <v>2.2787885000000001E-2</v>
      </c>
      <c r="O1258" s="1"/>
      <c r="P1258" s="1"/>
      <c r="Q1258" s="3">
        <f t="shared" si="120"/>
        <v>6.6017325744000053E-5</v>
      </c>
      <c r="R1258" s="3">
        <f>SUM(Q1258:$Q$1260)</f>
        <v>8.2895365344000073E-5</v>
      </c>
      <c r="S1258" s="3"/>
      <c r="T1258" s="1">
        <v>2</v>
      </c>
      <c r="U1258" s="1">
        <f t="shared" si="119"/>
        <v>6.0000000000000053E-2</v>
      </c>
      <c r="V1258" s="1">
        <f t="shared" ref="V1258:V1259" si="121">$W$1^T1258</f>
        <v>0.88359999999999994</v>
      </c>
      <c r="W1258" s="1">
        <f t="shared" si="116"/>
        <v>5.3016000000000042E-2</v>
      </c>
    </row>
    <row r="1259" spans="1:23" x14ac:dyDescent="0.3">
      <c r="A1259" s="2">
        <v>44133</v>
      </c>
      <c r="B1259" s="1">
        <v>3277.169922</v>
      </c>
      <c r="C1259" s="1">
        <v>3341.0500489999999</v>
      </c>
      <c r="D1259" s="1">
        <v>3259.820068</v>
      </c>
      <c r="E1259" s="1">
        <v>3310.110107</v>
      </c>
      <c r="F1259" s="1">
        <v>3310.110107</v>
      </c>
      <c r="G1259" s="1">
        <v>4903070000</v>
      </c>
      <c r="H1259" s="1"/>
      <c r="I1259" s="1">
        <f t="shared" si="117"/>
        <v>1.1876524903305952E-2</v>
      </c>
      <c r="J1259" s="1">
        <v>1.1947331E-2</v>
      </c>
      <c r="K1259" s="3">
        <f t="shared" si="118"/>
        <v>1.4105184377884646E-4</v>
      </c>
      <c r="L1259" s="1">
        <v>1.4273899999999999E-4</v>
      </c>
      <c r="M1259" s="1">
        <v>1.204123E-2</v>
      </c>
      <c r="N1259" s="1">
        <v>1.2040008E-2</v>
      </c>
      <c r="O1259" s="1"/>
      <c r="P1259" s="1"/>
      <c r="Q1259" s="3">
        <f t="shared" si="120"/>
        <v>8.0504796000000059E-6</v>
      </c>
      <c r="R1259" s="3">
        <f>SUM(Q1259:$Q$1260)</f>
        <v>1.6878039600000013E-5</v>
      </c>
      <c r="S1259" s="3"/>
      <c r="T1259" s="1">
        <v>1</v>
      </c>
      <c r="U1259" s="1">
        <f t="shared" si="119"/>
        <v>6.0000000000000053E-2</v>
      </c>
      <c r="V1259" s="1">
        <f t="shared" si="121"/>
        <v>0.94</v>
      </c>
      <c r="W1259" s="1">
        <f t="shared" si="116"/>
        <v>5.6400000000000047E-2</v>
      </c>
    </row>
    <row r="1260" spans="1:23" x14ac:dyDescent="0.3">
      <c r="A1260" s="2">
        <v>44134</v>
      </c>
      <c r="B1260" s="1">
        <v>3293.5900879999999</v>
      </c>
      <c r="C1260" s="1">
        <v>3304.929932</v>
      </c>
      <c r="D1260" s="1">
        <v>3233.9399410000001</v>
      </c>
      <c r="E1260" s="1">
        <v>3269.959961</v>
      </c>
      <c r="F1260" s="1">
        <v>3269.959961</v>
      </c>
      <c r="G1260" s="1">
        <v>4840450000</v>
      </c>
      <c r="H1260" s="1"/>
      <c r="I1260" s="1">
        <f t="shared" si="117"/>
        <v>-1.2203713298696137E-2</v>
      </c>
      <c r="J1260" s="1">
        <v>-1.2129549999999999E-2</v>
      </c>
      <c r="K1260" s="3">
        <f t="shared" si="118"/>
        <v>1.4893061827677296E-4</v>
      </c>
      <c r="L1260" s="1">
        <v>1.47126E-4</v>
      </c>
      <c r="M1260" s="1">
        <v>1.2203713E-2</v>
      </c>
      <c r="N1260" s="1">
        <v>1.2166688E-2</v>
      </c>
      <c r="O1260" s="1"/>
      <c r="P1260" s="1"/>
      <c r="Q1260" s="3">
        <f>W1260*L1260</f>
        <v>8.8275600000000073E-6</v>
      </c>
      <c r="R1260" s="3">
        <f>SUM(Q1260:$Q$1260)</f>
        <v>8.8275600000000073E-6</v>
      </c>
      <c r="T1260" s="1">
        <v>0</v>
      </c>
      <c r="U1260" s="1">
        <f t="shared" si="119"/>
        <v>6.0000000000000053E-2</v>
      </c>
      <c r="V1260" s="1">
        <f>$W$1^T1260</f>
        <v>1</v>
      </c>
      <c r="W1260" s="1">
        <f>U1260*V1260</f>
        <v>6.0000000000000053E-2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2020-12-22T17:13:12Z</dcterms:modified>
</cp:coreProperties>
</file>