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abell" sheetId="1" state="visible" r:id="rId1"/>
    <sheet name="Manuell" sheetId="2" state="visible" r:id="rId2"/>
  </sheets>
  <calcPr/>
</workbook>
</file>

<file path=xl/sharedStrings.xml><?xml version="1.0" encoding="utf-8"?>
<sst xmlns="http://schemas.openxmlformats.org/spreadsheetml/2006/main" count="15" uniqueCount="15">
  <si>
    <t>Dag</t>
  </si>
  <si>
    <t>Desember</t>
  </si>
  <si>
    <t>Januar</t>
  </si>
  <si>
    <t>Februar</t>
  </si>
  <si>
    <t>Mars</t>
  </si>
  <si>
    <t xml:space="preserve">Snittpris p.d.d:</t>
  </si>
  <si>
    <t xml:space="preserve">Over 70 øre:</t>
  </si>
  <si>
    <t xml:space="preserve">55% av dette:</t>
  </si>
  <si>
    <t>Fastpris:</t>
  </si>
  <si>
    <t xml:space="preserve">Reell pris:</t>
  </si>
  <si>
    <t>"Nullpris":</t>
  </si>
  <si>
    <t>https://www.nordpoolgroup.com/Market-data1/Dayahead/Area-Prices/NO/Daily/?view=table</t>
  </si>
  <si>
    <t xml:space="preserve">SUM p.d.d</t>
  </si>
  <si>
    <t xml:space="preserve">Minus 70 øre:</t>
  </si>
  <si>
    <t xml:space="preserve">Pris å betale: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</si>
</sst>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sz val="11.000000"/>
      <scheme val="minor"/>
    </font>
    <font>
      <name val="Calibri"/>
      <b/>
      <sz val="11.000000"/>
      <scheme val="minor"/>
    </font>
    <font>
      <name val="Calibri"/>
      <color theme="10"/>
      <sz val="11.000000"/>
      <u/>
    </font>
    <font>
      <name val="Calibri"/>
      <color rgb="FF00B050"/>
      <sz val="11.000000"/>
      <scheme val="minor"/>
    </font>
    <font>
      <name val="Calibri"/>
      <b/>
      <color rgb="FF00B050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theme="2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21">
    <xf fontId="0" fillId="0" borderId="0" numFmtId="0" xfId="0"/>
    <xf fontId="1" fillId="0" borderId="1" numFmtId="0" xfId="0" applyFont="1" applyBorder="1" applyAlignment="1">
      <alignment horizontal="right"/>
    </xf>
    <xf fontId="1" fillId="0" borderId="1" numFmtId="2" xfId="0" applyNumberFormat="1" applyFont="1" applyBorder="1"/>
    <xf fontId="1" fillId="0" borderId="1" numFmtId="0" xfId="0" applyFont="1" applyBorder="1"/>
    <xf fontId="0" fillId="0" borderId="0" numFmtId="0" xfId="0" applyAlignment="1">
      <alignment horizontal="right"/>
    </xf>
    <xf fontId="0" fillId="2" borderId="0" numFmtId="0" xfId="0" applyFill="1"/>
    <xf fontId="0" fillId="0" borderId="0" numFmtId="14" xfId="0" applyNumberFormat="1"/>
    <xf fontId="0" fillId="0" borderId="1" numFmtId="0" xfId="0" applyBorder="1" applyAlignment="1">
      <alignment horizontal="right"/>
    </xf>
    <xf fontId="0" fillId="0" borderId="1" numFmtId="0" xfId="0" applyBorder="1"/>
    <xf fontId="2" fillId="0" borderId="1" numFmtId="0" xfId="0" applyFont="1" applyBorder="1"/>
    <xf fontId="0" fillId="0" borderId="1" numFmtId="0" xfId="0" applyBorder="1"/>
    <xf fontId="1" fillId="0" borderId="0" numFmtId="0" xfId="0" applyFont="1" applyAlignment="1">
      <alignment horizontal="right"/>
    </xf>
    <xf fontId="1" fillId="0" borderId="0" numFmtId="2" xfId="0" applyNumberFormat="1" applyFont="1"/>
    <xf fontId="0" fillId="0" borderId="0" numFmtId="9" xfId="0" applyNumberFormat="1"/>
    <xf fontId="3" fillId="0" borderId="0" numFmtId="2" xfId="0" applyNumberFormat="1" applyFont="1"/>
    <xf fontId="0" fillId="0" borderId="0" numFmtId="2" xfId="0" applyNumberFormat="1"/>
    <xf fontId="2" fillId="0" borderId="0" numFmtId="0" xfId="0" applyFont="1"/>
    <xf fontId="4" fillId="0" borderId="0" numFmtId="0" xfId="0" applyFont="1"/>
    <xf fontId="1" fillId="0" borderId="0" numFmtId="0" xfId="0" applyFont="1"/>
    <xf fontId="5" fillId="0" borderId="0" numFmtId="0" xfId="0" applyFont="1"/>
    <xf fontId="6" fillId="0" borderId="0" numFmtId="2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nordpoolgroup.com/Market-data1/Dayahead/Area-Prices/NO/Daily/?view=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15.00390625"/>
  </cols>
  <sheetData>
    <row r="1" ht="14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/>
      <c r="G1"/>
      <c r="H1"/>
      <c r="I1"/>
      <c r="J1"/>
      <c r="K1"/>
    </row>
    <row r="2" ht="14.25">
      <c r="A2" s="4">
        <v>31</v>
      </c>
      <c r="D2" s="5"/>
      <c r="F2"/>
      <c r="G2"/>
      <c r="H2"/>
      <c r="I2"/>
      <c r="J2"/>
      <c r="K2"/>
    </row>
    <row r="3" ht="14.25">
      <c r="A3" s="4">
        <v>30</v>
      </c>
      <c r="D3" s="5"/>
      <c r="F3"/>
      <c r="G3"/>
      <c r="H3"/>
      <c r="I3"/>
      <c r="J3"/>
      <c r="K3"/>
    </row>
    <row r="4" ht="14.25">
      <c r="A4" s="4">
        <v>29</v>
      </c>
      <c r="C4"/>
      <c r="D4" s="5"/>
      <c r="F4"/>
      <c r="G4"/>
      <c r="H4"/>
      <c r="I4"/>
      <c r="J4"/>
      <c r="K4"/>
    </row>
    <row r="5" ht="14.25">
      <c r="A5" s="4">
        <v>28</v>
      </c>
      <c r="C5"/>
      <c r="D5"/>
      <c r="F5"/>
      <c r="G5"/>
      <c r="H5"/>
      <c r="I5"/>
      <c r="J5"/>
      <c r="K5"/>
    </row>
    <row r="6" ht="14.25">
      <c r="A6" s="4">
        <v>27</v>
      </c>
      <c r="C6"/>
      <c r="D6"/>
      <c r="F6"/>
      <c r="G6"/>
      <c r="H6"/>
      <c r="I6"/>
      <c r="J6"/>
      <c r="K6"/>
    </row>
    <row r="7" ht="14.25">
      <c r="A7" s="4">
        <v>26</v>
      </c>
      <c r="C7"/>
      <c r="D7"/>
      <c r="F7"/>
      <c r="G7"/>
      <c r="H7"/>
      <c r="I7"/>
      <c r="J7"/>
      <c r="K7"/>
    </row>
    <row r="8" ht="14.25">
      <c r="A8" s="4">
        <v>25</v>
      </c>
      <c r="C8"/>
      <c r="D8"/>
      <c r="F8"/>
      <c r="G8"/>
      <c r="H8"/>
      <c r="I8"/>
      <c r="J8"/>
      <c r="K8"/>
    </row>
    <row r="9" ht="14.25">
      <c r="A9" s="4">
        <v>24</v>
      </c>
      <c r="C9"/>
      <c r="D9"/>
      <c r="F9"/>
      <c r="G9"/>
      <c r="H9"/>
      <c r="I9"/>
      <c r="J9"/>
      <c r="K9"/>
    </row>
    <row r="10" ht="14.25">
      <c r="A10" s="4">
        <v>23</v>
      </c>
      <c r="C10"/>
      <c r="D10"/>
      <c r="F10"/>
      <c r="G10"/>
      <c r="H10"/>
      <c r="I10"/>
      <c r="J10" s="6"/>
      <c r="K10"/>
    </row>
    <row r="11" ht="14.25">
      <c r="A11" s="4">
        <v>22</v>
      </c>
      <c r="C11"/>
      <c r="D11"/>
      <c r="F11"/>
      <c r="G11"/>
      <c r="H11"/>
      <c r="I11"/>
      <c r="J11" s="6"/>
      <c r="K11"/>
    </row>
    <row r="12" ht="14.25">
      <c r="A12" s="4">
        <v>21</v>
      </c>
      <c r="C12"/>
      <c r="D12"/>
      <c r="F12"/>
      <c r="G12"/>
      <c r="H12"/>
      <c r="I12"/>
      <c r="J12" s="6"/>
      <c r="K12"/>
    </row>
    <row r="13" ht="14.25">
      <c r="A13" s="4">
        <v>20</v>
      </c>
      <c r="B13">
        <v>3109.3800000000001</v>
      </c>
      <c r="C13"/>
      <c r="D13"/>
      <c r="F13"/>
      <c r="G13"/>
      <c r="H13"/>
      <c r="I13"/>
      <c r="J13" s="6"/>
      <c r="K13"/>
    </row>
    <row r="14" ht="14.25">
      <c r="A14" s="4">
        <v>19</v>
      </c>
      <c r="B14">
        <v>1494.23</v>
      </c>
      <c r="C14"/>
      <c r="D14"/>
      <c r="F14"/>
      <c r="G14"/>
      <c r="H14"/>
      <c r="I14"/>
      <c r="J14" s="6"/>
      <c r="K14"/>
    </row>
    <row r="15" ht="14.25">
      <c r="A15" s="4">
        <v>18</v>
      </c>
      <c r="B15">
        <v>1590.0599999999999</v>
      </c>
      <c r="C15"/>
      <c r="D15"/>
      <c r="F15"/>
      <c r="G15"/>
      <c r="H15"/>
      <c r="I15"/>
      <c r="J15" s="6"/>
      <c r="K15"/>
    </row>
    <row r="16" ht="14.25">
      <c r="A16" s="4">
        <v>17</v>
      </c>
      <c r="B16">
        <v>1819.27</v>
      </c>
      <c r="C16"/>
      <c r="D16"/>
      <c r="F16"/>
      <c r="G16"/>
      <c r="H16"/>
      <c r="I16"/>
      <c r="J16" s="6"/>
      <c r="K16"/>
    </row>
    <row r="17" ht="14.25">
      <c r="A17" s="4">
        <v>16</v>
      </c>
      <c r="B17">
        <v>1561.46</v>
      </c>
      <c r="C17"/>
      <c r="D17"/>
      <c r="F17"/>
      <c r="G17"/>
      <c r="H17"/>
      <c r="I17"/>
      <c r="J17" s="6"/>
      <c r="K17"/>
    </row>
    <row r="18" ht="14.25">
      <c r="A18" s="4">
        <v>15</v>
      </c>
      <c r="B18">
        <v>1308.6800000000001</v>
      </c>
      <c r="C18"/>
      <c r="D18"/>
      <c r="F18"/>
      <c r="G18"/>
      <c r="H18"/>
      <c r="I18"/>
      <c r="J18" s="6"/>
      <c r="K18"/>
    </row>
    <row r="19" ht="14.25">
      <c r="A19" s="4">
        <v>14</v>
      </c>
      <c r="B19">
        <v>2081.75</v>
      </c>
      <c r="C19"/>
      <c r="D19"/>
      <c r="F19"/>
      <c r="G19"/>
      <c r="H19"/>
      <c r="I19"/>
      <c r="J19" s="6"/>
      <c r="K19"/>
    </row>
    <row r="20" ht="14.25">
      <c r="A20" s="4">
        <v>13</v>
      </c>
      <c r="B20">
        <v>1372.51</v>
      </c>
      <c r="C20"/>
      <c r="D20"/>
      <c r="F20"/>
      <c r="G20"/>
      <c r="H20"/>
      <c r="I20"/>
      <c r="J20" s="6"/>
      <c r="K20"/>
    </row>
    <row r="21" ht="14.25">
      <c r="A21" s="4">
        <v>12</v>
      </c>
      <c r="B21">
        <v>1344.4100000000001</v>
      </c>
      <c r="C21"/>
      <c r="D21"/>
      <c r="F21"/>
      <c r="G21"/>
      <c r="H21"/>
      <c r="I21"/>
      <c r="J21" s="6"/>
      <c r="K21"/>
    </row>
    <row r="22" ht="14.25">
      <c r="A22" s="4">
        <v>11</v>
      </c>
      <c r="B22">
        <v>1622.5999999999999</v>
      </c>
      <c r="C22"/>
      <c r="D22"/>
      <c r="E22"/>
      <c r="F22"/>
      <c r="G22"/>
      <c r="H22"/>
      <c r="I22"/>
      <c r="J22"/>
      <c r="K22"/>
    </row>
    <row r="23" ht="14.25">
      <c r="A23" s="4">
        <v>10</v>
      </c>
      <c r="B23">
        <v>1511.5999999999999</v>
      </c>
      <c r="C23"/>
      <c r="D23"/>
      <c r="E23"/>
      <c r="F23"/>
      <c r="G23"/>
      <c r="H23"/>
      <c r="I23"/>
      <c r="J23"/>
      <c r="K23"/>
    </row>
    <row r="24" ht="14.25">
      <c r="A24" s="4">
        <v>9</v>
      </c>
      <c r="B24">
        <v>1327.5</v>
      </c>
      <c r="C24"/>
      <c r="D24"/>
      <c r="E24"/>
      <c r="F24"/>
      <c r="G24"/>
      <c r="H24"/>
      <c r="I24"/>
      <c r="J24"/>
      <c r="K24"/>
    </row>
    <row r="25" ht="14.25">
      <c r="A25" s="4">
        <v>8</v>
      </c>
      <c r="B25">
        <v>1329.72</v>
      </c>
      <c r="C25"/>
      <c r="D25"/>
      <c r="E25"/>
      <c r="F25"/>
      <c r="G25"/>
      <c r="H25"/>
      <c r="I25"/>
      <c r="J25"/>
      <c r="K25"/>
    </row>
    <row r="26" ht="14.25">
      <c r="A26" s="4">
        <v>7</v>
      </c>
      <c r="B26">
        <v>1762.1400000000001</v>
      </c>
      <c r="C26"/>
      <c r="D26"/>
      <c r="E26"/>
      <c r="F26"/>
      <c r="G26"/>
      <c r="H26"/>
      <c r="I26"/>
      <c r="J26"/>
      <c r="K26"/>
    </row>
    <row r="27" ht="14.25">
      <c r="A27" s="4">
        <v>6</v>
      </c>
      <c r="B27">
        <v>1716.6800000000001</v>
      </c>
      <c r="C27"/>
      <c r="D27"/>
      <c r="E27"/>
      <c r="F27"/>
      <c r="G27"/>
      <c r="H27"/>
      <c r="I27"/>
      <c r="J27"/>
      <c r="K27"/>
    </row>
    <row r="28" ht="14.25">
      <c r="A28" s="4">
        <v>5</v>
      </c>
      <c r="B28">
        <v>1320.8900000000001</v>
      </c>
      <c r="C28"/>
      <c r="D28"/>
      <c r="E28"/>
      <c r="F28"/>
      <c r="G28"/>
      <c r="H28"/>
      <c r="I28"/>
      <c r="J28"/>
      <c r="K28"/>
    </row>
    <row r="29" ht="14.25">
      <c r="A29" s="4">
        <v>4</v>
      </c>
      <c r="B29">
        <v>1368.0699999999999</v>
      </c>
      <c r="C29"/>
      <c r="D29"/>
      <c r="E29"/>
      <c r="F29"/>
      <c r="G29"/>
      <c r="H29"/>
      <c r="I29"/>
      <c r="J29"/>
      <c r="K29"/>
    </row>
    <row r="30" ht="14.25">
      <c r="A30" s="4">
        <v>3</v>
      </c>
      <c r="B30">
        <v>1514.04</v>
      </c>
      <c r="C30"/>
      <c r="D30"/>
      <c r="E30"/>
      <c r="F30"/>
      <c r="G30"/>
      <c r="H30"/>
      <c r="I30"/>
      <c r="J30"/>
      <c r="K30"/>
    </row>
    <row r="31" ht="14.25">
      <c r="A31" s="4">
        <v>2</v>
      </c>
      <c r="B31">
        <v>1890.01</v>
      </c>
      <c r="C31"/>
      <c r="D31"/>
      <c r="E31"/>
      <c r="F31"/>
      <c r="G31"/>
      <c r="H31"/>
      <c r="I31"/>
      <c r="J31"/>
      <c r="K31"/>
    </row>
    <row r="32" ht="14.25">
      <c r="A32" s="7">
        <v>1</v>
      </c>
      <c r="B32" s="8">
        <v>1213.1400000000001</v>
      </c>
      <c r="C32" s="9">
        <v>2330.9000000000001</v>
      </c>
      <c r="D32" s="10">
        <v>2331.0999999999999</v>
      </c>
      <c r="E32" s="8"/>
      <c r="F32"/>
      <c r="G32"/>
      <c r="H32"/>
      <c r="I32"/>
      <c r="J32"/>
      <c r="K32"/>
    </row>
    <row r="33" ht="14.25">
      <c r="A33" s="11" t="s">
        <v>5</v>
      </c>
      <c r="B33" s="12">
        <f>((SUM(B$2:B$32))/10)/(COUNTA(B$2:B$32))</f>
        <v>161.29069999999999</v>
      </c>
      <c r="C33" s="12">
        <f>((SUM(C$2:C$32))/10)/(COUNTA(C$2:C$32))</f>
        <v>233.09</v>
      </c>
      <c r="D33" s="12">
        <f>((SUM(D$2:D$32))/10)/(COUNTA(D$2:D$32))</f>
        <v>233.10999999999999</v>
      </c>
      <c r="E33" s="12"/>
      <c r="F33"/>
      <c r="G33" s="13"/>
      <c r="H33"/>
      <c r="I33"/>
      <c r="J33"/>
      <c r="K33"/>
    </row>
    <row r="34" ht="14.25">
      <c r="A34" s="11" t="s">
        <v>6</v>
      </c>
      <c r="B34" s="12">
        <f>B$33-70</f>
        <v>91.290699999999987</v>
      </c>
      <c r="C34" s="12">
        <f>C$33-70</f>
        <v>163.09</v>
      </c>
      <c r="D34" s="12">
        <f>D$33-70</f>
        <v>163.10999999999999</v>
      </c>
      <c r="E34" s="12"/>
      <c r="F34"/>
      <c r="G34"/>
      <c r="H34"/>
      <c r="I34"/>
      <c r="J34"/>
      <c r="K34"/>
    </row>
    <row r="35" ht="14.25">
      <c r="A35" s="11" t="s">
        <v>7</v>
      </c>
      <c r="B35" s="12">
        <f>B$34*55%</f>
        <v>50.209885</v>
      </c>
      <c r="C35" s="14">
        <f>C$34*55%</f>
        <v>89.699500000000015</v>
      </c>
      <c r="D35" s="14">
        <f>D$34*55%</f>
        <v>89.710499999999996</v>
      </c>
      <c r="E35" s="12"/>
      <c r="F35"/>
      <c r="G35"/>
      <c r="H35"/>
      <c r="I35"/>
      <c r="J35"/>
      <c r="K35"/>
    </row>
    <row r="36" ht="14.25">
      <c r="A36" s="11" t="s">
        <v>8</v>
      </c>
      <c r="B36" s="15">
        <v>89.700000000000003</v>
      </c>
      <c r="C36" s="15">
        <v>89.700000000000003</v>
      </c>
      <c r="D36" s="15">
        <v>89.700000000000003</v>
      </c>
      <c r="E36" s="12"/>
      <c r="F36"/>
      <c r="G36"/>
      <c r="H36"/>
      <c r="I36"/>
      <c r="J36"/>
      <c r="K36"/>
    </row>
    <row r="37" ht="14.25">
      <c r="A37" s="11" t="s">
        <v>9</v>
      </c>
      <c r="B37" s="12">
        <f>B$36-B$35</f>
        <v>39.490115000000003</v>
      </c>
      <c r="C37" s="12">
        <f>C$36-C$35</f>
        <v>4.9999999998817657e-004</v>
      </c>
      <c r="D37" s="12">
        <f>D$36-D$35</f>
        <v>-1.0499999999993292e-002</v>
      </c>
      <c r="E37" s="12"/>
      <c r="F37"/>
      <c r="G37"/>
      <c r="H37"/>
      <c r="I37"/>
      <c r="J37"/>
      <c r="K37"/>
    </row>
    <row r="38" ht="14.25">
      <c r="A38" s="11" t="s">
        <v>10</v>
      </c>
      <c r="B38" s="16">
        <v>2330.9000000000001</v>
      </c>
      <c r="C38" s="12"/>
      <c r="D38" s="12"/>
      <c r="E38" s="12"/>
      <c r="F38"/>
      <c r="G38"/>
      <c r="H38"/>
      <c r="I38"/>
      <c r="J38"/>
      <c r="K38"/>
    </row>
    <row r="39" ht="14.25">
      <c r="A39" s="17" t="s">
        <v>11</v>
      </c>
    </row>
  </sheetData>
  <hyperlinks>
    <hyperlink r:id="rId1" ref="A39"/>
  </hyperlink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00E9000C-004B-4C0A-9906-004300AB00D9}">
            <xm:f>0.00</xm:f>
            <x14:dxf>
              <font>
                <color rgb="FFC00000"/>
              </font>
            </x14:dxf>
          </x14:cfRule>
          <xm:sqref>B37:D37</xm:sqref>
        </x14:conditionalFormatting>
        <x14:conditionalFormatting xmlns:xm="http://schemas.microsoft.com/office/excel/2006/main">
          <x14:cfRule type="cellIs" priority="2" operator="equal" id="{000000C3-00FA-421E-A8F3-00EA006800E5}">
            <xm:f>0.00</xm:f>
            <x14:dxf>
              <font>
                <color indexed="64"/>
              </font>
            </x14:dxf>
          </x14:cfRule>
          <xm:sqref>B37:D37</xm:sqref>
        </x14:conditionalFormatting>
        <x14:conditionalFormatting xmlns:xm="http://schemas.microsoft.com/office/excel/2006/main">
          <x14:cfRule type="cellIs" priority="1" operator="lessThan" id="{00A400A6-0025-4484-B7F1-00D100DC0070}">
            <xm:f>0.01</xm:f>
            <x14:dxf>
              <font>
                <color rgb="FF00B050"/>
              </font>
            </x14:dxf>
          </x14:cfRule>
          <xm:sqref>B37:D37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style="4" width="14.28125"/>
    <col min="2" max="2" style="15" width="9.140625"/>
  </cols>
  <sheetData>
    <row r="1" ht="14.25">
      <c r="A1" s="11" t="s">
        <v>0</v>
      </c>
      <c r="B1" s="12" t="s">
        <v>1</v>
      </c>
      <c r="C1" s="18" t="s">
        <v>2</v>
      </c>
      <c r="D1" s="18" t="s">
        <v>3</v>
      </c>
      <c r="E1" s="18" t="s">
        <v>4</v>
      </c>
    </row>
    <row r="2" ht="14.25">
      <c r="A2" s="4">
        <v>1</v>
      </c>
      <c r="B2" s="15">
        <v>1213.1400000000001</v>
      </c>
      <c r="C2" s="19">
        <v>2330.9000000000001</v>
      </c>
      <c r="E2"/>
    </row>
    <row r="3" ht="14.25">
      <c r="A3" s="4">
        <v>2</v>
      </c>
      <c r="B3" s="15">
        <v>1890.01</v>
      </c>
      <c r="E3"/>
    </row>
    <row r="4" ht="14.25">
      <c r="A4" s="4">
        <v>3</v>
      </c>
      <c r="B4" s="15">
        <v>1514.04</v>
      </c>
      <c r="E4"/>
    </row>
    <row r="5" ht="14.25">
      <c r="A5" s="4">
        <v>4</v>
      </c>
      <c r="B5" s="15">
        <v>1368.0699999999999</v>
      </c>
      <c r="E5"/>
    </row>
    <row r="6" ht="14.25">
      <c r="A6" s="4">
        <v>5</v>
      </c>
      <c r="B6" s="15">
        <v>1320.8900000000001</v>
      </c>
      <c r="E6"/>
    </row>
    <row r="7" ht="14.25">
      <c r="A7" s="4">
        <v>6</v>
      </c>
      <c r="B7" s="15">
        <v>1716.6800000000001</v>
      </c>
      <c r="E7"/>
    </row>
    <row r="8" ht="14.25">
      <c r="A8" s="4">
        <v>7</v>
      </c>
      <c r="B8" s="15">
        <v>1762.1400000000001</v>
      </c>
      <c r="E8"/>
    </row>
    <row r="9" ht="14.25">
      <c r="A9" s="4">
        <v>8</v>
      </c>
      <c r="B9" s="15">
        <v>1329.72</v>
      </c>
      <c r="E9"/>
    </row>
    <row r="10" ht="14.25">
      <c r="A10" s="4">
        <v>9</v>
      </c>
      <c r="B10" s="15">
        <v>1327.5</v>
      </c>
      <c r="E10"/>
      <c r="J10" s="6"/>
    </row>
    <row r="11" ht="14.25">
      <c r="A11" s="4">
        <v>10</v>
      </c>
      <c r="B11" s="15">
        <v>1511.5999999999999</v>
      </c>
      <c r="E11"/>
      <c r="J11" s="6"/>
    </row>
    <row r="12" ht="14.25">
      <c r="A12" s="4">
        <v>11</v>
      </c>
      <c r="B12" s="15">
        <v>1622.5999999999999</v>
      </c>
      <c r="E12"/>
      <c r="J12" s="6"/>
    </row>
    <row r="13" ht="14.25">
      <c r="A13" s="4">
        <v>12</v>
      </c>
      <c r="B13" s="15">
        <v>1344.4100000000001</v>
      </c>
      <c r="E13"/>
      <c r="J13" s="6"/>
    </row>
    <row r="14" ht="14.25">
      <c r="A14" s="4">
        <v>13</v>
      </c>
      <c r="B14" s="15">
        <v>1372.51</v>
      </c>
      <c r="E14"/>
      <c r="J14" s="6"/>
    </row>
    <row r="15" ht="14.25">
      <c r="A15" s="4">
        <v>14</v>
      </c>
      <c r="B15" s="15">
        <v>2081.75</v>
      </c>
      <c r="E15"/>
      <c r="J15" s="6"/>
    </row>
    <row r="16" ht="14.25">
      <c r="A16" s="4">
        <v>15</v>
      </c>
      <c r="B16" s="15">
        <v>1308.6800000000001</v>
      </c>
      <c r="E16"/>
      <c r="J16" s="6"/>
    </row>
    <row r="17" ht="14.25">
      <c r="A17" s="4">
        <v>16</v>
      </c>
      <c r="B17" s="15">
        <v>1561.46</v>
      </c>
      <c r="E17"/>
      <c r="J17" s="6"/>
    </row>
    <row r="18" ht="14.25">
      <c r="A18" s="4">
        <v>17</v>
      </c>
      <c r="B18" s="15">
        <v>1819.27</v>
      </c>
      <c r="E18"/>
      <c r="J18" s="6"/>
    </row>
    <row r="19" ht="14.25">
      <c r="A19" s="4">
        <v>18</v>
      </c>
      <c r="B19" s="15">
        <v>1590.0599999999999</v>
      </c>
      <c r="E19"/>
      <c r="J19" s="6"/>
    </row>
    <row r="20" ht="14.25">
      <c r="A20" s="4">
        <v>19</v>
      </c>
      <c r="B20" s="15">
        <v>1494.23</v>
      </c>
      <c r="E20"/>
      <c r="J20" s="6"/>
    </row>
    <row r="21" ht="14.25">
      <c r="A21" s="4">
        <v>20</v>
      </c>
      <c r="B21" s="15">
        <v>3109.3800000000001</v>
      </c>
      <c r="E21"/>
      <c r="J21" s="6"/>
    </row>
    <row r="22" ht="14.25">
      <c r="A22" s="4">
        <v>21</v>
      </c>
      <c r="B22" s="15"/>
      <c r="E22"/>
    </row>
    <row r="23" ht="14.25">
      <c r="A23" s="4">
        <v>22</v>
      </c>
      <c r="B23" s="15"/>
    </row>
    <row r="24" ht="14.25">
      <c r="A24" s="4">
        <v>23</v>
      </c>
      <c r="B24" s="15"/>
    </row>
    <row r="25" ht="14.25">
      <c r="A25" s="4">
        <v>24</v>
      </c>
      <c r="B25" s="15"/>
    </row>
    <row r="26" ht="14.25">
      <c r="A26" s="4">
        <v>25</v>
      </c>
      <c r="B26" s="15"/>
    </row>
    <row r="27" ht="14.25">
      <c r="A27" s="4">
        <v>26</v>
      </c>
      <c r="B27" s="15"/>
    </row>
    <row r="28" ht="14.25">
      <c r="A28" s="4">
        <v>27</v>
      </c>
      <c r="B28" s="15"/>
    </row>
    <row r="29" ht="14.25">
      <c r="A29" s="4">
        <v>28</v>
      </c>
      <c r="B29" s="15"/>
    </row>
    <row r="30" ht="14.25">
      <c r="A30" s="4">
        <v>29</v>
      </c>
      <c r="B30" s="15"/>
    </row>
    <row r="31" ht="14.25">
      <c r="A31" s="4">
        <v>30</v>
      </c>
      <c r="B31" s="15"/>
    </row>
    <row r="32" ht="14.25">
      <c r="A32" s="4">
        <v>31</v>
      </c>
      <c r="B32" s="15"/>
    </row>
    <row r="33" ht="14.25">
      <c r="A33" s="11" t="s">
        <v>12</v>
      </c>
      <c r="B33" s="12">
        <f>((SUM(B$2:B$32))/10)/(COUNTA(B$2:B$32))</f>
        <v>161.29069999999999</v>
      </c>
      <c r="C33" s="12">
        <f>((SUM(C$2:C$32))/10)/(COUNTA(C$2:C$32))</f>
        <v>233.09</v>
      </c>
      <c r="D33" s="12"/>
      <c r="E33" s="12"/>
      <c r="G33" s="13"/>
    </row>
    <row r="34" ht="14.25">
      <c r="A34" s="11" t="s">
        <v>13</v>
      </c>
      <c r="B34" s="12">
        <f>B$33-70</f>
        <v>91.290699999999987</v>
      </c>
      <c r="C34" s="12">
        <f>C$33-70</f>
        <v>163.09</v>
      </c>
      <c r="D34" s="12"/>
      <c r="E34" s="12"/>
    </row>
    <row r="35" ht="14.25">
      <c r="A35" s="11" t="s">
        <v>7</v>
      </c>
      <c r="B35" s="12">
        <f>B$34*55%</f>
        <v>50.209885</v>
      </c>
      <c r="C35" s="20">
        <f>C$34*55%</f>
        <v>89.699500000000015</v>
      </c>
      <c r="D35" s="12"/>
      <c r="E35" s="12"/>
    </row>
    <row r="36" ht="14.25">
      <c r="A36" s="11" t="s">
        <v>8</v>
      </c>
      <c r="B36" s="12">
        <v>89.700000000000003</v>
      </c>
      <c r="C36" s="12">
        <v>89.700000000000003</v>
      </c>
      <c r="D36" s="12"/>
      <c r="E36" s="12"/>
    </row>
    <row r="37" ht="14.25">
      <c r="A37" s="11" t="s">
        <v>14</v>
      </c>
      <c r="B37" s="12">
        <f>B$36-B$35</f>
        <v>39.490115000000003</v>
      </c>
      <c r="C37" s="12">
        <f>C$36-C$35</f>
        <v>4.9999999998817657e-004</v>
      </c>
      <c r="D37" s="12"/>
      <c r="E37" s="12"/>
    </row>
    <row r="38" ht="14.25">
      <c r="A38" s="11"/>
      <c r="B38" s="12"/>
      <c r="C38" s="12"/>
      <c r="D38" s="12"/>
      <c r="E38" s="12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2021-12-19T13:07:19Z</dcterms:modified>
</cp:coreProperties>
</file>