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c271e80eb0a1e/Desktop/Fantasy/"/>
    </mc:Choice>
  </mc:AlternateContent>
  <xr:revisionPtr revIDLastSave="2" documentId="8_{73CEB4C7-AD16-4AD1-83C5-E167C20D6404}" xr6:coauthVersionLast="47" xr6:coauthVersionMax="47" xr10:uidLastSave="{BF6500E7-D2FD-47B1-8110-F897E6F50535}"/>
  <bookViews>
    <workbookView xWindow="28680" yWindow="-120" windowWidth="29040" windowHeight="17640" activeTab="3" xr2:uid="{00000000-000D-0000-FFFF-FFFF00000000}"/>
  </bookViews>
  <sheets>
    <sheet name="Raw from Fantasy Pros" sheetId="3" r:id="rId1"/>
    <sheet name="League Settings" sheetId="4" r:id="rId2"/>
    <sheet name="Fantasy Pros" sheetId="7" r:id="rId3"/>
    <sheet name="Output" sheetId="5" r:id="rId4"/>
    <sheet name="Injury Percentage" sheetId="8" r:id="rId5"/>
    <sheet name="From Draftsharks Inj" sheetId="10" r:id="rId6"/>
    <sheet name="Kicker Distances" sheetId="9" r:id="rId7"/>
  </sheets>
  <definedNames>
    <definedName name="_xlnm._FilterDatabase" localSheetId="2" hidden="1">'Fantasy Pros'!$A$1:$I$416</definedName>
    <definedName name="_xlnm._FilterDatabase" localSheetId="4" hidden="1">'Injury Percentage'!$A$1:$F$356</definedName>
    <definedName name="_xlnm._FilterDatabase" localSheetId="3" hidden="1">Output!$A$1:$S$531</definedName>
    <definedName name="_xlnm._FilterDatabase" localSheetId="0" hidden="1">'Raw from Fantasy Pros'!$A$1:$AD$712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4" i="5" l="1"/>
  <c r="P395" i="5"/>
  <c r="P390" i="5"/>
  <c r="P389" i="5"/>
  <c r="P358" i="5"/>
  <c r="P391" i="5"/>
  <c r="P385" i="5"/>
  <c r="P350" i="5"/>
  <c r="P393" i="5"/>
  <c r="P363" i="5"/>
  <c r="P360" i="5"/>
  <c r="P382" i="5"/>
  <c r="P373" i="5"/>
  <c r="P388" i="5"/>
  <c r="P347" i="5"/>
  <c r="P383" i="5"/>
  <c r="P310" i="5"/>
  <c r="P370" i="5"/>
  <c r="P349" i="5"/>
  <c r="P321" i="5"/>
  <c r="P368" i="5"/>
  <c r="P361" i="5"/>
  <c r="P315" i="5"/>
  <c r="P386" i="5"/>
  <c r="P352" i="5"/>
  <c r="P355" i="5"/>
  <c r="P328" i="5"/>
  <c r="P367" i="5"/>
  <c r="P331" i="5"/>
  <c r="P354" i="5"/>
  <c r="P307" i="5"/>
  <c r="P344" i="5"/>
  <c r="P387" i="5"/>
  <c r="P187" i="5"/>
  <c r="P282" i="5"/>
  <c r="P340" i="5"/>
  <c r="P377" i="5"/>
  <c r="P296" i="5"/>
  <c r="P157" i="5"/>
  <c r="P376" i="5"/>
  <c r="P329" i="5"/>
  <c r="P311" i="5"/>
  <c r="P335" i="5"/>
  <c r="P359" i="5"/>
  <c r="P343" i="5"/>
  <c r="P293" i="5"/>
  <c r="P348" i="5"/>
  <c r="P288" i="5"/>
  <c r="P276" i="5"/>
  <c r="P333" i="5"/>
  <c r="P254" i="5"/>
  <c r="P323" i="5"/>
  <c r="P371" i="5"/>
  <c r="P312" i="5"/>
  <c r="P365" i="5"/>
  <c r="P374" i="5"/>
  <c r="P246" i="5"/>
  <c r="P304" i="5"/>
  <c r="P167" i="5"/>
  <c r="P362" i="5"/>
  <c r="P375" i="5"/>
  <c r="P345" i="5"/>
  <c r="P326" i="5"/>
  <c r="P372" i="5"/>
  <c r="P266" i="5"/>
  <c r="P314" i="5"/>
  <c r="P244" i="5"/>
  <c r="P308" i="5"/>
  <c r="P378" i="5"/>
  <c r="P364" i="5"/>
  <c r="P342" i="5"/>
  <c r="P351" i="5"/>
  <c r="P306" i="5"/>
  <c r="P301" i="5"/>
  <c r="P380" i="5"/>
  <c r="P294" i="5"/>
  <c r="P337" i="5"/>
  <c r="P357" i="5"/>
  <c r="P313" i="5"/>
  <c r="P290" i="5"/>
  <c r="P346" i="5"/>
  <c r="P392" i="5"/>
  <c r="P381" i="5"/>
  <c r="P292" i="5"/>
  <c r="P108" i="5"/>
  <c r="P289" i="5"/>
  <c r="P256" i="5"/>
  <c r="P113" i="5"/>
  <c r="P366" i="5"/>
  <c r="P237" i="5"/>
  <c r="P379" i="5"/>
  <c r="P283" i="5"/>
  <c r="P240" i="5"/>
  <c r="P325" i="5"/>
  <c r="P319" i="5"/>
  <c r="P299" i="5"/>
  <c r="P217" i="5"/>
  <c r="P317" i="5"/>
  <c r="P153" i="5"/>
  <c r="P384" i="5"/>
  <c r="P143" i="5"/>
  <c r="P341" i="5"/>
  <c r="P245" i="5"/>
  <c r="P336" i="5"/>
  <c r="P243" i="5"/>
  <c r="P332" i="5"/>
  <c r="P316" i="5"/>
  <c r="P339" i="5"/>
  <c r="P338" i="5"/>
  <c r="P169" i="5"/>
  <c r="P238" i="5"/>
  <c r="P356" i="5"/>
  <c r="P152" i="5"/>
  <c r="P121" i="5"/>
  <c r="P225" i="5"/>
  <c r="P262" i="5"/>
  <c r="P320" i="5"/>
  <c r="P227" i="5"/>
  <c r="P285" i="5"/>
  <c r="P303" i="5"/>
  <c r="P305" i="5"/>
  <c r="P128" i="5"/>
  <c r="P281" i="5"/>
  <c r="P286" i="5"/>
  <c r="P327" i="5"/>
  <c r="P72" i="5"/>
  <c r="P135" i="5"/>
  <c r="P146" i="5"/>
  <c r="P206" i="5"/>
  <c r="P173" i="5"/>
  <c r="P232" i="5"/>
  <c r="P271" i="5"/>
  <c r="P279" i="5"/>
  <c r="P277" i="5"/>
  <c r="P258" i="5"/>
  <c r="P159" i="5"/>
  <c r="P234" i="5"/>
  <c r="P221" i="5"/>
  <c r="P353" i="5"/>
  <c r="P222" i="5"/>
  <c r="P248" i="5"/>
  <c r="P369" i="5"/>
  <c r="P137" i="5"/>
  <c r="P215" i="5"/>
  <c r="P144" i="5"/>
  <c r="P264" i="5"/>
  <c r="P133" i="5"/>
  <c r="P324" i="5"/>
  <c r="P134" i="5"/>
  <c r="P291" i="5"/>
  <c r="P126" i="5"/>
  <c r="P259" i="5"/>
  <c r="P145" i="5"/>
  <c r="P265" i="5"/>
  <c r="P55" i="5"/>
  <c r="P129" i="5"/>
  <c r="P231" i="5"/>
  <c r="P298" i="5"/>
  <c r="P334" i="5"/>
  <c r="P151" i="5"/>
  <c r="P186" i="5"/>
  <c r="P330" i="5"/>
  <c r="P274" i="5"/>
  <c r="P269" i="5"/>
  <c r="P224" i="5"/>
  <c r="P127" i="5"/>
  <c r="P284" i="5"/>
  <c r="P318" i="5"/>
  <c r="P210" i="5"/>
  <c r="P275" i="5"/>
  <c r="P233" i="5"/>
  <c r="P322" i="5"/>
  <c r="P118" i="5"/>
  <c r="P214" i="5"/>
  <c r="P122" i="5"/>
  <c r="P257" i="5"/>
  <c r="P302" i="5"/>
  <c r="P43" i="5"/>
  <c r="P191" i="5"/>
  <c r="P195" i="5"/>
  <c r="P280" i="5"/>
  <c r="P39" i="5"/>
  <c r="P115" i="5"/>
  <c r="P239" i="5"/>
  <c r="P309" i="5"/>
  <c r="P268" i="5"/>
  <c r="P242" i="5"/>
  <c r="P125" i="5"/>
  <c r="P188" i="5"/>
  <c r="P213" i="5"/>
  <c r="P300" i="5"/>
  <c r="P278" i="5"/>
  <c r="P199" i="5"/>
  <c r="P211" i="5"/>
  <c r="P263" i="5"/>
  <c r="P41" i="5"/>
  <c r="P207" i="5"/>
  <c r="P249" i="5"/>
  <c r="P119" i="5"/>
  <c r="P295" i="5"/>
  <c r="P35" i="5"/>
  <c r="P124" i="5"/>
  <c r="P209" i="5"/>
  <c r="P32" i="5"/>
  <c r="P192" i="5"/>
  <c r="P273" i="5"/>
  <c r="P190" i="5"/>
  <c r="P194" i="5"/>
  <c r="P272" i="5"/>
  <c r="P255" i="5"/>
  <c r="P261" i="5"/>
  <c r="P219" i="5"/>
  <c r="P114" i="5"/>
  <c r="P297" i="5"/>
  <c r="P287" i="5"/>
  <c r="P253" i="5"/>
  <c r="P226" i="5"/>
  <c r="P205" i="5"/>
  <c r="P260" i="5"/>
  <c r="P164" i="5"/>
  <c r="P193" i="5"/>
  <c r="P201" i="5"/>
  <c r="P252" i="5"/>
  <c r="P202" i="5"/>
  <c r="P156" i="5"/>
  <c r="P241" i="5"/>
  <c r="P29" i="5"/>
  <c r="P139" i="5"/>
  <c r="P270" i="5"/>
  <c r="P179" i="5"/>
  <c r="P216" i="5"/>
  <c r="P26" i="5"/>
  <c r="P180" i="5"/>
  <c r="P182" i="5"/>
  <c r="P235" i="5"/>
  <c r="P229" i="5"/>
  <c r="P23" i="5"/>
  <c r="P185" i="5"/>
  <c r="P247" i="5"/>
  <c r="P176" i="5"/>
  <c r="P223" i="5"/>
  <c r="P183" i="5"/>
  <c r="P198" i="5"/>
  <c r="P142" i="5"/>
  <c r="P30" i="5"/>
  <c r="P27" i="5"/>
  <c r="P251" i="5"/>
  <c r="P208" i="5"/>
  <c r="P228" i="5"/>
  <c r="P175" i="5"/>
  <c r="P172" i="5"/>
  <c r="P250" i="5"/>
  <c r="P189" i="5"/>
  <c r="P200" i="5"/>
  <c r="P184" i="5"/>
  <c r="P161" i="5"/>
  <c r="P220" i="5"/>
  <c r="P150" i="5"/>
  <c r="P154" i="5"/>
  <c r="P24" i="5"/>
  <c r="P204" i="5"/>
  <c r="P236" i="5"/>
  <c r="P267" i="5"/>
  <c r="P212" i="5"/>
  <c r="P25" i="5"/>
  <c r="P155" i="5"/>
  <c r="P170" i="5"/>
  <c r="P165" i="5"/>
  <c r="P21" i="5"/>
  <c r="P197" i="5"/>
  <c r="P131" i="5"/>
  <c r="P160" i="5"/>
  <c r="P141" i="5"/>
  <c r="P162" i="5"/>
  <c r="P149" i="5"/>
  <c r="P203" i="5"/>
  <c r="P230" i="5"/>
  <c r="P138" i="5"/>
  <c r="P111" i="5"/>
  <c r="P218" i="5"/>
  <c r="P171" i="5"/>
  <c r="P163" i="5"/>
  <c r="P174" i="5"/>
  <c r="P178" i="5"/>
  <c r="P177" i="5"/>
  <c r="P18" i="5"/>
  <c r="P166" i="5"/>
  <c r="P16" i="5"/>
  <c r="P136" i="5"/>
  <c r="P168" i="5"/>
  <c r="P181" i="5"/>
  <c r="P100" i="5"/>
  <c r="P140" i="5"/>
  <c r="P11" i="5"/>
  <c r="P12" i="5"/>
  <c r="P196" i="5"/>
  <c r="P86" i="5"/>
  <c r="P112" i="5"/>
  <c r="P158" i="5"/>
  <c r="P13" i="5"/>
  <c r="P92" i="5"/>
  <c r="P120" i="5"/>
  <c r="P123" i="5"/>
  <c r="P110" i="5"/>
  <c r="P148" i="5"/>
  <c r="P130" i="5"/>
  <c r="P117" i="5"/>
  <c r="P9" i="5"/>
  <c r="P98" i="5"/>
  <c r="P95" i="5"/>
  <c r="P15" i="5"/>
  <c r="P8" i="5"/>
  <c r="P93" i="5"/>
  <c r="P147" i="5"/>
  <c r="P132" i="5"/>
  <c r="P106" i="5"/>
  <c r="P88" i="5"/>
  <c r="P10" i="5"/>
  <c r="P116" i="5"/>
  <c r="P102" i="5"/>
  <c r="P91" i="5"/>
  <c r="P90" i="5"/>
  <c r="P94" i="5"/>
  <c r="P81" i="5"/>
  <c r="P104" i="5"/>
  <c r="P77" i="5"/>
  <c r="P79" i="5"/>
  <c r="P84" i="5"/>
  <c r="P87" i="5"/>
  <c r="P78" i="5"/>
  <c r="P105" i="5"/>
  <c r="P109" i="5"/>
  <c r="P80" i="5"/>
  <c r="P103" i="5"/>
  <c r="P7" i="5"/>
  <c r="P6" i="5"/>
  <c r="P83" i="5"/>
  <c r="P85" i="5"/>
  <c r="P89" i="5"/>
  <c r="P101" i="5"/>
  <c r="P70" i="5"/>
  <c r="P96" i="5"/>
  <c r="P5" i="5"/>
  <c r="P73" i="5"/>
  <c r="P107" i="5"/>
  <c r="P97" i="5"/>
  <c r="P3" i="5"/>
  <c r="P74" i="5"/>
  <c r="P65" i="5"/>
  <c r="P64" i="5"/>
  <c r="P4" i="5"/>
  <c r="P76" i="5"/>
  <c r="P75" i="5"/>
  <c r="P58" i="5"/>
  <c r="P69" i="5"/>
  <c r="P68" i="5"/>
  <c r="P82" i="5"/>
  <c r="P66" i="5"/>
  <c r="P71" i="5"/>
  <c r="P67" i="5"/>
  <c r="P99" i="5"/>
  <c r="P63" i="5"/>
  <c r="P2" i="5"/>
  <c r="P62" i="5"/>
  <c r="P60" i="5"/>
  <c r="P61" i="5"/>
  <c r="P57" i="5"/>
  <c r="P47" i="5"/>
  <c r="P59" i="5"/>
  <c r="P53" i="5"/>
  <c r="P54" i="5"/>
  <c r="P50" i="5"/>
  <c r="P51" i="5"/>
  <c r="P38" i="5"/>
  <c r="P56" i="5"/>
  <c r="P42" i="5"/>
  <c r="P45" i="5"/>
  <c r="P52" i="5"/>
  <c r="P46" i="5"/>
  <c r="P33" i="5"/>
  <c r="P40" i="5"/>
  <c r="P48" i="5"/>
  <c r="P44" i="5"/>
  <c r="P49" i="5"/>
  <c r="P34" i="5"/>
  <c r="P36" i="5"/>
  <c r="P31" i="5"/>
  <c r="P22" i="5"/>
  <c r="P17" i="5"/>
  <c r="P37" i="5"/>
  <c r="P28" i="5"/>
  <c r="P20" i="5"/>
  <c r="P19" i="5"/>
  <c r="P14" i="5"/>
  <c r="M394" i="5"/>
  <c r="M395" i="5"/>
  <c r="M390" i="5"/>
  <c r="M389" i="5"/>
  <c r="M358" i="5"/>
  <c r="M391" i="5"/>
  <c r="M385" i="5"/>
  <c r="M350" i="5"/>
  <c r="M393" i="5"/>
  <c r="M363" i="5"/>
  <c r="M360" i="5"/>
  <c r="M382" i="5"/>
  <c r="M373" i="5"/>
  <c r="M388" i="5"/>
  <c r="M347" i="5"/>
  <c r="M383" i="5"/>
  <c r="M310" i="5"/>
  <c r="M370" i="5"/>
  <c r="M349" i="5"/>
  <c r="M321" i="5"/>
  <c r="M368" i="5"/>
  <c r="M361" i="5"/>
  <c r="M315" i="5"/>
  <c r="M386" i="5"/>
  <c r="M352" i="5"/>
  <c r="M355" i="5"/>
  <c r="M328" i="5"/>
  <c r="M367" i="5"/>
  <c r="M331" i="5"/>
  <c r="M354" i="5"/>
  <c r="M307" i="5"/>
  <c r="M344" i="5"/>
  <c r="M387" i="5"/>
  <c r="M187" i="5"/>
  <c r="M282" i="5"/>
  <c r="M340" i="5"/>
  <c r="M377" i="5"/>
  <c r="M296" i="5"/>
  <c r="M157" i="5"/>
  <c r="M376" i="5"/>
  <c r="M329" i="5"/>
  <c r="M311" i="5"/>
  <c r="M335" i="5"/>
  <c r="M359" i="5"/>
  <c r="M343" i="5"/>
  <c r="M293" i="5"/>
  <c r="M348" i="5"/>
  <c r="M288" i="5"/>
  <c r="M276" i="5"/>
  <c r="M333" i="5"/>
  <c r="M254" i="5"/>
  <c r="M323" i="5"/>
  <c r="M371" i="5"/>
  <c r="M312" i="5"/>
  <c r="M365" i="5"/>
  <c r="M374" i="5"/>
  <c r="M246" i="5"/>
  <c r="M304" i="5"/>
  <c r="M167" i="5"/>
  <c r="M362" i="5"/>
  <c r="M375" i="5"/>
  <c r="M345" i="5"/>
  <c r="M326" i="5"/>
  <c r="M372" i="5"/>
  <c r="M266" i="5"/>
  <c r="M314" i="5"/>
  <c r="M244" i="5"/>
  <c r="M308" i="5"/>
  <c r="M378" i="5"/>
  <c r="M364" i="5"/>
  <c r="M342" i="5"/>
  <c r="M351" i="5"/>
  <c r="M306" i="5"/>
  <c r="M301" i="5"/>
  <c r="M380" i="5"/>
  <c r="M294" i="5"/>
  <c r="M337" i="5"/>
  <c r="M357" i="5"/>
  <c r="M313" i="5"/>
  <c r="M290" i="5"/>
  <c r="M346" i="5"/>
  <c r="M392" i="5"/>
  <c r="M381" i="5"/>
  <c r="M292" i="5"/>
  <c r="M108" i="5"/>
  <c r="M289" i="5"/>
  <c r="M256" i="5"/>
  <c r="M113" i="5"/>
  <c r="M366" i="5"/>
  <c r="M237" i="5"/>
  <c r="M379" i="5"/>
  <c r="M283" i="5"/>
  <c r="M240" i="5"/>
  <c r="M325" i="5"/>
  <c r="M319" i="5"/>
  <c r="M299" i="5"/>
  <c r="M217" i="5"/>
  <c r="M317" i="5"/>
  <c r="M153" i="5"/>
  <c r="M384" i="5"/>
  <c r="M143" i="5"/>
  <c r="M341" i="5"/>
  <c r="M245" i="5"/>
  <c r="M336" i="5"/>
  <c r="M243" i="5"/>
  <c r="M332" i="5"/>
  <c r="M316" i="5"/>
  <c r="M339" i="5"/>
  <c r="M338" i="5"/>
  <c r="M169" i="5"/>
  <c r="M238" i="5"/>
  <c r="M356" i="5"/>
  <c r="M152" i="5"/>
  <c r="M121" i="5"/>
  <c r="M225" i="5"/>
  <c r="M262" i="5"/>
  <c r="M320" i="5"/>
  <c r="M227" i="5"/>
  <c r="M285" i="5"/>
  <c r="M303" i="5"/>
  <c r="M305" i="5"/>
  <c r="M128" i="5"/>
  <c r="M281" i="5"/>
  <c r="M286" i="5"/>
  <c r="M327" i="5"/>
  <c r="M72" i="5"/>
  <c r="M135" i="5"/>
  <c r="M146" i="5"/>
  <c r="M206" i="5"/>
  <c r="M173" i="5"/>
  <c r="M232" i="5"/>
  <c r="M271" i="5"/>
  <c r="M279" i="5"/>
  <c r="M277" i="5"/>
  <c r="M258" i="5"/>
  <c r="M159" i="5"/>
  <c r="M234" i="5"/>
  <c r="M221" i="5"/>
  <c r="M353" i="5"/>
  <c r="M222" i="5"/>
  <c r="M248" i="5"/>
  <c r="M369" i="5"/>
  <c r="M137" i="5"/>
  <c r="M215" i="5"/>
  <c r="M144" i="5"/>
  <c r="M264" i="5"/>
  <c r="M133" i="5"/>
  <c r="M324" i="5"/>
  <c r="M134" i="5"/>
  <c r="M291" i="5"/>
  <c r="M126" i="5"/>
  <c r="M259" i="5"/>
  <c r="M145" i="5"/>
  <c r="M265" i="5"/>
  <c r="M55" i="5"/>
  <c r="M129" i="5"/>
  <c r="M231" i="5"/>
  <c r="M298" i="5"/>
  <c r="M334" i="5"/>
  <c r="M151" i="5"/>
  <c r="M186" i="5"/>
  <c r="M330" i="5"/>
  <c r="M274" i="5"/>
  <c r="M269" i="5"/>
  <c r="M224" i="5"/>
  <c r="M127" i="5"/>
  <c r="M284" i="5"/>
  <c r="M318" i="5"/>
  <c r="M210" i="5"/>
  <c r="M275" i="5"/>
  <c r="M233" i="5"/>
  <c r="M322" i="5"/>
  <c r="M118" i="5"/>
  <c r="M214" i="5"/>
  <c r="M122" i="5"/>
  <c r="M257" i="5"/>
  <c r="M302" i="5"/>
  <c r="M43" i="5"/>
  <c r="M191" i="5"/>
  <c r="M195" i="5"/>
  <c r="M280" i="5"/>
  <c r="M39" i="5"/>
  <c r="M115" i="5"/>
  <c r="M239" i="5"/>
  <c r="M309" i="5"/>
  <c r="M268" i="5"/>
  <c r="M242" i="5"/>
  <c r="M125" i="5"/>
  <c r="M188" i="5"/>
  <c r="M213" i="5"/>
  <c r="M300" i="5"/>
  <c r="M278" i="5"/>
  <c r="M199" i="5"/>
  <c r="M211" i="5"/>
  <c r="M263" i="5"/>
  <c r="M41" i="5"/>
  <c r="M207" i="5"/>
  <c r="M249" i="5"/>
  <c r="M119" i="5"/>
  <c r="M295" i="5"/>
  <c r="M35" i="5"/>
  <c r="M124" i="5"/>
  <c r="M209" i="5"/>
  <c r="M32" i="5"/>
  <c r="M192" i="5"/>
  <c r="M273" i="5"/>
  <c r="M190" i="5"/>
  <c r="M194" i="5"/>
  <c r="M272" i="5"/>
  <c r="M255" i="5"/>
  <c r="M261" i="5"/>
  <c r="M219" i="5"/>
  <c r="M114" i="5"/>
  <c r="M297" i="5"/>
  <c r="M287" i="5"/>
  <c r="M253" i="5"/>
  <c r="M226" i="5"/>
  <c r="M205" i="5"/>
  <c r="M260" i="5"/>
  <c r="M164" i="5"/>
  <c r="M193" i="5"/>
  <c r="M201" i="5"/>
  <c r="M252" i="5"/>
  <c r="M202" i="5"/>
  <c r="M156" i="5"/>
  <c r="M241" i="5"/>
  <c r="M29" i="5"/>
  <c r="M139" i="5"/>
  <c r="M270" i="5"/>
  <c r="M179" i="5"/>
  <c r="M216" i="5"/>
  <c r="M26" i="5"/>
  <c r="M180" i="5"/>
  <c r="M182" i="5"/>
  <c r="M235" i="5"/>
  <c r="M229" i="5"/>
  <c r="M23" i="5"/>
  <c r="M185" i="5"/>
  <c r="M247" i="5"/>
  <c r="M176" i="5"/>
  <c r="M223" i="5"/>
  <c r="M183" i="5"/>
  <c r="M198" i="5"/>
  <c r="M142" i="5"/>
  <c r="M30" i="5"/>
  <c r="M27" i="5"/>
  <c r="M251" i="5"/>
  <c r="M208" i="5"/>
  <c r="M228" i="5"/>
  <c r="M175" i="5"/>
  <c r="M172" i="5"/>
  <c r="M250" i="5"/>
  <c r="M189" i="5"/>
  <c r="M200" i="5"/>
  <c r="M184" i="5"/>
  <c r="M161" i="5"/>
  <c r="M220" i="5"/>
  <c r="M150" i="5"/>
  <c r="M154" i="5"/>
  <c r="M24" i="5"/>
  <c r="M204" i="5"/>
  <c r="M236" i="5"/>
  <c r="M267" i="5"/>
  <c r="M212" i="5"/>
  <c r="M25" i="5"/>
  <c r="M155" i="5"/>
  <c r="M170" i="5"/>
  <c r="M165" i="5"/>
  <c r="M21" i="5"/>
  <c r="M197" i="5"/>
  <c r="M131" i="5"/>
  <c r="M160" i="5"/>
  <c r="M141" i="5"/>
  <c r="M162" i="5"/>
  <c r="M149" i="5"/>
  <c r="M203" i="5"/>
  <c r="M230" i="5"/>
  <c r="M138" i="5"/>
  <c r="M111" i="5"/>
  <c r="M218" i="5"/>
  <c r="M171" i="5"/>
  <c r="M163" i="5"/>
  <c r="M174" i="5"/>
  <c r="M178" i="5"/>
  <c r="M177" i="5"/>
  <c r="M18" i="5"/>
  <c r="M166" i="5"/>
  <c r="M16" i="5"/>
  <c r="M136" i="5"/>
  <c r="M168" i="5"/>
  <c r="M181" i="5"/>
  <c r="M100" i="5"/>
  <c r="M140" i="5"/>
  <c r="M11" i="5"/>
  <c r="M12" i="5"/>
  <c r="M196" i="5"/>
  <c r="M86" i="5"/>
  <c r="M112" i="5"/>
  <c r="M158" i="5"/>
  <c r="M13" i="5"/>
  <c r="M92" i="5"/>
  <c r="M120" i="5"/>
  <c r="M123" i="5"/>
  <c r="M110" i="5"/>
  <c r="M148" i="5"/>
  <c r="M130" i="5"/>
  <c r="M117" i="5"/>
  <c r="M9" i="5"/>
  <c r="M98" i="5"/>
  <c r="M95" i="5"/>
  <c r="M15" i="5"/>
  <c r="M8" i="5"/>
  <c r="M93" i="5"/>
  <c r="M147" i="5"/>
  <c r="M132" i="5"/>
  <c r="M106" i="5"/>
  <c r="M88" i="5"/>
  <c r="M10" i="5"/>
  <c r="M116" i="5"/>
  <c r="M102" i="5"/>
  <c r="M91" i="5"/>
  <c r="M90" i="5"/>
  <c r="M94" i="5"/>
  <c r="M81" i="5"/>
  <c r="M104" i="5"/>
  <c r="M77" i="5"/>
  <c r="M79" i="5"/>
  <c r="M84" i="5"/>
  <c r="M87" i="5"/>
  <c r="M78" i="5"/>
  <c r="M105" i="5"/>
  <c r="M109" i="5"/>
  <c r="M80" i="5"/>
  <c r="M103" i="5"/>
  <c r="M7" i="5"/>
  <c r="M6" i="5"/>
  <c r="M83" i="5"/>
  <c r="M85" i="5"/>
  <c r="M89" i="5"/>
  <c r="M101" i="5"/>
  <c r="M70" i="5"/>
  <c r="M96" i="5"/>
  <c r="M5" i="5"/>
  <c r="M73" i="5"/>
  <c r="M107" i="5"/>
  <c r="M97" i="5"/>
  <c r="M3" i="5"/>
  <c r="M74" i="5"/>
  <c r="M65" i="5"/>
  <c r="M64" i="5"/>
  <c r="M4" i="5"/>
  <c r="M76" i="5"/>
  <c r="M75" i="5"/>
  <c r="M58" i="5"/>
  <c r="M69" i="5"/>
  <c r="M68" i="5"/>
  <c r="M82" i="5"/>
  <c r="M66" i="5"/>
  <c r="M71" i="5"/>
  <c r="M67" i="5"/>
  <c r="M99" i="5"/>
  <c r="M63" i="5"/>
  <c r="M2" i="5"/>
  <c r="M62" i="5"/>
  <c r="M60" i="5"/>
  <c r="M61" i="5"/>
  <c r="M57" i="5"/>
  <c r="M47" i="5"/>
  <c r="M59" i="5"/>
  <c r="M53" i="5"/>
  <c r="M54" i="5"/>
  <c r="M50" i="5"/>
  <c r="M51" i="5"/>
  <c r="M38" i="5"/>
  <c r="M56" i="5"/>
  <c r="M42" i="5"/>
  <c r="M45" i="5"/>
  <c r="M52" i="5"/>
  <c r="M46" i="5"/>
  <c r="M33" i="5"/>
  <c r="M40" i="5"/>
  <c r="M48" i="5"/>
  <c r="M44" i="5"/>
  <c r="M49" i="5"/>
  <c r="M34" i="5"/>
  <c r="M36" i="5"/>
  <c r="M31" i="5"/>
  <c r="M22" i="5"/>
  <c r="M17" i="5"/>
  <c r="M37" i="5"/>
  <c r="M28" i="5"/>
  <c r="M20" i="5"/>
  <c r="M19" i="5"/>
  <c r="M14" i="5"/>
  <c r="P2" i="7"/>
  <c r="O2" i="7"/>
  <c r="N2" i="7"/>
  <c r="M2" i="7"/>
  <c r="L2" i="7"/>
  <c r="K2" i="7"/>
  <c r="A215" i="5"/>
  <c r="A243" i="5"/>
  <c r="A245" i="5"/>
  <c r="A232" i="5"/>
  <c r="A238" i="5"/>
  <c r="A246" i="5"/>
  <c r="A225" i="5"/>
  <c r="A221" i="5"/>
  <c r="A254" i="5"/>
  <c r="A206" i="5"/>
  <c r="A231" i="5"/>
  <c r="A210" i="5"/>
  <c r="A214" i="5"/>
  <c r="A227" i="5"/>
  <c r="A222" i="5"/>
  <c r="A186" i="5"/>
  <c r="A244" i="5"/>
  <c r="A195" i="5"/>
  <c r="A199" i="5"/>
  <c r="A191" i="5"/>
  <c r="A224" i="5"/>
  <c r="A209" i="5"/>
  <c r="A219" i="5"/>
  <c r="A194" i="5"/>
  <c r="A192" i="5"/>
  <c r="A205" i="5"/>
  <c r="A201" i="5"/>
  <c r="A188" i="5"/>
  <c r="A179" i="5"/>
  <c r="A180" i="5"/>
  <c r="H52" i="9"/>
  <c r="J52" i="9"/>
  <c r="P52" i="9"/>
  <c r="N52" i="9"/>
  <c r="L52" i="9"/>
  <c r="P51" i="9"/>
  <c r="N51" i="9"/>
  <c r="L51" i="9"/>
  <c r="J51" i="9"/>
  <c r="H51" i="9"/>
  <c r="F51" i="9"/>
</calcChain>
</file>

<file path=xl/sharedStrings.xml><?xml version="1.0" encoding="utf-8"?>
<sst xmlns="http://schemas.openxmlformats.org/spreadsheetml/2006/main" count="11793" uniqueCount="2170">
  <si>
    <t>playerId</t>
  </si>
  <si>
    <t>team</t>
  </si>
  <si>
    <t>position</t>
  </si>
  <si>
    <t>dstFumlRec</t>
  </si>
  <si>
    <t>dstInt</t>
  </si>
  <si>
    <t>dstPtsAllow</t>
  </si>
  <si>
    <t>dstSack</t>
  </si>
  <si>
    <t>dstSafety</t>
  </si>
  <si>
    <t>dstTd</t>
  </si>
  <si>
    <t>fg0019</t>
  </si>
  <si>
    <t>fg2029</t>
  </si>
  <si>
    <t>fg3039</t>
  </si>
  <si>
    <t>fg4049</t>
  </si>
  <si>
    <t>fg50</t>
  </si>
  <si>
    <t>fgMiss</t>
  </si>
  <si>
    <t>fumbles</t>
  </si>
  <si>
    <t>passInt</t>
  </si>
  <si>
    <t>passTds</t>
  </si>
  <si>
    <t>passYds</t>
  </si>
  <si>
    <t>rec</t>
  </si>
  <si>
    <t>recTds</t>
  </si>
  <si>
    <t>recYds</t>
  </si>
  <si>
    <t>rushTds</t>
  </si>
  <si>
    <t>rushYds</t>
  </si>
  <si>
    <t>twoPts</t>
  </si>
  <si>
    <t>xp</t>
  </si>
  <si>
    <t>WR</t>
  </si>
  <si>
    <t>TEN</t>
  </si>
  <si>
    <t>RB</t>
  </si>
  <si>
    <t>NYJ</t>
  </si>
  <si>
    <t>JAC</t>
  </si>
  <si>
    <t>QB</t>
  </si>
  <si>
    <t>ARI</t>
  </si>
  <si>
    <t>NYG</t>
  </si>
  <si>
    <t>IND</t>
  </si>
  <si>
    <t>PHI</t>
  </si>
  <si>
    <t>LAC</t>
  </si>
  <si>
    <t>DAL</t>
  </si>
  <si>
    <t>ATL</t>
  </si>
  <si>
    <t>TE</t>
  </si>
  <si>
    <t>NO</t>
  </si>
  <si>
    <t>BAL</t>
  </si>
  <si>
    <t>CIN</t>
  </si>
  <si>
    <t>DEN</t>
  </si>
  <si>
    <t>CAR</t>
  </si>
  <si>
    <t>GB</t>
  </si>
  <si>
    <t>SEA</t>
  </si>
  <si>
    <t>TB</t>
  </si>
  <si>
    <t>CHI</t>
  </si>
  <si>
    <t>SF</t>
  </si>
  <si>
    <t>NE</t>
  </si>
  <si>
    <t>MIA</t>
  </si>
  <si>
    <t>LAR</t>
  </si>
  <si>
    <t>CLE</t>
  </si>
  <si>
    <t>K</t>
  </si>
  <si>
    <t>DET</t>
  </si>
  <si>
    <t>PIT</t>
  </si>
  <si>
    <t>KC</t>
  </si>
  <si>
    <t>BUF</t>
  </si>
  <si>
    <t>HOU</t>
  </si>
  <si>
    <t>Falcons</t>
  </si>
  <si>
    <t>DST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</si>
  <si>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</si>
  <si>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</si>
  <si>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</si>
  <si>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</si>
  <si>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</si>
  <si>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</si>
  <si>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</si>
  <si>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</si>
  <si>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</si>
  <si>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</si>
  <si>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Titans</t>
  </si>
  <si>
    <t>Texans</t>
  </si>
  <si>
    <t>Colts</t>
  </si>
  <si>
    <t>Jaguars</t>
  </si>
  <si>
    <t>Chiefs</t>
  </si>
  <si>
    <t>Rams</t>
  </si>
  <si>
    <t>Raiders</t>
  </si>
  <si>
    <t>Dolphins</t>
  </si>
  <si>
    <t>Vikings</t>
  </si>
  <si>
    <t>MIN</t>
  </si>
  <si>
    <t>Patriots</t>
  </si>
  <si>
    <t>Saints</t>
  </si>
  <si>
    <t>Giants</t>
  </si>
  <si>
    <t>Jets</t>
  </si>
  <si>
    <t>Eagles</t>
  </si>
  <si>
    <t>Cardinals</t>
  </si>
  <si>
    <t>Steelers</t>
  </si>
  <si>
    <t>Chargers</t>
  </si>
  <si>
    <t>Seahawks</t>
  </si>
  <si>
    <t>Buccaneers</t>
  </si>
  <si>
    <t>WAS</t>
  </si>
  <si>
    <t>Harry</t>
  </si>
  <si>
    <t>Matt</t>
  </si>
  <si>
    <t>Chad</t>
  </si>
  <si>
    <t>Henne</t>
  </si>
  <si>
    <t>Chris</t>
  </si>
  <si>
    <t>Johnson</t>
  </si>
  <si>
    <t>Josh</t>
  </si>
  <si>
    <t>Darren</t>
  </si>
  <si>
    <t>Ryan</t>
  </si>
  <si>
    <t>Joe</t>
  </si>
  <si>
    <t>Flacco</t>
  </si>
  <si>
    <t>Jamaal</t>
  </si>
  <si>
    <t>Jonathan</t>
  </si>
  <si>
    <t>Nelson</t>
  </si>
  <si>
    <t>Jackson</t>
  </si>
  <si>
    <t>Danny</t>
  </si>
  <si>
    <t>Tim</t>
  </si>
  <si>
    <t>Matthew</t>
  </si>
  <si>
    <t>Kenny</t>
  </si>
  <si>
    <t>Jared</t>
  </si>
  <si>
    <t>Cook</t>
  </si>
  <si>
    <t>Michael</t>
  </si>
  <si>
    <t>Graham</t>
  </si>
  <si>
    <t>Gano</t>
  </si>
  <si>
    <t>John</t>
  </si>
  <si>
    <t>David</t>
  </si>
  <si>
    <t>McCoy</t>
  </si>
  <si>
    <t>Mark</t>
  </si>
  <si>
    <t>Stafford</t>
  </si>
  <si>
    <t>Jeremy</t>
  </si>
  <si>
    <t>Chase</t>
  </si>
  <si>
    <t>Daniel</t>
  </si>
  <si>
    <t>Brandon</t>
  </si>
  <si>
    <t>Brian</t>
  </si>
  <si>
    <t>Succop</t>
  </si>
  <si>
    <t>Will</t>
  </si>
  <si>
    <t>Zach</t>
  </si>
  <si>
    <t>Miller</t>
  </si>
  <si>
    <t>Sam</t>
  </si>
  <si>
    <t>Lewis</t>
  </si>
  <si>
    <t>Colt</t>
  </si>
  <si>
    <t>Jimmy</t>
  </si>
  <si>
    <t>Dez</t>
  </si>
  <si>
    <t>Bryant</t>
  </si>
  <si>
    <t>Eric</t>
  </si>
  <si>
    <t>Marcus</t>
  </si>
  <si>
    <t>Andre</t>
  </si>
  <si>
    <t>Roberts</t>
  </si>
  <si>
    <t>Emmanuel</t>
  </si>
  <si>
    <t>Sanders</t>
  </si>
  <si>
    <t>Thomas</t>
  </si>
  <si>
    <t>Andy</t>
  </si>
  <si>
    <t>Dalton</t>
  </si>
  <si>
    <t>Dwayne</t>
  </si>
  <si>
    <t>Harris</t>
  </si>
  <si>
    <t>Lance</t>
  </si>
  <si>
    <t>Murray</t>
  </si>
  <si>
    <t>Paul</t>
  </si>
  <si>
    <t>Luke</t>
  </si>
  <si>
    <t>Tyrod</t>
  </si>
  <si>
    <t>Taylor</t>
  </si>
  <si>
    <t>Dan</t>
  </si>
  <si>
    <t>Green</t>
  </si>
  <si>
    <t>Powell</t>
  </si>
  <si>
    <t>Robinson</t>
  </si>
  <si>
    <t>Anthony</t>
  </si>
  <si>
    <t>Smith</t>
  </si>
  <si>
    <t>Scott</t>
  </si>
  <si>
    <t>Kyle</t>
  </si>
  <si>
    <t>Rudolph</t>
  </si>
  <si>
    <t>Blaine</t>
  </si>
  <si>
    <t>Gabbert</t>
  </si>
  <si>
    <t>Randall</t>
  </si>
  <si>
    <t>Cobb</t>
  </si>
  <si>
    <t>Julio</t>
  </si>
  <si>
    <t>Jones</t>
  </si>
  <si>
    <t>Cam</t>
  </si>
  <si>
    <t>Newton</t>
  </si>
  <si>
    <t>Ingram</t>
  </si>
  <si>
    <t>Taiwan</t>
  </si>
  <si>
    <t>Ridley</t>
  </si>
  <si>
    <t>Rodgers</t>
  </si>
  <si>
    <t>Jordan</t>
  </si>
  <si>
    <t>Greg</t>
  </si>
  <si>
    <t>Drew</t>
  </si>
  <si>
    <t>Stanton</t>
  </si>
  <si>
    <t>Davis</t>
  </si>
  <si>
    <t>Marcedes</t>
  </si>
  <si>
    <t>Marshall</t>
  </si>
  <si>
    <t>Walker</t>
  </si>
  <si>
    <t>Dawson</t>
  </si>
  <si>
    <t>Adam</t>
  </si>
  <si>
    <t>Tom</t>
  </si>
  <si>
    <t>Brady</t>
  </si>
  <si>
    <t>Carson</t>
  </si>
  <si>
    <t>Antonio</t>
  </si>
  <si>
    <t>Jason</t>
  </si>
  <si>
    <t>Steven</t>
  </si>
  <si>
    <t>Larry</t>
  </si>
  <si>
    <t>Ben</t>
  </si>
  <si>
    <t>Benjamin</t>
  </si>
  <si>
    <t>Watson</t>
  </si>
  <si>
    <t>Nick</t>
  </si>
  <si>
    <t>Robbie</t>
  </si>
  <si>
    <t>Gould</t>
  </si>
  <si>
    <t>Alex</t>
  </si>
  <si>
    <t>Aaron</t>
  </si>
  <si>
    <t>Mike</t>
  </si>
  <si>
    <t>Frank</t>
  </si>
  <si>
    <t>Gore</t>
  </si>
  <si>
    <t>Derek</t>
  </si>
  <si>
    <t>Anderson</t>
  </si>
  <si>
    <t>Fitzpatrick</t>
  </si>
  <si>
    <t>Prater</t>
  </si>
  <si>
    <t>Stephen</t>
  </si>
  <si>
    <t>Mason</t>
  </si>
  <si>
    <t>Crosby</t>
  </si>
  <si>
    <t>Moore</t>
  </si>
  <si>
    <t>Darrel</t>
  </si>
  <si>
    <t>Logan</t>
  </si>
  <si>
    <t>Jeff</t>
  </si>
  <si>
    <t>Brown</t>
  </si>
  <si>
    <t>Andrew</t>
  </si>
  <si>
    <t>James</t>
  </si>
  <si>
    <t>Ross</t>
  </si>
  <si>
    <t>Patrick</t>
  </si>
  <si>
    <t>Travis</t>
  </si>
  <si>
    <t>Bolden</t>
  </si>
  <si>
    <t>Kirk</t>
  </si>
  <si>
    <t>Cousins</t>
  </si>
  <si>
    <t>Foles</t>
  </si>
  <si>
    <t>Gray</t>
  </si>
  <si>
    <t>Hilton</t>
  </si>
  <si>
    <t>Marvin</t>
  </si>
  <si>
    <t>Case</t>
  </si>
  <si>
    <t>Keenum</t>
  </si>
  <si>
    <t>Tannehill</t>
  </si>
  <si>
    <t>Russell</t>
  </si>
  <si>
    <t>Wilson</t>
  </si>
  <si>
    <t>Wright</t>
  </si>
  <si>
    <t>Lamar</t>
  </si>
  <si>
    <t>Mohamed</t>
  </si>
  <si>
    <t>Sanu</t>
  </si>
  <si>
    <t>Allen</t>
  </si>
  <si>
    <t>Austin</t>
  </si>
  <si>
    <t>Randy</t>
  </si>
  <si>
    <t>Bullock</t>
  </si>
  <si>
    <t>Robert</t>
  </si>
  <si>
    <t>Deonte</t>
  </si>
  <si>
    <t>Thompson</t>
  </si>
  <si>
    <t>Zuerlein</t>
  </si>
  <si>
    <t>Garrett</t>
  </si>
  <si>
    <t>Phillip</t>
  </si>
  <si>
    <t>Cole</t>
  </si>
  <si>
    <t>Beasley</t>
  </si>
  <si>
    <t>Sean</t>
  </si>
  <si>
    <t>Cooper</t>
  </si>
  <si>
    <t>Justin</t>
  </si>
  <si>
    <t>Tucker</t>
  </si>
  <si>
    <t>Gordon</t>
  </si>
  <si>
    <t>Williams</t>
  </si>
  <si>
    <t>Dustin</t>
  </si>
  <si>
    <t>Hopkins</t>
  </si>
  <si>
    <t>Rex</t>
  </si>
  <si>
    <t>Burkhead</t>
  </si>
  <si>
    <t>Jake</t>
  </si>
  <si>
    <t>Landry</t>
  </si>
  <si>
    <t>Barkley</t>
  </si>
  <si>
    <t>Geno</t>
  </si>
  <si>
    <t>Marquise</t>
  </si>
  <si>
    <t>Goodwin</t>
  </si>
  <si>
    <t>Marlon</t>
  </si>
  <si>
    <t>Cordarrelle</t>
  </si>
  <si>
    <t>Patterson</t>
  </si>
  <si>
    <t>Tyler</t>
  </si>
  <si>
    <t>Hunter</t>
  </si>
  <si>
    <t>Keenan</t>
  </si>
  <si>
    <t>Giovani</t>
  </si>
  <si>
    <t>Bernard</t>
  </si>
  <si>
    <t>Ertz</t>
  </si>
  <si>
    <t>Reed</t>
  </si>
  <si>
    <t>DeAndre</t>
  </si>
  <si>
    <t>Woods</t>
  </si>
  <si>
    <t>Bell</t>
  </si>
  <si>
    <t>Sims</t>
  </si>
  <si>
    <t>Spencer</t>
  </si>
  <si>
    <t>Juszczyk</t>
  </si>
  <si>
    <t>Jack</t>
  </si>
  <si>
    <t>Kelce</t>
  </si>
  <si>
    <t>Corey</t>
  </si>
  <si>
    <t>Fuller</t>
  </si>
  <si>
    <t>Latavius</t>
  </si>
  <si>
    <t>Griffin</t>
  </si>
  <si>
    <t>Benny</t>
  </si>
  <si>
    <t>McManus</t>
  </si>
  <si>
    <t>Thielen</t>
  </si>
  <si>
    <t>Hill</t>
  </si>
  <si>
    <t>George</t>
  </si>
  <si>
    <t>Shepard</t>
  </si>
  <si>
    <t>Sammy</t>
  </si>
  <si>
    <t>Watkins</t>
  </si>
  <si>
    <t>Teddy</t>
  </si>
  <si>
    <t>Bridgewater</t>
  </si>
  <si>
    <t>Ebron</t>
  </si>
  <si>
    <t>Evans</t>
  </si>
  <si>
    <t>Blake</t>
  </si>
  <si>
    <t>Jace</t>
  </si>
  <si>
    <t>Jarvis</t>
  </si>
  <si>
    <t>Davante</t>
  </si>
  <si>
    <t>Adams</t>
  </si>
  <si>
    <t>Odell</t>
  </si>
  <si>
    <t>Beckham</t>
  </si>
  <si>
    <t>AJ</t>
  </si>
  <si>
    <t>Brandin</t>
  </si>
  <si>
    <t>Cooks</t>
  </si>
  <si>
    <t>Carr</t>
  </si>
  <si>
    <t>Devonta</t>
  </si>
  <si>
    <t>Freeman</t>
  </si>
  <si>
    <t>Cody</t>
  </si>
  <si>
    <t>Devin</t>
  </si>
  <si>
    <t>Kevin</t>
  </si>
  <si>
    <t>Jerick</t>
  </si>
  <si>
    <t>McKinnon</t>
  </si>
  <si>
    <t>Grant</t>
  </si>
  <si>
    <t>White</t>
  </si>
  <si>
    <t>Garoppolo</t>
  </si>
  <si>
    <t>Isaiah</t>
  </si>
  <si>
    <t>Willie</t>
  </si>
  <si>
    <t>Snead</t>
  </si>
  <si>
    <t>Albert</t>
  </si>
  <si>
    <t>Trey</t>
  </si>
  <si>
    <t>Burton</t>
  </si>
  <si>
    <t>Richard</t>
  </si>
  <si>
    <t>Coleman</t>
  </si>
  <si>
    <t>Keith</t>
  </si>
  <si>
    <t>Damien</t>
  </si>
  <si>
    <t>Boswell</t>
  </si>
  <si>
    <t>Seth</t>
  </si>
  <si>
    <t>Gabriel</t>
  </si>
  <si>
    <t>Cairo</t>
  </si>
  <si>
    <t>Santos</t>
  </si>
  <si>
    <t>Cameron</t>
  </si>
  <si>
    <t>Brate</t>
  </si>
  <si>
    <t>Oliver</t>
  </si>
  <si>
    <t>Winston</t>
  </si>
  <si>
    <t>Jameis</t>
  </si>
  <si>
    <t>Ameer</t>
  </si>
  <si>
    <t>Abdullah</t>
  </si>
  <si>
    <t>MyCole</t>
  </si>
  <si>
    <t>Pruitt</t>
  </si>
  <si>
    <t>Boyle</t>
  </si>
  <si>
    <t>DeVante</t>
  </si>
  <si>
    <t>Parker</t>
  </si>
  <si>
    <t>Jamison</t>
  </si>
  <si>
    <t>Crowder</t>
  </si>
  <si>
    <t>Dorsett</t>
  </si>
  <si>
    <t>Ty</t>
  </si>
  <si>
    <t>Montgomery</t>
  </si>
  <si>
    <t>Lockett</t>
  </si>
  <si>
    <t>Tevin</t>
  </si>
  <si>
    <t>Funchess</t>
  </si>
  <si>
    <t>Duke</t>
  </si>
  <si>
    <t>Gerald</t>
  </si>
  <si>
    <t>Christian</t>
  </si>
  <si>
    <t>Mariota</t>
  </si>
  <si>
    <t>Maxx</t>
  </si>
  <si>
    <t>Melvin</t>
  </si>
  <si>
    <t>Amari</t>
  </si>
  <si>
    <t>Uzomah</t>
  </si>
  <si>
    <t>Mannion</t>
  </si>
  <si>
    <t>Kroft</t>
  </si>
  <si>
    <t>Brett</t>
  </si>
  <si>
    <t>Breshad</t>
  </si>
  <si>
    <t>Perriman</t>
  </si>
  <si>
    <t>Agholor</t>
  </si>
  <si>
    <t>Stefon</t>
  </si>
  <si>
    <t>Diggs</t>
  </si>
  <si>
    <t>Manhertz</t>
  </si>
  <si>
    <t>Conley</t>
  </si>
  <si>
    <t>Myers</t>
  </si>
  <si>
    <t>Sterling</t>
  </si>
  <si>
    <t>Geoff</t>
  </si>
  <si>
    <t>Swaim</t>
  </si>
  <si>
    <t>Trevor</t>
  </si>
  <si>
    <t>Siemian</t>
  </si>
  <si>
    <t>Damiere</t>
  </si>
  <si>
    <t>Byrd</t>
  </si>
  <si>
    <t>Carter</t>
  </si>
  <si>
    <t>Heinicke</t>
  </si>
  <si>
    <t>Gabe</t>
  </si>
  <si>
    <t>Hunt</t>
  </si>
  <si>
    <t>Marquez</t>
  </si>
  <si>
    <t>Raheem</t>
  </si>
  <si>
    <t>Mostert</t>
  </si>
  <si>
    <t>Rogers</t>
  </si>
  <si>
    <t>Ward</t>
  </si>
  <si>
    <t>Mack</t>
  </si>
  <si>
    <t>Darius</t>
  </si>
  <si>
    <t>Laquon</t>
  </si>
  <si>
    <t>Treadwell</t>
  </si>
  <si>
    <t>Mitchell</t>
  </si>
  <si>
    <t>Watt</t>
  </si>
  <si>
    <t>Devontae</t>
  </si>
  <si>
    <t>Booker</t>
  </si>
  <si>
    <t>Ezekiel</t>
  </si>
  <si>
    <t>Elliott</t>
  </si>
  <si>
    <t>Kenneth</t>
  </si>
  <si>
    <t>Kenyan</t>
  </si>
  <si>
    <t>Drake</t>
  </si>
  <si>
    <t>Wentz</t>
  </si>
  <si>
    <t>Dak</t>
  </si>
  <si>
    <t>Prescott</t>
  </si>
  <si>
    <t>Jacoby</t>
  </si>
  <si>
    <t>Brissett</t>
  </si>
  <si>
    <t>Driskel</t>
  </si>
  <si>
    <t>Vannett</t>
  </si>
  <si>
    <t>Morgan</t>
  </si>
  <si>
    <t>Tajae</t>
  </si>
  <si>
    <t>Sharpe</t>
  </si>
  <si>
    <t>Goff</t>
  </si>
  <si>
    <t>Henry</t>
  </si>
  <si>
    <t>Braxton</t>
  </si>
  <si>
    <t>Reynolds</t>
  </si>
  <si>
    <t>Higbee</t>
  </si>
  <si>
    <t>Hooper</t>
  </si>
  <si>
    <t>Howard</t>
  </si>
  <si>
    <t>Nate</t>
  </si>
  <si>
    <t>Sudfeld</t>
  </si>
  <si>
    <t>Collins</t>
  </si>
  <si>
    <t>Washington</t>
  </si>
  <si>
    <t>Demarcus</t>
  </si>
  <si>
    <t>Boyd</t>
  </si>
  <si>
    <t>Rashard</t>
  </si>
  <si>
    <t>Higgins</t>
  </si>
  <si>
    <t>Derrick</t>
  </si>
  <si>
    <t>Jakeem</t>
  </si>
  <si>
    <t>Tyreek</t>
  </si>
  <si>
    <t>Rico</t>
  </si>
  <si>
    <t>Chester</t>
  </si>
  <si>
    <t>McKissic</t>
  </si>
  <si>
    <t>Joshua</t>
  </si>
  <si>
    <t>Erickson</t>
  </si>
  <si>
    <t>Fairbairn</t>
  </si>
  <si>
    <t>Foster</t>
  </si>
  <si>
    <t>Lutz</t>
  </si>
  <si>
    <t>Tanner</t>
  </si>
  <si>
    <t>Kalif</t>
  </si>
  <si>
    <t>Raymond</t>
  </si>
  <si>
    <t>Penny</t>
  </si>
  <si>
    <t>Turner</t>
  </si>
  <si>
    <t>Ham</t>
  </si>
  <si>
    <t>Johnny</t>
  </si>
  <si>
    <t>McCaffrey</t>
  </si>
  <si>
    <t>Byron</t>
  </si>
  <si>
    <t>Jalen</t>
  </si>
  <si>
    <t>Henderson</t>
  </si>
  <si>
    <t>Evan</t>
  </si>
  <si>
    <t>Engram</t>
  </si>
  <si>
    <t>Zay</t>
  </si>
  <si>
    <t>Everett</t>
  </si>
  <si>
    <t>Kupp</t>
  </si>
  <si>
    <t>Kareem</t>
  </si>
  <si>
    <t>Beathard</t>
  </si>
  <si>
    <t>Elijah</t>
  </si>
  <si>
    <t>Wayne</t>
  </si>
  <si>
    <t>Gallman</t>
  </si>
  <si>
    <t>Leonard</t>
  </si>
  <si>
    <t>Fournette</t>
  </si>
  <si>
    <t>Mixon</t>
  </si>
  <si>
    <t>Conner</t>
  </si>
  <si>
    <t>Njoku</t>
  </si>
  <si>
    <t>Dalvin</t>
  </si>
  <si>
    <t>Foreman</t>
  </si>
  <si>
    <t>Trubisky</t>
  </si>
  <si>
    <t>Alvin</t>
  </si>
  <si>
    <t>Kamara</t>
  </si>
  <si>
    <t>Saubert</t>
  </si>
  <si>
    <t>Golladay</t>
  </si>
  <si>
    <t>Deshaun</t>
  </si>
  <si>
    <t>Curtis</t>
  </si>
  <si>
    <t>Samuel</t>
  </si>
  <si>
    <t>Ford</t>
  </si>
  <si>
    <t>Noah</t>
  </si>
  <si>
    <t>Godwin</t>
  </si>
  <si>
    <t>Mahomes</t>
  </si>
  <si>
    <t>McKenzie</t>
  </si>
  <si>
    <t>Samaje</t>
  </si>
  <si>
    <t>Perine</t>
  </si>
  <si>
    <t>Shaheen</t>
  </si>
  <si>
    <t>JuJu</t>
  </si>
  <si>
    <t>Dobbs</t>
  </si>
  <si>
    <t>Nathan</t>
  </si>
  <si>
    <t>Peterman</t>
  </si>
  <si>
    <t>Trent</t>
  </si>
  <si>
    <t>Jonnu</t>
  </si>
  <si>
    <t>Harrison</t>
  </si>
  <si>
    <t>Butker</t>
  </si>
  <si>
    <t>Hollins</t>
  </si>
  <si>
    <t>Kittle</t>
  </si>
  <si>
    <t>Alexander</t>
  </si>
  <si>
    <t>Dallas</t>
  </si>
  <si>
    <t>First</t>
  </si>
  <si>
    <t>Last</t>
  </si>
  <si>
    <t>Team</t>
  </si>
  <si>
    <t>Bye</t>
  </si>
  <si>
    <t>Std Dev</t>
  </si>
  <si>
    <t>ADP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</si>
  <si>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</si>
  <si>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</si>
  <si>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</si>
  <si>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</si>
  <si>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</si>
  <si>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</si>
  <si>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</si>
  <si>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</si>
  <si>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</si>
  <si>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</si>
  <si>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</si>
  <si>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</si>
  <si>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</si>
  <si>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</si>
  <si>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</si>
  <si>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</si>
  <si>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</si>
  <si>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</si>
  <si>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</si>
  <si>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</si>
  <si>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</si>
  <si>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</si>
  <si>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</si>
  <si>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</si>
  <si>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</si>
  <si>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</si>
  <si>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</si>
  <si>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</si>
  <si>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</si>
  <si>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</si>
  <si>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</si>
  <si>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</si>
  <si>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</si>
  <si>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</si>
  <si>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</si>
  <si>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</si>
  <si>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</si>
  <si>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</si>
  <si>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</si>
  <si>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</si>
  <si>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</si>
  <si>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</si>
  <si>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</si>
  <si>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</si>
  <si>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</si>
  <si>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</si>
  <si>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</si>
  <si>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</si>
  <si>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</si>
  <si>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</si>
  <si>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</si>
  <si>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</si>
  <si>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</si>
  <si>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</si>
  <si>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</si>
  <si>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</si>
  <si>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</si>
  <si>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</si>
  <si>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</si>
  <si>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</si>
  <si>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</si>
  <si>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</si>
  <si>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</si>
  <si>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</si>
  <si>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</si>
  <si>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</si>
  <si>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</si>
  <si>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</si>
  <si>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</si>
  <si>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</si>
  <si>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</si>
  <si>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</si>
  <si>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</si>
  <si>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</si>
  <si>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</si>
  <si>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</si>
  <si>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</si>
  <si>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</si>
  <si>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</si>
  <si>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</si>
  <si>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</si>
  <si>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</si>
  <si>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</si>
  <si>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</si>
  <si>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</si>
  <si>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</si>
  <si>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</si>
  <si>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</si>
  <si>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</si>
  <si>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</si>
  <si>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</si>
  <si>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</si>
  <si>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</si>
  <si>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</si>
  <si>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</si>
  <si>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</si>
  <si>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</si>
  <si>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</si>
  <si>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</si>
  <si>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</si>
  <si>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</si>
  <si>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</si>
  <si>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</si>
  <si>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</si>
  <si>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</si>
  <si>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</si>
  <si>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</si>
  <si>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</si>
  <si>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</si>
  <si>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</si>
  <si>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</si>
  <si>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</si>
  <si>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</si>
  <si>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</si>
  <si>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</si>
  <si>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</si>
  <si>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</si>
  <si>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</si>
  <si>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</si>
  <si>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</si>
  <si>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</si>
  <si>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</si>
  <si>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</si>
  <si>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</si>
  <si>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</si>
  <si>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ID</t>
  </si>
  <si>
    <t>Pos Rank</t>
  </si>
  <si>
    <t>rankDiff</t>
  </si>
  <si>
    <t>VBD</t>
  </si>
  <si>
    <t>Projected</t>
  </si>
  <si>
    <t>VBD Reference</t>
  </si>
  <si>
    <t>Rank Points</t>
  </si>
  <si>
    <t>Committee</t>
  </si>
  <si>
    <t>Rank Reference</t>
  </si>
  <si>
    <t>Jacob</t>
  </si>
  <si>
    <t>Ricky</t>
  </si>
  <si>
    <t>Kendrick</t>
  </si>
  <si>
    <t>Darrell</t>
  </si>
  <si>
    <t>Ian</t>
  </si>
  <si>
    <t>Tony</t>
  </si>
  <si>
    <t>Reggie</t>
  </si>
  <si>
    <t>Baker</t>
  </si>
  <si>
    <t>Mitch</t>
  </si>
  <si>
    <t>Hayden</t>
  </si>
  <si>
    <t>Edwards</t>
  </si>
  <si>
    <t>Tommy</t>
  </si>
  <si>
    <t>Hurst</t>
  </si>
  <si>
    <t>Deon</t>
  </si>
  <si>
    <t>Calvin</t>
  </si>
  <si>
    <t>Ronald</t>
  </si>
  <si>
    <t>Sutton</t>
  </si>
  <si>
    <t>Boston</t>
  </si>
  <si>
    <t>Herndon</t>
  </si>
  <si>
    <t>Andrews</t>
  </si>
  <si>
    <t>Dante</t>
  </si>
  <si>
    <t>Gus</t>
  </si>
  <si>
    <t>Tomlinson</t>
  </si>
  <si>
    <t>Mo</t>
  </si>
  <si>
    <t>Breida</t>
  </si>
  <si>
    <t>Ekeler</t>
  </si>
  <si>
    <t>Gentry</t>
  </si>
  <si>
    <t>Rush</t>
  </si>
  <si>
    <t>Dare</t>
  </si>
  <si>
    <t>Ogunbowale</t>
  </si>
  <si>
    <t>Rank</t>
  </si>
  <si>
    <t>Player</t>
  </si>
  <si>
    <t>125</t>
  </si>
  <si>
    <t>Wil</t>
  </si>
  <si>
    <t>Jaylen</t>
  </si>
  <si>
    <t>Pascal</t>
  </si>
  <si>
    <t>Bourne</t>
  </si>
  <si>
    <t>Cannon</t>
  </si>
  <si>
    <t>Cethan</t>
  </si>
  <si>
    <t>Taysom</t>
  </si>
  <si>
    <t>Hollister</t>
  </si>
  <si>
    <t>Antony</t>
  </si>
  <si>
    <t>Auclair</t>
  </si>
  <si>
    <t>Keelan</t>
  </si>
  <si>
    <t>Tonyan</t>
  </si>
  <si>
    <t>River</t>
  </si>
  <si>
    <t>Cracraft</t>
  </si>
  <si>
    <t>Lindsay</t>
  </si>
  <si>
    <t>Zylstra</t>
  </si>
  <si>
    <t>Edmonds</t>
  </si>
  <si>
    <t>Royce</t>
  </si>
  <si>
    <t>Gallup</t>
  </si>
  <si>
    <t>Nyheim</t>
  </si>
  <si>
    <t>Hines</t>
  </si>
  <si>
    <t>Lazard</t>
  </si>
  <si>
    <t>Mayfield</t>
  </si>
  <si>
    <t>McCloud</t>
  </si>
  <si>
    <t>Sony</t>
  </si>
  <si>
    <t>Michel</t>
  </si>
  <si>
    <t>Rashaad</t>
  </si>
  <si>
    <t>Pettis</t>
  </si>
  <si>
    <t>Pringle</t>
  </si>
  <si>
    <t>Schultz</t>
  </si>
  <si>
    <t>Durham</t>
  </si>
  <si>
    <t>Smythe</t>
  </si>
  <si>
    <t>Equanimeous</t>
  </si>
  <si>
    <t>Courtland</t>
  </si>
  <si>
    <t>Cedrick</t>
  </si>
  <si>
    <t>Woodside</t>
  </si>
  <si>
    <t>Akins</t>
  </si>
  <si>
    <t>Saquon</t>
  </si>
  <si>
    <t>Berrios</t>
  </si>
  <si>
    <t>Callaway</t>
  </si>
  <si>
    <t>Carlson</t>
  </si>
  <si>
    <t>Gesicki</t>
  </si>
  <si>
    <t>Goedert</t>
  </si>
  <si>
    <t>Chark</t>
  </si>
  <si>
    <t>Chubb</t>
  </si>
  <si>
    <t>Conklin</t>
  </si>
  <si>
    <t>Keke</t>
  </si>
  <si>
    <t>Coutee</t>
  </si>
  <si>
    <t>Darnold</t>
  </si>
  <si>
    <t>Dissly</t>
  </si>
  <si>
    <t>Gage</t>
  </si>
  <si>
    <t>Trenton</t>
  </si>
  <si>
    <t>Yelder</t>
  </si>
  <si>
    <t>Terry</t>
  </si>
  <si>
    <t>Pos</t>
  </si>
  <si>
    <t>Inj</t>
  </si>
  <si>
    <t>Jacobs</t>
  </si>
  <si>
    <t>Miles</t>
  </si>
  <si>
    <t>Kyler</t>
  </si>
  <si>
    <t>Singletary</t>
  </si>
  <si>
    <t>Justice</t>
  </si>
  <si>
    <t>Hockenson</t>
  </si>
  <si>
    <t>Metcalf</t>
  </si>
  <si>
    <t>Darwin</t>
  </si>
  <si>
    <t>Pollard</t>
  </si>
  <si>
    <t>Deebo</t>
  </si>
  <si>
    <t>Fant</t>
  </si>
  <si>
    <t>Mattison</t>
  </si>
  <si>
    <t>Waller</t>
  </si>
  <si>
    <t>Mecole</t>
  </si>
  <si>
    <t>Hardman</t>
  </si>
  <si>
    <t>Parris</t>
  </si>
  <si>
    <t>Campbell</t>
  </si>
  <si>
    <t>Isabella</t>
  </si>
  <si>
    <t>Maher</t>
  </si>
  <si>
    <t>Ryquell</t>
  </si>
  <si>
    <t>Armstead</t>
  </si>
  <si>
    <t>Boykin</t>
  </si>
  <si>
    <t>McLaurin</t>
  </si>
  <si>
    <t>KeeSean</t>
  </si>
  <si>
    <t>Haskins</t>
  </si>
  <si>
    <t>Snell</t>
  </si>
  <si>
    <t>Dontrell</t>
  </si>
  <si>
    <t>Hilliard</t>
  </si>
  <si>
    <t>Joseph</t>
  </si>
  <si>
    <t>Diontae</t>
  </si>
  <si>
    <t>Preston</t>
  </si>
  <si>
    <t>Renfrow</t>
  </si>
  <si>
    <t>Irv</t>
  </si>
  <si>
    <t>Qadree</t>
  </si>
  <si>
    <t>Ollison</t>
  </si>
  <si>
    <t>Jakobi</t>
  </si>
  <si>
    <t>Meyers</t>
  </si>
  <si>
    <t>Myles</t>
  </si>
  <si>
    <t>Gaskin</t>
  </si>
  <si>
    <t>Trayveon</t>
  </si>
  <si>
    <t>Knox</t>
  </si>
  <si>
    <t>Sternberger</t>
  </si>
  <si>
    <t>Boone</t>
  </si>
  <si>
    <t>Gary</t>
  </si>
  <si>
    <t>Jennings</t>
  </si>
  <si>
    <t>Love</t>
  </si>
  <si>
    <t>Lock</t>
  </si>
  <si>
    <t>Slayton</t>
  </si>
  <si>
    <t>Gay</t>
  </si>
  <si>
    <t>Homer</t>
  </si>
  <si>
    <t>Moreau</t>
  </si>
  <si>
    <t>Dortch</t>
  </si>
  <si>
    <t>Howell</t>
  </si>
  <si>
    <t>Arnold</t>
  </si>
  <si>
    <t>Seibert</t>
  </si>
  <si>
    <t>Grier</t>
  </si>
  <si>
    <t>Sherfield</t>
  </si>
  <si>
    <t>Humphrey</t>
  </si>
  <si>
    <t>Trevon</t>
  </si>
  <si>
    <t>Wesco</t>
  </si>
  <si>
    <t>Sample</t>
  </si>
  <si>
    <t>Bonnafon</t>
  </si>
  <si>
    <t>Stanley</t>
  </si>
  <si>
    <t>Doss</t>
  </si>
  <si>
    <t>Firkser</t>
  </si>
  <si>
    <t>DJ</t>
  </si>
  <si>
    <t>DK</t>
  </si>
  <si>
    <t>130</t>
  </si>
  <si>
    <t>131</t>
  </si>
  <si>
    <t>132</t>
  </si>
  <si>
    <t>133</t>
  </si>
  <si>
    <t>135</t>
  </si>
  <si>
    <t>136</t>
  </si>
  <si>
    <t>142</t>
  </si>
  <si>
    <t>144</t>
  </si>
  <si>
    <t>145</t>
  </si>
  <si>
    <t>147</t>
  </si>
  <si>
    <t>153</t>
  </si>
  <si>
    <t>154</t>
  </si>
  <si>
    <t>Malik</t>
  </si>
  <si>
    <t>Donald</t>
  </si>
  <si>
    <t>Jarrett</t>
  </si>
  <si>
    <t>Mundt</t>
  </si>
  <si>
    <t>Board</t>
  </si>
  <si>
    <t>Ricard</t>
  </si>
  <si>
    <t>Pharaoh</t>
  </si>
  <si>
    <t>Dwelley</t>
  </si>
  <si>
    <t>Franks</t>
  </si>
  <si>
    <t>Batson</t>
  </si>
  <si>
    <t>KhaDarel</t>
  </si>
  <si>
    <t>Hodge</t>
  </si>
  <si>
    <t>Alize</t>
  </si>
  <si>
    <t>Parham</t>
  </si>
  <si>
    <t>Ashton</t>
  </si>
  <si>
    <t>Dulin</t>
  </si>
  <si>
    <t>Beck</t>
  </si>
  <si>
    <t>Easton</t>
  </si>
  <si>
    <t>Stick</t>
  </si>
  <si>
    <t>Stidham</t>
  </si>
  <si>
    <t>Sweeney</t>
  </si>
  <si>
    <t>Gardner</t>
  </si>
  <si>
    <t>Minshew</t>
  </si>
  <si>
    <t>Hart</t>
  </si>
  <si>
    <t>Guyton</t>
  </si>
  <si>
    <t>Tyron</t>
  </si>
  <si>
    <t>Blough</t>
  </si>
  <si>
    <t>KJ</t>
  </si>
  <si>
    <t>Dillon</t>
  </si>
  <si>
    <t>Durability</t>
  </si>
  <si>
    <t>SaquonBarkleyNYGRB</t>
  </si>
  <si>
    <t>ChristianMcCaffreyCARRB</t>
  </si>
  <si>
    <t>AlvinKamaraNORB</t>
  </si>
  <si>
    <t>EzekielElliottDALRB</t>
  </si>
  <si>
    <t>NickChubbCLERB</t>
  </si>
  <si>
    <t>MichaelThomasNOWR</t>
  </si>
  <si>
    <t>TravisKelceKCTE</t>
  </si>
  <si>
    <t>DalvinCookMINRB</t>
  </si>
  <si>
    <t>JoeMixonCINRB</t>
  </si>
  <si>
    <t>MikeEvansTBWR</t>
  </si>
  <si>
    <t>GeorgeKittleSFTE</t>
  </si>
  <si>
    <t>KeenanAllenLACWR</t>
  </si>
  <si>
    <t>AdamThielenMINWR</t>
  </si>
  <si>
    <t>AaronJonesGBRB</t>
  </si>
  <si>
    <t>PatrickMahomesKCQB</t>
  </si>
  <si>
    <t>ChrisGodwinTBWR</t>
  </si>
  <si>
    <t>TylerLockettSEAWR</t>
  </si>
  <si>
    <t>DerrickHenryTENRB</t>
  </si>
  <si>
    <t>CooperKuppLARWR</t>
  </si>
  <si>
    <t>TylerBoydCINWR</t>
  </si>
  <si>
    <t>DavidMontgomeryCHIRB</t>
  </si>
  <si>
    <t>CalvinRidleyATLWR</t>
  </si>
  <si>
    <t>MikeWilliamsLACWR</t>
  </si>
  <si>
    <t>AaronRodgersGBQB</t>
  </si>
  <si>
    <t>MilesSandersPHIRB</t>
  </si>
  <si>
    <t>SterlingShepardNYGWR</t>
  </si>
  <si>
    <t>AustinEkelerLACRB</t>
  </si>
  <si>
    <t>DavidNjokuCLETE</t>
  </si>
  <si>
    <t>RashaadPennySEARB</t>
  </si>
  <si>
    <t>CourtlandSuttonDENWR</t>
  </si>
  <si>
    <t>KylerMurrayARIQB</t>
  </si>
  <si>
    <t>LamarJacksonBALQB</t>
  </si>
  <si>
    <t>DakPrescottDALQB</t>
  </si>
  <si>
    <t>DarrellHendersonLARRB</t>
  </si>
  <si>
    <t>MichaelGallupDALWR</t>
  </si>
  <si>
    <t>KirkCousinsMINQB</t>
  </si>
  <si>
    <t>MarkAndrewsBALTE</t>
  </si>
  <si>
    <t>JoshAllenBUFQB</t>
  </si>
  <si>
    <t>DevinSingletaryBUFRB</t>
  </si>
  <si>
    <t>JimmyGaroppoloSFQB</t>
  </si>
  <si>
    <t>JusticeHillBALRB</t>
  </si>
  <si>
    <t>CHIBearsCHIDST</t>
  </si>
  <si>
    <t>DamienHarrisNERB</t>
  </si>
  <si>
    <t>TonyPollardDALRB</t>
  </si>
  <si>
    <t>DallasGoedertPHITE</t>
  </si>
  <si>
    <t>NyheimHinesINDRB</t>
  </si>
  <si>
    <t>JACJaguarsJACDST</t>
  </si>
  <si>
    <t>DeeboSamuelSFWR</t>
  </si>
  <si>
    <t>LARRamsLARDST</t>
  </si>
  <si>
    <t>KareemHuntCLERB</t>
  </si>
  <si>
    <t>MINVikingsMINDST</t>
  </si>
  <si>
    <t>LACChargersLACDST</t>
  </si>
  <si>
    <t>HOUTexansHOUDST</t>
  </si>
  <si>
    <t>AlexanderMattisonMINRB</t>
  </si>
  <si>
    <t>JustinTuckerBALK</t>
  </si>
  <si>
    <t>HarrisonButkerKCK</t>
  </si>
  <si>
    <t>CLEBrownsCLEDST</t>
  </si>
  <si>
    <t>NOSaintsNODST</t>
  </si>
  <si>
    <t>WilLutzNOK</t>
  </si>
  <si>
    <t>MecoleHardmanKCWR</t>
  </si>
  <si>
    <t>MikeGesickiMIATE</t>
  </si>
  <si>
    <t>DENBroncosDENDST</t>
  </si>
  <si>
    <t>NEPatriotsNEDST</t>
  </si>
  <si>
    <t>ParrisCampbellINDWR</t>
  </si>
  <si>
    <t>BUFBillsBUFDST</t>
  </si>
  <si>
    <t>DALCowboysDALDST</t>
  </si>
  <si>
    <t>MasonCrosbyGBK</t>
  </si>
  <si>
    <t>PHIEaglesPHIDST</t>
  </si>
  <si>
    <t>JakeElliottPHIK</t>
  </si>
  <si>
    <t>RobbieGouldSFK</t>
  </si>
  <si>
    <t>PITSteelersPITDST</t>
  </si>
  <si>
    <t>SEASeahawksSEADST</t>
  </si>
  <si>
    <t>GusEdwardsBALRB</t>
  </si>
  <si>
    <t>TENTitansTENDST</t>
  </si>
  <si>
    <t>INDColtsINDDST</t>
  </si>
  <si>
    <t>JasonMyersSEAK</t>
  </si>
  <si>
    <t>KCChiefsKCDST</t>
  </si>
  <si>
    <t>CARPanthersCARDST</t>
  </si>
  <si>
    <t>ChrisBoswellPITK</t>
  </si>
  <si>
    <t>GBPackersGBDST</t>
  </si>
  <si>
    <t>ATLFalconsATLDST</t>
  </si>
  <si>
    <t>TerryMcLaurinWASWR</t>
  </si>
  <si>
    <t>BrandonMcManusDENK</t>
  </si>
  <si>
    <t>BennySnellPITRB</t>
  </si>
  <si>
    <t>WillDisslySEATE</t>
  </si>
  <si>
    <t>ARICardinalsARIDST</t>
  </si>
  <si>
    <t>DETLionsDETDST</t>
  </si>
  <si>
    <t>NYJJetsNYJDST</t>
  </si>
  <si>
    <t>DiontaeJohnsonPITWR</t>
  </si>
  <si>
    <t>NYGGiantsNYGDST</t>
  </si>
  <si>
    <t>PrestonWilliamsMIAWR</t>
  </si>
  <si>
    <t>DanielJonesNYGQB</t>
  </si>
  <si>
    <t>IrvSmithMINTE</t>
  </si>
  <si>
    <t>JakobiMeyersNEWR</t>
  </si>
  <si>
    <t>RyanTannehillTENQB</t>
  </si>
  <si>
    <t>MIADolphinsMIADST</t>
  </si>
  <si>
    <t>TBBuccaneersTBDST</t>
  </si>
  <si>
    <t>MylesGaskinMIARB</t>
  </si>
  <si>
    <t>DawsonKnoxBUFTE</t>
  </si>
  <si>
    <t>TimPatrickDENWR</t>
  </si>
  <si>
    <t>TylerHigbeeLARTE</t>
  </si>
  <si>
    <t>CINBengalsCINDST</t>
  </si>
  <si>
    <t>TaysomHillNOQB</t>
  </si>
  <si>
    <t>DariusSlaytonNYGWR</t>
  </si>
  <si>
    <t>JasonSandersMIAK</t>
  </si>
  <si>
    <t>DrewSampleCINTE</t>
  </si>
  <si>
    <t>DaltonSchultzDALTE</t>
  </si>
  <si>
    <t>playerID</t>
  </si>
  <si>
    <t>Herbert</t>
  </si>
  <si>
    <t>Hurts</t>
  </si>
  <si>
    <t>Burrow</t>
  </si>
  <si>
    <t>Lawrence</t>
  </si>
  <si>
    <t>Tua</t>
  </si>
  <si>
    <t>Tagovailoa</t>
  </si>
  <si>
    <t>LV</t>
  </si>
  <si>
    <t>Fields</t>
  </si>
  <si>
    <t>Mac</t>
  </si>
  <si>
    <t>Mills</t>
  </si>
  <si>
    <t>Eason</t>
  </si>
  <si>
    <t>Trask</t>
  </si>
  <si>
    <t>Kellen</t>
  </si>
  <si>
    <t>Mond</t>
  </si>
  <si>
    <t>Feleipe</t>
  </si>
  <si>
    <t>Wolford</t>
  </si>
  <si>
    <t>Book</t>
  </si>
  <si>
    <t>C.J.</t>
  </si>
  <si>
    <t>Streveler</t>
  </si>
  <si>
    <t>Huntley</t>
  </si>
  <si>
    <t>Rypien</t>
  </si>
  <si>
    <t>Najee</t>
  </si>
  <si>
    <t>Gibson</t>
  </si>
  <si>
    <t>J.K.</t>
  </si>
  <si>
    <t>Dobbins</t>
  </si>
  <si>
    <t>Clyde</t>
  </si>
  <si>
    <t>Edwards-Helaire</t>
  </si>
  <si>
    <t>D'Andre</t>
  </si>
  <si>
    <t>Swift</t>
  </si>
  <si>
    <t>Etienne</t>
  </si>
  <si>
    <t>Javonte</t>
  </si>
  <si>
    <t>Zack</t>
  </si>
  <si>
    <t>Moss</t>
  </si>
  <si>
    <t>Sermon</t>
  </si>
  <si>
    <t>J.D.</t>
  </si>
  <si>
    <t>Darrynton</t>
  </si>
  <si>
    <t>Ty'Son</t>
  </si>
  <si>
    <t>Rhamondre</t>
  </si>
  <si>
    <t>Stevenson</t>
  </si>
  <si>
    <t>Kelley</t>
  </si>
  <si>
    <t>Chuba</t>
  </si>
  <si>
    <t>Hubbard</t>
  </si>
  <si>
    <t>Salvon</t>
  </si>
  <si>
    <t>Ahmed</t>
  </si>
  <si>
    <t>DeeJay</t>
  </si>
  <si>
    <t>Gainwell</t>
  </si>
  <si>
    <t>Rountree</t>
  </si>
  <si>
    <t>J.J.</t>
  </si>
  <si>
    <t>Jermar</t>
  </si>
  <si>
    <t>Jefferson</t>
  </si>
  <si>
    <t>Dowdle</t>
  </si>
  <si>
    <t>McFarland</t>
  </si>
  <si>
    <t>La'Mical</t>
  </si>
  <si>
    <t>Jaret</t>
  </si>
  <si>
    <t>Demetric</t>
  </si>
  <si>
    <t>Felton</t>
  </si>
  <si>
    <t>Kylin</t>
  </si>
  <si>
    <t>Gerrid</t>
  </si>
  <si>
    <t>Doaks</t>
  </si>
  <si>
    <t>Funk</t>
  </si>
  <si>
    <t>Eno</t>
  </si>
  <si>
    <t>JaMycal</t>
  </si>
  <si>
    <t>Hasty</t>
  </si>
  <si>
    <t>Ke'Shawn</t>
  </si>
  <si>
    <t>Vaughn</t>
  </si>
  <si>
    <t>D'Ernest</t>
  </si>
  <si>
    <t>D'Onta</t>
  </si>
  <si>
    <t>Alec</t>
  </si>
  <si>
    <t>Ingold</t>
  </si>
  <si>
    <t>Kene</t>
  </si>
  <si>
    <t>Nwangwu</t>
  </si>
  <si>
    <t>Khalil</t>
  </si>
  <si>
    <t>Brightwell</t>
  </si>
  <si>
    <t>Nabers</t>
  </si>
  <si>
    <t>Khari</t>
  </si>
  <si>
    <t>Blasingame</t>
  </si>
  <si>
    <t>Jakob</t>
  </si>
  <si>
    <t>Pierce</t>
  </si>
  <si>
    <t>Cabinda</t>
  </si>
  <si>
    <t>A.J.</t>
  </si>
  <si>
    <t>CeeDee</t>
  </si>
  <si>
    <t>Lamb</t>
  </si>
  <si>
    <t>D.J.</t>
  </si>
  <si>
    <t>Tee</t>
  </si>
  <si>
    <t>Aiyuk</t>
  </si>
  <si>
    <t>Ja'Marr</t>
  </si>
  <si>
    <t>Claypool</t>
  </si>
  <si>
    <t>Jerry</t>
  </si>
  <si>
    <t>Jeudy</t>
  </si>
  <si>
    <t>Smith-Schuster</t>
  </si>
  <si>
    <t>Laviska</t>
  </si>
  <si>
    <t>Shenault</t>
  </si>
  <si>
    <t>DeVonta</t>
  </si>
  <si>
    <t>Pittman</t>
  </si>
  <si>
    <t>Darnell</t>
  </si>
  <si>
    <t>Mooney</t>
  </si>
  <si>
    <t>Waddle</t>
  </si>
  <si>
    <t>T.Y.</t>
  </si>
  <si>
    <t>Reagor</t>
  </si>
  <si>
    <t>Tre'Quan</t>
  </si>
  <si>
    <t>Rondale</t>
  </si>
  <si>
    <t>Terrace</t>
  </si>
  <si>
    <t>Rashod</t>
  </si>
  <si>
    <t>Bateman</t>
  </si>
  <si>
    <t>Van</t>
  </si>
  <si>
    <t>Bryan</t>
  </si>
  <si>
    <t>Amon-Ra</t>
  </si>
  <si>
    <t>Nico</t>
  </si>
  <si>
    <t>Valdes-Scantling</t>
  </si>
  <si>
    <t>Hamler</t>
  </si>
  <si>
    <t>Denzel</t>
  </si>
  <si>
    <t>Mims</t>
  </si>
  <si>
    <t>D'Wayne</t>
  </si>
  <si>
    <t>Eskridge</t>
  </si>
  <si>
    <t>Palmer</t>
  </si>
  <si>
    <t>Olamide</t>
  </si>
  <si>
    <t>Zaccheaus</t>
  </si>
  <si>
    <t>Kadarius</t>
  </si>
  <si>
    <t>Toney</t>
  </si>
  <si>
    <t>Dyami</t>
  </si>
  <si>
    <t>Donovan</t>
  </si>
  <si>
    <t>Peoples-Jones</t>
  </si>
  <si>
    <t>Scotty</t>
  </si>
  <si>
    <t>Coulter</t>
  </si>
  <si>
    <t>Tutu</t>
  </si>
  <si>
    <t>Atwell</t>
  </si>
  <si>
    <t>Quintez</t>
  </si>
  <si>
    <t>Cephus</t>
  </si>
  <si>
    <t>Quez</t>
  </si>
  <si>
    <t>Fulgham</t>
  </si>
  <si>
    <t>Duvernay</t>
  </si>
  <si>
    <t>Bisi</t>
  </si>
  <si>
    <t>N'Keal</t>
  </si>
  <si>
    <t>Freddie</t>
  </si>
  <si>
    <t>Swain</t>
  </si>
  <si>
    <t>Collin</t>
  </si>
  <si>
    <t>Ray-Ray</t>
  </si>
  <si>
    <t>Lynn</t>
  </si>
  <si>
    <t>Bowden</t>
  </si>
  <si>
    <t>Jamal</t>
  </si>
  <si>
    <t>Agnew</t>
  </si>
  <si>
    <t>Ihmir</t>
  </si>
  <si>
    <t>Smith-Marsette</t>
  </si>
  <si>
    <t>Schwartz</t>
  </si>
  <si>
    <t>Darby</t>
  </si>
  <si>
    <t>Westbrook-Ikhine</t>
  </si>
  <si>
    <t>Shi</t>
  </si>
  <si>
    <t>Lil'Jordan</t>
  </si>
  <si>
    <t>Simi</t>
  </si>
  <si>
    <t>Fehoko</t>
  </si>
  <si>
    <t>Tylan</t>
  </si>
  <si>
    <t>Wallace</t>
  </si>
  <si>
    <t>Jaelon</t>
  </si>
  <si>
    <t>Darden</t>
  </si>
  <si>
    <t>Gunner</t>
  </si>
  <si>
    <t>Olszewski</t>
  </si>
  <si>
    <t>Strachan</t>
  </si>
  <si>
    <t>Skowronek</t>
  </si>
  <si>
    <t>Arcega-Whiteside</t>
  </si>
  <si>
    <t>Dezmon</t>
  </si>
  <si>
    <t>Patmon</t>
  </si>
  <si>
    <t>K.J.</t>
  </si>
  <si>
    <t>Racey</t>
  </si>
  <si>
    <t>McMath</t>
  </si>
  <si>
    <t>Juwan</t>
  </si>
  <si>
    <t>Kendall</t>
  </si>
  <si>
    <t>Hinton</t>
  </si>
  <si>
    <t>Hightower</t>
  </si>
  <si>
    <t>Nsimba</t>
  </si>
  <si>
    <t>Webster</t>
  </si>
  <si>
    <t>Irwin</t>
  </si>
  <si>
    <t>Osborn</t>
  </si>
  <si>
    <t>Chisena</t>
  </si>
  <si>
    <t>Ja'Marcus</t>
  </si>
  <si>
    <t>Bradley</t>
  </si>
  <si>
    <t>Tyrie</t>
  </si>
  <si>
    <t>Cleveland</t>
  </si>
  <si>
    <t>Pitts</t>
  </si>
  <si>
    <t>T.J.</t>
  </si>
  <si>
    <t>Rob</t>
  </si>
  <si>
    <t>Gronkowski</t>
  </si>
  <si>
    <t>Kmet</t>
  </si>
  <si>
    <t>Trautman</t>
  </si>
  <si>
    <t>O.J.</t>
  </si>
  <si>
    <t>Alie-Cox</t>
  </si>
  <si>
    <t>O'Shaughnessy</t>
  </si>
  <si>
    <t>Pat</t>
  </si>
  <si>
    <t>Freiermuth</t>
  </si>
  <si>
    <t>Brevin</t>
  </si>
  <si>
    <t>Long</t>
  </si>
  <si>
    <t>Okwuegbunam</t>
  </si>
  <si>
    <t>Gilliam</t>
  </si>
  <si>
    <t>Farrell</t>
  </si>
  <si>
    <t>Asiasi</t>
  </si>
  <si>
    <t>Brycen</t>
  </si>
  <si>
    <t>Kylen</t>
  </si>
  <si>
    <t>Granson</t>
  </si>
  <si>
    <t>Bates</t>
  </si>
  <si>
    <t>Tre'</t>
  </si>
  <si>
    <t>McKitty</t>
  </si>
  <si>
    <t>J.P.</t>
  </si>
  <si>
    <t>Holtz</t>
  </si>
  <si>
    <t>Tremble</t>
  </si>
  <si>
    <t>Togiai</t>
  </si>
  <si>
    <t>Charlie</t>
  </si>
  <si>
    <t>Woerner</t>
  </si>
  <si>
    <t>Josiah</t>
  </si>
  <si>
    <t>Deguara</t>
  </si>
  <si>
    <t>Ellefson</t>
  </si>
  <si>
    <t>Colby</t>
  </si>
  <si>
    <t>Parkinson</t>
  </si>
  <si>
    <t>McKeon</t>
  </si>
  <si>
    <t>Davidson</t>
  </si>
  <si>
    <t>Seals-Jones</t>
  </si>
  <si>
    <t>Rader</t>
  </si>
  <si>
    <t>Jesper</t>
  </si>
  <si>
    <t>Horsted</t>
  </si>
  <si>
    <t>Colin</t>
  </si>
  <si>
    <t>Bass</t>
  </si>
  <si>
    <t>Rodrigo</t>
  </si>
  <si>
    <t>Blankenship</t>
  </si>
  <si>
    <t>Younghoe</t>
  </si>
  <si>
    <t>Koo</t>
  </si>
  <si>
    <t>Folk</t>
  </si>
  <si>
    <t>McPherson</t>
  </si>
  <si>
    <t>Ka'imi</t>
  </si>
  <si>
    <t>Santoso</t>
  </si>
  <si>
    <t>49ers</t>
  </si>
  <si>
    <t>Wilcox</t>
  </si>
  <si>
    <t>Kennedy</t>
  </si>
  <si>
    <t>Ehlinger</t>
  </si>
  <si>
    <t>JonathanTaylorINDRB</t>
  </si>
  <si>
    <t>StefonDiggsBUFWR</t>
  </si>
  <si>
    <t>NajeeHarrisPITRB</t>
  </si>
  <si>
    <t>AntonioGibsonWASRB</t>
  </si>
  <si>
    <t>DeAndreHopkinsARIWR</t>
  </si>
  <si>
    <t>ClydeEdwards-HelaireKCRB</t>
  </si>
  <si>
    <t>JustinJeffersonMINWR</t>
  </si>
  <si>
    <t>DarrenWallerLVTE</t>
  </si>
  <si>
    <t>JoshJacobsLVRB</t>
  </si>
  <si>
    <t>CeeDeeLambDALWR</t>
  </si>
  <si>
    <t>D'AndreSwiftDETRB</t>
  </si>
  <si>
    <t>JamesRobinsonJACRB</t>
  </si>
  <si>
    <t>KylePittsATLTE</t>
  </si>
  <si>
    <t>T.J.HockensonDETTE</t>
  </si>
  <si>
    <t>BrandonAiyukSFWR</t>
  </si>
  <si>
    <t>JustinHerbertLACQB</t>
  </si>
  <si>
    <t>JavonteWilliamsDENRB</t>
  </si>
  <si>
    <t>TeeHigginsCINWR</t>
  </si>
  <si>
    <t>ChaseClaypoolPITWR</t>
  </si>
  <si>
    <t>Ja'MarrChaseCINWR</t>
  </si>
  <si>
    <t>KennyGolladayNYGWR</t>
  </si>
  <si>
    <t>TomBradyTBQB</t>
  </si>
  <si>
    <t>JerryJeudyDENWR</t>
  </si>
  <si>
    <t>MelvinGordonDENRB</t>
  </si>
  <si>
    <t>TreySermonSFRB</t>
  </si>
  <si>
    <t>LoganThomasWASTE</t>
  </si>
  <si>
    <t>LeonardFournetteTBRB</t>
  </si>
  <si>
    <t>MichaelCarterNYJRB</t>
  </si>
  <si>
    <t>DeVontaSmithPHIWR</t>
  </si>
  <si>
    <t>JalenHurtsPHIQB</t>
  </si>
  <si>
    <t>MatthewStaffordLARQB</t>
  </si>
  <si>
    <t>ZackMossBUFRB</t>
  </si>
  <si>
    <t>RobertTonyanGBTE</t>
  </si>
  <si>
    <t>AJDillonGBRB</t>
  </si>
  <si>
    <t>JamesConnerARIRB</t>
  </si>
  <si>
    <t>BrandinCooksHOUWR</t>
  </si>
  <si>
    <t>LaviskaShenaultJACWR</t>
  </si>
  <si>
    <t>JoeBurrowCINQB</t>
  </si>
  <si>
    <t>CoreyDavisNYJWR</t>
  </si>
  <si>
    <t>RobGronkowskiTBTE</t>
  </si>
  <si>
    <t>JaylenWaddleMIAWR</t>
  </si>
  <si>
    <t>JamaalWilliamsDETRB</t>
  </si>
  <si>
    <t>CurtisSamuelWASWR</t>
  </si>
  <si>
    <t>MichaelPittmanINDWR</t>
  </si>
  <si>
    <t>TrevorLawrenceJACQB</t>
  </si>
  <si>
    <t>YounghoeKooATLK</t>
  </si>
  <si>
    <t>SF49ersSFDST</t>
  </si>
  <si>
    <t>DarnellMooneyCHIWR</t>
  </si>
  <si>
    <t>MarquezCallawayNOWR</t>
  </si>
  <si>
    <t>MarvinJonesJACWR</t>
  </si>
  <si>
    <t>TylerBassBUFK</t>
  </si>
  <si>
    <t>JustinFieldsCHIQB</t>
  </si>
  <si>
    <t>ElijahMooreNYJWR</t>
  </si>
  <si>
    <t>J.D.McKissicWASRB</t>
  </si>
  <si>
    <t>TreyLanceSFQB</t>
  </si>
  <si>
    <t>JonnuSmithNETE</t>
  </si>
  <si>
    <t>HunterHenryNETE</t>
  </si>
  <si>
    <t>ChubaHubbardCARRB</t>
  </si>
  <si>
    <t>TevinColemanNYJRB</t>
  </si>
  <si>
    <t>TuaTagovailoaMIAQB</t>
  </si>
  <si>
    <t>RodrigoBlankenshipINDK</t>
  </si>
  <si>
    <t>GiovaniBernardTBRB</t>
  </si>
  <si>
    <t>RyanSuccopTBK</t>
  </si>
  <si>
    <t>PatFreiermuthPITTE</t>
  </si>
  <si>
    <t>JalenReagorPHIWR</t>
  </si>
  <si>
    <t>RhamondreStevensonNERB</t>
  </si>
  <si>
    <t>NelsonAgholorNEWR</t>
  </si>
  <si>
    <t>A.J.GreenARIWR</t>
  </si>
  <si>
    <t>RandallCobbGBWR</t>
  </si>
  <si>
    <t>JameisWinstonNOQB</t>
  </si>
  <si>
    <t>ZachWilsonNYJQB</t>
  </si>
  <si>
    <t>AdamTrautmanNOTE</t>
  </si>
  <si>
    <t>RondaleMooreARIWR</t>
  </si>
  <si>
    <t>TerraceMarshallCARWR</t>
  </si>
  <si>
    <t>RashodBatemanBALWR</t>
  </si>
  <si>
    <t>KennethGainwellPHIRB</t>
  </si>
  <si>
    <t>DerekCarrLVQB</t>
  </si>
  <si>
    <t>MattPraterARIK</t>
  </si>
  <si>
    <t>DanielCarlsonLVK</t>
  </si>
  <si>
    <t>GabrielDavisBUFWR</t>
  </si>
  <si>
    <t>Tre'QuanSmithNOWR</t>
  </si>
  <si>
    <t>JaredGoffDETQB</t>
  </si>
  <si>
    <t>SamDarnoldCARQB</t>
  </si>
  <si>
    <t>TyJohnsonNYJRB</t>
  </si>
  <si>
    <t>ColeKmetCHITE</t>
  </si>
  <si>
    <t>SalvonAhmedMIARB</t>
  </si>
  <si>
    <t>MattGayLARK</t>
  </si>
  <si>
    <t>AllenLazardGBWR</t>
  </si>
  <si>
    <t>KadariusToneyNYGWR</t>
  </si>
  <si>
    <t>BostonScottPHIRB</t>
  </si>
  <si>
    <t>NickFolkNEK</t>
  </si>
  <si>
    <t>JerickMcKinnonKCRB</t>
  </si>
  <si>
    <t>NicoCollinsHOUWR</t>
  </si>
  <si>
    <t>DonovanPeoples-JonesCLEWR</t>
  </si>
  <si>
    <t>AnthonyMcFarlandPITRB</t>
  </si>
  <si>
    <t>ElijahMitchellSFRB</t>
  </si>
  <si>
    <t>TonyJonesNORB</t>
  </si>
  <si>
    <t>DenzelMimsNYJWR</t>
  </si>
  <si>
    <t>JeffWilsonSFRB</t>
  </si>
  <si>
    <t>JaretPattersonWASRB</t>
  </si>
  <si>
    <t>La'MicalPerineNYJRB</t>
  </si>
  <si>
    <t>MacJonesNEQB</t>
  </si>
  <si>
    <t>JakeFunkLARRB</t>
  </si>
  <si>
    <t>AmariRodgersGBWR</t>
  </si>
  <si>
    <t>QadreeOllisonATLRB</t>
  </si>
  <si>
    <t>KJHamlerDENWR</t>
  </si>
  <si>
    <t>HunterRenfrowLVWR</t>
  </si>
  <si>
    <t>JoshuaKelleyLACRB</t>
  </si>
  <si>
    <t>VanJeffersonLARWR</t>
  </si>
  <si>
    <t>DyamiBrownWASWR</t>
  </si>
  <si>
    <t>MitchellWilcoxCINTE</t>
  </si>
  <si>
    <t>EvanMcPhersonCINK</t>
  </si>
  <si>
    <t>DerekWattPITRB</t>
  </si>
  <si>
    <t>ScottyMillerTBWR</t>
  </si>
  <si>
    <t>EnoBenjaminARIRB</t>
  </si>
  <si>
    <t>MoAlie-CoxINDTE</t>
  </si>
  <si>
    <t>PennyHartSEAWR</t>
  </si>
  <si>
    <t>MikeBooneDENRB</t>
  </si>
  <si>
    <t>OlamideZaccheausATLWR</t>
  </si>
  <si>
    <t>LarryRountreeLACRB</t>
  </si>
  <si>
    <t>SamajePerineCINRB</t>
  </si>
  <si>
    <t>Ke'ShawnVaughnTBRB</t>
  </si>
  <si>
    <t>ChrisEvansCINRB</t>
  </si>
  <si>
    <t>J.J.TaylorNERB</t>
  </si>
  <si>
    <t>CairoSantosCHIK</t>
  </si>
  <si>
    <t>GrahamGanoNYGK</t>
  </si>
  <si>
    <t>Ka'imiFairbairnHOUK</t>
  </si>
  <si>
    <t>QuintezCephusDETWR</t>
  </si>
  <si>
    <t>KendrickBourneNEWR</t>
  </si>
  <si>
    <t>DonaldParhamLACTE</t>
  </si>
  <si>
    <t>QuezWatkinsPHIWR</t>
  </si>
  <si>
    <t>ChrisConleyHOUWR</t>
  </si>
  <si>
    <t>TutuAtwellLARWR</t>
  </si>
  <si>
    <t>JalenGuytonLACWR</t>
  </si>
  <si>
    <t>CamSimsWASWR</t>
  </si>
  <si>
    <t>ShiSmithCARWR</t>
  </si>
  <si>
    <t>D'WayneEskridgeSEAWR</t>
  </si>
  <si>
    <t>DezFitzpatrickTENWR</t>
  </si>
  <si>
    <t>TylerJohnsonTBWR</t>
  </si>
  <si>
    <t>AnthonySchwartzCLEWR</t>
  </si>
  <si>
    <t>TylanWallaceBALWR</t>
  </si>
  <si>
    <t>JordanLoveGBQB</t>
  </si>
  <si>
    <t>GregWardPHIWR</t>
  </si>
  <si>
    <t>MikeStrachanINDWR</t>
  </si>
  <si>
    <t>JuwanJohnsonNOTE</t>
  </si>
  <si>
    <t>KylinHillGBRB</t>
  </si>
  <si>
    <t>FosterMoreauLVTE</t>
  </si>
  <si>
    <t>TomKennedyDETWR</t>
  </si>
  <si>
    <t>DezmonPatmonINDWR</t>
  </si>
  <si>
    <t>KhalilHerbertCHIRB</t>
  </si>
  <si>
    <t>AlbertOkwuegbunamDENTE</t>
  </si>
  <si>
    <t>GerridDoaksMIARB</t>
  </si>
  <si>
    <t>DeeJayDallasSEARB</t>
  </si>
  <si>
    <t>GregJosephMINK</t>
  </si>
  <si>
    <t>TaylorHeinickeWASQB</t>
  </si>
  <si>
    <t>SamEhlingerINDQB</t>
  </si>
  <si>
    <t>DavisMillsHOUQB</t>
  </si>
  <si>
    <t>ChadHenneKCQB</t>
  </si>
  <si>
    <t>RexBurkheadHOURB</t>
  </si>
  <si>
    <t>HarrisonBryantCLETE</t>
  </si>
  <si>
    <t>GardnerMinshewPHIQB</t>
  </si>
  <si>
    <t>Pickett</t>
  </si>
  <si>
    <t>Desmond</t>
  </si>
  <si>
    <t>Ridder</t>
  </si>
  <si>
    <t>Willis</t>
  </si>
  <si>
    <t>Hoyer</t>
  </si>
  <si>
    <t>Mullens</t>
  </si>
  <si>
    <t>PJ</t>
  </si>
  <si>
    <t>Webb</t>
  </si>
  <si>
    <t>Akers</t>
  </si>
  <si>
    <t>Breece</t>
  </si>
  <si>
    <t>Hall</t>
  </si>
  <si>
    <t>Dameon</t>
  </si>
  <si>
    <t>Ken</t>
  </si>
  <si>
    <t>Zamir</t>
  </si>
  <si>
    <t>Spiller</t>
  </si>
  <si>
    <t>Allgeier</t>
  </si>
  <si>
    <t>Rachaad</t>
  </si>
  <si>
    <t>Isiah</t>
  </si>
  <si>
    <t>Pacheco</t>
  </si>
  <si>
    <t>Hassan</t>
  </si>
  <si>
    <t>Tyrion</t>
  </si>
  <si>
    <t>Davis-Price</t>
  </si>
  <si>
    <t>Goodson</t>
  </si>
  <si>
    <t>Craig</t>
  </si>
  <si>
    <t>Warren</t>
  </si>
  <si>
    <t>Trestan</t>
  </si>
  <si>
    <t>Ebner</t>
  </si>
  <si>
    <t>Pierre</t>
  </si>
  <si>
    <t>Strong</t>
  </si>
  <si>
    <t>Snoop</t>
  </si>
  <si>
    <t>Keaontay</t>
  </si>
  <si>
    <t>Tory</t>
  </si>
  <si>
    <t>Kyren</t>
  </si>
  <si>
    <t>Badie</t>
  </si>
  <si>
    <t>Abram</t>
  </si>
  <si>
    <t>Jerome</t>
  </si>
  <si>
    <t>Mekhi</t>
  </si>
  <si>
    <t>Sargent</t>
  </si>
  <si>
    <t>Igwebuike</t>
  </si>
  <si>
    <t>Giovanni</t>
  </si>
  <si>
    <t>Ricci</t>
  </si>
  <si>
    <t>Julius</t>
  </si>
  <si>
    <t>Chestnut</t>
  </si>
  <si>
    <t>Prentice</t>
  </si>
  <si>
    <t>Bawden</t>
  </si>
  <si>
    <t>Chandler</t>
  </si>
  <si>
    <t>Kelly</t>
  </si>
  <si>
    <t>McCrary</t>
  </si>
  <si>
    <t>Lovett</t>
  </si>
  <si>
    <t>London</t>
  </si>
  <si>
    <t>Treylon</t>
  </si>
  <si>
    <t>Burks</t>
  </si>
  <si>
    <t>Olave</t>
  </si>
  <si>
    <t>Jahan</t>
  </si>
  <si>
    <t>Dotson</t>
  </si>
  <si>
    <t>Pickens</t>
  </si>
  <si>
    <t>Skyy</t>
  </si>
  <si>
    <t>Tolbert</t>
  </si>
  <si>
    <t>Jameson</t>
  </si>
  <si>
    <t>Wan'Dale</t>
  </si>
  <si>
    <t>Dee</t>
  </si>
  <si>
    <t>Romeo</t>
  </si>
  <si>
    <t>Doubs</t>
  </si>
  <si>
    <t>Velus</t>
  </si>
  <si>
    <t>Jauan</t>
  </si>
  <si>
    <t>Proche</t>
  </si>
  <si>
    <t>Tyquan</t>
  </si>
  <si>
    <t>Thornton</t>
  </si>
  <si>
    <t>Jaylon</t>
  </si>
  <si>
    <t>Montrell</t>
  </si>
  <si>
    <t>Philips</t>
  </si>
  <si>
    <t>Shakir</t>
  </si>
  <si>
    <t>Antoine</t>
  </si>
  <si>
    <t>Wesley</t>
  </si>
  <si>
    <t>Harty</t>
  </si>
  <si>
    <t>Kristian</t>
  </si>
  <si>
    <t>Wilkerson</t>
  </si>
  <si>
    <t>Erik</t>
  </si>
  <si>
    <t>Ezukanma</t>
  </si>
  <si>
    <t>Trinity</t>
  </si>
  <si>
    <t>Benson</t>
  </si>
  <si>
    <t>Richie</t>
  </si>
  <si>
    <t>Samori</t>
  </si>
  <si>
    <t>Toure</t>
  </si>
  <si>
    <t>Juwann</t>
  </si>
  <si>
    <t>Winfree</t>
  </si>
  <si>
    <t>Bo</t>
  </si>
  <si>
    <t>Melton</t>
  </si>
  <si>
    <t>Vasher</t>
  </si>
  <si>
    <t>Javon</t>
  </si>
  <si>
    <t>Wims</t>
  </si>
  <si>
    <t>Slater</t>
  </si>
  <si>
    <t>Kumerow</t>
  </si>
  <si>
    <t>Nailor</t>
  </si>
  <si>
    <t>Dax</t>
  </si>
  <si>
    <t>Milne</t>
  </si>
  <si>
    <t>Sills</t>
  </si>
  <si>
    <t>Tre</t>
  </si>
  <si>
    <t>Nixon</t>
  </si>
  <si>
    <t>Daurice</t>
  </si>
  <si>
    <t>Fountain</t>
  </si>
  <si>
    <t>Gafford</t>
  </si>
  <si>
    <t>Cager</t>
  </si>
  <si>
    <t>Cain</t>
  </si>
  <si>
    <t>Zuber</t>
  </si>
  <si>
    <t>dstYdsAllow</t>
  </si>
  <si>
    <t>Commanders</t>
  </si>
  <si>
    <t>Joey</t>
  </si>
  <si>
    <t>Slye</t>
  </si>
  <si>
    <t>Cade</t>
  </si>
  <si>
    <t>York</t>
  </si>
  <si>
    <t>Zane</t>
  </si>
  <si>
    <t>Gonzalez</t>
  </si>
  <si>
    <t>McCourt</t>
  </si>
  <si>
    <t>Daniel Carlson</t>
  </si>
  <si>
    <t>30/33</t>
  </si>
  <si>
    <t>0/0</t>
  </si>
  <si>
    <t>Nick Folk</t>
  </si>
  <si>
    <t>42/47</t>
  </si>
  <si>
    <t>Matt Gay</t>
  </si>
  <si>
    <t>LA</t>
  </si>
  <si>
    <t>48/49</t>
  </si>
  <si>
    <t>Matt Prater</t>
  </si>
  <si>
    <t>47/49</t>
  </si>
  <si>
    <t>Justin Tucker</t>
  </si>
  <si>
    <t>32/32</t>
  </si>
  <si>
    <t>13/15</t>
  </si>
  <si>
    <t>Tyler Bass</t>
  </si>
  <si>
    <t>51/51</t>
  </si>
  <si>
    <t>Chris Boswell</t>
  </si>
  <si>
    <t>27/29</t>
  </si>
  <si>
    <t>36/40</t>
  </si>
  <si>
    <t>Greg Joseph</t>
  </si>
  <si>
    <t>Jake Elliott</t>
  </si>
  <si>
    <t>44/44</t>
  </si>
  <si>
    <t>Ryan Succop</t>
  </si>
  <si>
    <t>56/59</t>
  </si>
  <si>
    <t>Dustin Hopkins</t>
  </si>
  <si>
    <t>WAS/LAC</t>
  </si>
  <si>
    <t>40/44</t>
  </si>
  <si>
    <t>Evan McPherson</t>
  </si>
  <si>
    <t>46/48</t>
  </si>
  <si>
    <t>Greg Zuerlein</t>
  </si>
  <si>
    <t>42/48</t>
  </si>
  <si>
    <t>Mason Crosby</t>
  </si>
  <si>
    <t>49/51</t>
  </si>
  <si>
    <t>Harrison Butker</t>
  </si>
  <si>
    <t>Randy Bullock</t>
  </si>
  <si>
    <t>42/45</t>
  </si>
  <si>
    <t>Younghoe Koo</t>
  </si>
  <si>
    <t>30/30</t>
  </si>
  <si>
    <t>Brandon McManus</t>
  </si>
  <si>
    <t>33/34</t>
  </si>
  <si>
    <t>Cairo Santos</t>
  </si>
  <si>
    <t>27/28</t>
  </si>
  <si>
    <t>0/2</t>
  </si>
  <si>
    <t>Graham Gano</t>
  </si>
  <si>
    <t>17/17</t>
  </si>
  <si>
    <t>Jason Sanders</t>
  </si>
  <si>
    <t>34/35</t>
  </si>
  <si>
    <t>Robbie Gould</t>
  </si>
  <si>
    <t>39/40</t>
  </si>
  <si>
    <t>Jason Myers</t>
  </si>
  <si>
    <t>44/47</t>
  </si>
  <si>
    <t>Michael Badgley</t>
  </si>
  <si>
    <t>TEN/IND</t>
  </si>
  <si>
    <t>40/41</t>
  </si>
  <si>
    <t>18/22</t>
  </si>
  <si>
    <t>Joey Slye</t>
  </si>
  <si>
    <t>HOU/SF/WAS</t>
  </si>
  <si>
    <t>Zane Gonzalez</t>
  </si>
  <si>
    <t>22/23</t>
  </si>
  <si>
    <t>Chase McLaughlin</t>
  </si>
  <si>
    <t>36/37</t>
  </si>
  <si>
    <t>Matthew Wright</t>
  </si>
  <si>
    <t>JAX</t>
  </si>
  <si>
    <t>Ka'imi Fairbairn</t>
  </si>
  <si>
    <t>13/16</t>
  </si>
  <si>
    <t>Brett Maher</t>
  </si>
  <si>
    <t>Riley Patterson</t>
  </si>
  <si>
    <t>16/16</t>
  </si>
  <si>
    <t>Matt Ammendola</t>
  </si>
  <si>
    <t>14/15</t>
  </si>
  <si>
    <t>Rodrigo Blankenship</t>
  </si>
  <si>
    <t>Brian Johnson</t>
  </si>
  <si>
    <t>NO/WAS</t>
  </si>
  <si>
    <t>Austin Seibert</t>
  </si>
  <si>
    <t>Eddy Pineiro</t>
  </si>
  <si>
    <t>Tristan Vizcaino</t>
  </si>
  <si>
    <t>Lirim Hajrullahu</t>
  </si>
  <si>
    <t>DAL/CAR</t>
  </si>
  <si>
    <t>Aldrick Rosas</t>
  </si>
  <si>
    <t>NO/DET</t>
  </si>
  <si>
    <t>14/14</t>
  </si>
  <si>
    <t>Ryan Santoso</t>
  </si>
  <si>
    <t>CAR/DET</t>
  </si>
  <si>
    <t>Elliott Fry</t>
  </si>
  <si>
    <t>KC/CIN</t>
  </si>
  <si>
    <t>Dominik Eberle</t>
  </si>
  <si>
    <t>Chris Blewitt</t>
  </si>
  <si>
    <t>Josh Lambo</t>
  </si>
  <si>
    <t>Chris Naggar</t>
  </si>
  <si>
    <t>Cody Parkey</t>
  </si>
  <si>
    <t>Mitch Wishnowsky</t>
  </si>
  <si>
    <t>Alex Kessman</t>
  </si>
  <si>
    <t>Bradley Pinion</t>
  </si>
  <si>
    <t>7/8</t>
  </si>
  <si>
    <t>4/5</t>
  </si>
  <si>
    <t>3/5</t>
  </si>
  <si>
    <t>137</t>
  </si>
  <si>
    <t>8/8</t>
  </si>
  <si>
    <t>5/5</t>
  </si>
  <si>
    <t>9/13</t>
  </si>
  <si>
    <t>2/2</t>
  </si>
  <si>
    <t>5/7</t>
  </si>
  <si>
    <t>10/12</t>
  </si>
  <si>
    <t>1/2</t>
  </si>
  <si>
    <t>9/10</t>
  </si>
  <si>
    <t>10/15</t>
  </si>
  <si>
    <t>6/8</t>
  </si>
  <si>
    <t>PAT</t>
  </si>
  <si>
    <t>FG</t>
  </si>
  <si>
    <t>0-19</t>
  </si>
  <si>
    <t>20-29</t>
  </si>
  <si>
    <t>30-39</t>
  </si>
  <si>
    <t>40-49</t>
  </si>
  <si>
    <t>50+</t>
  </si>
  <si>
    <t>Quessenberry</t>
  </si>
  <si>
    <t>Likely</t>
  </si>
  <si>
    <t>Bellinger</t>
  </si>
  <si>
    <t>Jelani</t>
  </si>
  <si>
    <t>Otton</t>
  </si>
  <si>
    <t>McBride</t>
  </si>
  <si>
    <t>Dulcich</t>
  </si>
  <si>
    <t>Blanton</t>
  </si>
  <si>
    <t>Myarick</t>
  </si>
  <si>
    <t>Kolar</t>
  </si>
  <si>
    <t>Bushman</t>
  </si>
  <si>
    <t>Ferguson</t>
  </si>
  <si>
    <t>Eubanks</t>
  </si>
  <si>
    <t>Yeboah</t>
  </si>
  <si>
    <t>Brock</t>
  </si>
  <si>
    <t>Ogletree</t>
  </si>
  <si>
    <t>Connor</t>
  </si>
  <si>
    <t>Heyward</t>
  </si>
  <si>
    <t>Jody</t>
  </si>
  <si>
    <t>Fortson</t>
  </si>
  <si>
    <t>Ko</t>
  </si>
  <si>
    <t>Kieft</t>
  </si>
  <si>
    <t>Calcaterra</t>
  </si>
  <si>
    <t>Teagan</t>
  </si>
  <si>
    <t>Quitoriano</t>
  </si>
  <si>
    <t>Muse</t>
  </si>
  <si>
    <t>FitzPatrick</t>
  </si>
  <si>
    <t>Tyree</t>
  </si>
  <si>
    <t>Hudson</t>
  </si>
  <si>
    <t>Chigoziem</t>
  </si>
  <si>
    <t>Okonkwo</t>
  </si>
  <si>
    <t>Pinkney</t>
  </si>
  <si>
    <t>Stoll</t>
  </si>
  <si>
    <t>Bowers</t>
  </si>
  <si>
    <t>Kampmoyer</t>
  </si>
  <si>
    <t>Ruckert</t>
  </si>
  <si>
    <t>Mabry</t>
  </si>
  <si>
    <t>Forristall</t>
  </si>
  <si>
    <t>Hesse</t>
  </si>
  <si>
    <t>Nakia</t>
  </si>
  <si>
    <t>Griffin-Stewart</t>
  </si>
  <si>
    <t>Sokol</t>
  </si>
  <si>
    <t>Sullivan</t>
  </si>
  <si>
    <t>Troy</t>
  </si>
  <si>
    <t>Fumagalli</t>
  </si>
  <si>
    <t>Dennis</t>
  </si>
  <si>
    <t>Houston</t>
  </si>
  <si>
    <t>Slade</t>
  </si>
  <si>
    <t>WASCommandersWASDST</t>
  </si>
  <si>
    <t>BALRavensBALDST</t>
  </si>
  <si>
    <t>LVRaidersLVDST</t>
  </si>
  <si>
    <t>BrettMaherDALK</t>
  </si>
  <si>
    <t>DustinHopkinsLACK</t>
  </si>
  <si>
    <t>RandyBullockTENK</t>
  </si>
  <si>
    <t>AustinSeibertDETK</t>
  </si>
  <si>
    <t>JoeySlyeWASK</t>
  </si>
  <si>
    <t>CadeYorkCLEK</t>
  </si>
  <si>
    <t>GregZuerleinNYJK</t>
  </si>
  <si>
    <t>ZaneGonzalezCARK</t>
  </si>
  <si>
    <t>JamesMcCourtJACK</t>
  </si>
  <si>
    <t>ZachErtzARITE</t>
  </si>
  <si>
    <t>NoahFantSEATE</t>
  </si>
  <si>
    <t>GeraldEverettLACTE</t>
  </si>
  <si>
    <t>EvanEngramJACTE</t>
  </si>
  <si>
    <t>AustinHooperTENTE</t>
  </si>
  <si>
    <t>HaydenHurstCINTE</t>
  </si>
  <si>
    <t>BrevinJordanHOUTE</t>
  </si>
  <si>
    <t>KyleRudolphTBTE</t>
  </si>
  <si>
    <t>CameronBrateTBTE</t>
  </si>
  <si>
    <t>C.J.UzomahNYJTE</t>
  </si>
  <si>
    <t>AndrewBeckDENTE</t>
  </si>
  <si>
    <t>TylerConklinNYJTE</t>
  </si>
  <si>
    <t>DanArnoldJACTE</t>
  </si>
  <si>
    <t>PaulQuessenberryHOUTE</t>
  </si>
  <si>
    <t>IsaiahLikelyBALTE</t>
  </si>
  <si>
    <t>TommyTrembleCARTE</t>
  </si>
  <si>
    <t>RickySeals-JonesNYGTE</t>
  </si>
  <si>
    <t>DanielBellingerNYGTE</t>
  </si>
  <si>
    <t>GeoffSwaimTENTE</t>
  </si>
  <si>
    <t>O.J.HowardBUFTE</t>
  </si>
  <si>
    <t>JelaniWoodsINDTE</t>
  </si>
  <si>
    <t>JordanAkinsNYGTE</t>
  </si>
  <si>
    <t>JamesO'ShaughnessyCHITE</t>
  </si>
  <si>
    <t>TaysomHillNOTE</t>
  </si>
  <si>
    <t>DurhamSmytheMIATE</t>
  </si>
  <si>
    <t>CadeOttonTBTE</t>
  </si>
  <si>
    <t>TreyMcBrideARITE</t>
  </si>
  <si>
    <t>PharaohBrownHOUTE</t>
  </si>
  <si>
    <t>AnthonyFirkserATLTE</t>
  </si>
  <si>
    <t>GregDulcichDENTE</t>
  </si>
  <si>
    <t>KylenGransonINDTE</t>
  </si>
  <si>
    <t>JosiahDeguaraGBTE</t>
  </si>
  <si>
    <t>JohnBatesWASTE</t>
  </si>
  <si>
    <t>KendallBlantonWASTE</t>
  </si>
  <si>
    <t>IanThomasCARTE</t>
  </si>
  <si>
    <t>MarcedesLewisGBTE</t>
  </si>
  <si>
    <t>ChrisMyarickNYGTE</t>
  </si>
  <si>
    <t>CharlieKolarBALTE</t>
  </si>
  <si>
    <t>ZachDavidsonMINTE</t>
  </si>
  <si>
    <t>MaxxWilliamsARITE</t>
  </si>
  <si>
    <t>MattBushmanKCTE</t>
  </si>
  <si>
    <t>RyanGriffinCHITE</t>
  </si>
  <si>
    <t>JacobHarrisLARTE</t>
  </si>
  <si>
    <t>JakeFergusonDALTE</t>
  </si>
  <si>
    <t>NickEubanksCINTE</t>
  </si>
  <si>
    <t>AlizeMackGBTE</t>
  </si>
  <si>
    <t>AdamShaheenMIATE</t>
  </si>
  <si>
    <t>TylerKroftSFTE</t>
  </si>
  <si>
    <t>NickBoyleBALTE</t>
  </si>
  <si>
    <t>KennyYeboahNYJTE</t>
  </si>
  <si>
    <t>BlakeBellKCTE</t>
  </si>
  <si>
    <t>BrockWrightDETTE</t>
  </si>
  <si>
    <t>ZachGentryPITTE</t>
  </si>
  <si>
    <t>AndrewOgletreeINDTE</t>
  </si>
  <si>
    <t>NoahGrayKCTE</t>
  </si>
  <si>
    <t>BrycenHopkinsLARTE</t>
  </si>
  <si>
    <t>ConnorHeywardPITTE</t>
  </si>
  <si>
    <t>JodyFortsonKCTE</t>
  </si>
  <si>
    <t>LukeFarrellJACTE</t>
  </si>
  <si>
    <t>KoKieftTBTE</t>
  </si>
  <si>
    <t>NickVannettNOTE</t>
  </si>
  <si>
    <t>SeanMcKeonDALTE</t>
  </si>
  <si>
    <t>StephenAndersonARITE</t>
  </si>
  <si>
    <t>ChrisManhertzJACTE</t>
  </si>
  <si>
    <t>RossDwelleySFTE</t>
  </si>
  <si>
    <t>GrantCalcaterraPHITE</t>
  </si>
  <si>
    <t>Tre'McKittyLACTE</t>
  </si>
  <si>
    <t>TeaganQuitorianoHOUTE</t>
  </si>
  <si>
    <t>JohnnyMundtMINTE</t>
  </si>
  <si>
    <t>KevinRaderPITTE</t>
  </si>
  <si>
    <t>JesperHorstedLVTE</t>
  </si>
  <si>
    <t>NickMuseMINTE</t>
  </si>
  <si>
    <t>JamesMitchellDETTE</t>
  </si>
  <si>
    <t>TommySweeneyBUFTE</t>
  </si>
  <si>
    <t>DevinAsiasiNETE</t>
  </si>
  <si>
    <t>ColeTurnerWASTE</t>
  </si>
  <si>
    <t>EricTomlinsonDENTE</t>
  </si>
  <si>
    <t>JohnFitzPatrickATLTE</t>
  </si>
  <si>
    <t>BenEllefsonMINTE</t>
  </si>
  <si>
    <t>MyColePruittATLTE</t>
  </si>
  <si>
    <t>HunterLongMIATE</t>
  </si>
  <si>
    <t>TyreeJacksonPHITE</t>
  </si>
  <si>
    <t>TommyHudsonTENTE</t>
  </si>
  <si>
    <t>ChigoziemOkonkwoTENTE</t>
  </si>
  <si>
    <t>JaredPinkneyLARTE</t>
  </si>
  <si>
    <t>ColbyParkinsonSEATE</t>
  </si>
  <si>
    <t>JackStollPHITE</t>
  </si>
  <si>
    <t>NickBowersLVTE</t>
  </si>
  <si>
    <t>ReggieGilliamBUFTE</t>
  </si>
  <si>
    <t>HunterKampmoyerLACTE</t>
  </si>
  <si>
    <t>RichardRodgersPHITE</t>
  </si>
  <si>
    <t>EricSaubertDENTE</t>
  </si>
  <si>
    <t>JaceSternbergerPITTE</t>
  </si>
  <si>
    <t>JacobHollisterLVTE</t>
  </si>
  <si>
    <t>JoshOliverBALTE</t>
  </si>
  <si>
    <t>JeremyRuckertNYJTE</t>
  </si>
  <si>
    <t>CharlieWoernerSFTE</t>
  </si>
  <si>
    <t>AntonyAuclairHOUTE</t>
  </si>
  <si>
    <t>TylerMabrySEATE</t>
  </si>
  <si>
    <t>MillerForristallCLETE</t>
  </si>
  <si>
    <t>ParkerHesseATLTE</t>
  </si>
  <si>
    <t>NakiaGriffin-StewartCLETE</t>
  </si>
  <si>
    <t>MattSokolNETE</t>
  </si>
  <si>
    <t>StephenSullivanCARTE</t>
  </si>
  <si>
    <t>CethanCarterMIATE</t>
  </si>
  <si>
    <t>TroyFumagalliSFTE</t>
  </si>
  <si>
    <t>DeonYelderARITE</t>
  </si>
  <si>
    <t>TannerHudsonNYGTE</t>
  </si>
  <si>
    <t>TrevonWescoNYJTE</t>
  </si>
  <si>
    <t>JordanFranksKCTE</t>
  </si>
  <si>
    <t>NoahTogiaiPHITE</t>
  </si>
  <si>
    <t>ColinThompsonCARTE</t>
  </si>
  <si>
    <t>J.P.HoltzNOTE</t>
  </si>
  <si>
    <t>DavanteAdamsLVWR</t>
  </si>
  <si>
    <t>TyreekHillMIAWR</t>
  </si>
  <si>
    <t>A.J.BrownPHIWR</t>
  </si>
  <si>
    <t>DJMooreCARWR</t>
  </si>
  <si>
    <t>DKMetcalfSEAWR</t>
  </si>
  <si>
    <t>MarquiseBrownARIWR</t>
  </si>
  <si>
    <t>AmariCooperCLEWR</t>
  </si>
  <si>
    <t>JuJuSmith-SchusterKCWR</t>
  </si>
  <si>
    <t>RobertWoodsTENWR</t>
  </si>
  <si>
    <t>AllenRobinsonLARWR</t>
  </si>
  <si>
    <t>ChristianKirkJACWR</t>
  </si>
  <si>
    <t>DrakeLondonATLWR</t>
  </si>
  <si>
    <t>TreylonBurksTENWR</t>
  </si>
  <si>
    <t>MarquezValdes-ScantlingKCWR</t>
  </si>
  <si>
    <t>DeVanteParkerNEWR</t>
  </si>
  <si>
    <t>RussellGageTBWR</t>
  </si>
  <si>
    <t>JarvisLandryNOWR</t>
  </si>
  <si>
    <t>ChrisOlaveNOWR</t>
  </si>
  <si>
    <t>RobbieAndersonCARWR</t>
  </si>
  <si>
    <t>GarrettWilsonNYJWR</t>
  </si>
  <si>
    <t>DJCharkDETWR</t>
  </si>
  <si>
    <t>JahanDotsonWASWR</t>
  </si>
  <si>
    <t>JalenTolbertDALWR</t>
  </si>
  <si>
    <t>GeorgePickensPITWR</t>
  </si>
  <si>
    <t>SkyyMooreKCWR</t>
  </si>
  <si>
    <t>K.J.OsbornMINWR</t>
  </si>
  <si>
    <t>JulioJonesTBWR</t>
  </si>
  <si>
    <t>JoshuaPalmerLACWR</t>
  </si>
  <si>
    <t>AlecPierceINDWR</t>
  </si>
  <si>
    <t>NickWestbrook-IkhineTENWR</t>
  </si>
  <si>
    <t>ChristianWatsonGBWR</t>
  </si>
  <si>
    <t>BryanEdwardsATLWR</t>
  </si>
  <si>
    <t>JamesonWilliamsDETWR</t>
  </si>
  <si>
    <t>DevinDuvernayBALWR</t>
  </si>
  <si>
    <t>ZayJonesJACWR</t>
  </si>
  <si>
    <t>ByronPringleCHIWR</t>
  </si>
  <si>
    <t>CedrickWilsonMIAWR</t>
  </si>
  <si>
    <t>JamisonCrowderBUFWR</t>
  </si>
  <si>
    <t>SammyWatkinsGBWR</t>
  </si>
  <si>
    <t>JamesWashingtonDALWR</t>
  </si>
  <si>
    <t>RomeoDoubsGBWR</t>
  </si>
  <si>
    <t>Wan'DaleRobinsonNYGWR</t>
  </si>
  <si>
    <t>DavidBellCLEWR</t>
  </si>
  <si>
    <t>BraxtonBerriosNYJWR</t>
  </si>
  <si>
    <t>IsaiahMcKenzieBUFWR</t>
  </si>
  <si>
    <t>VelusJonesCHIWR</t>
  </si>
  <si>
    <t>JauanJenningsSFWR</t>
  </si>
  <si>
    <t>DemarcusRobinsonBALWR</t>
  </si>
  <si>
    <t>DeeEskridgeSEAWR</t>
  </si>
  <si>
    <t>KeelanColeLVWR</t>
  </si>
  <si>
    <t>FreddieSwainSEAWR</t>
  </si>
  <si>
    <t>JamesProcheBALWR</t>
  </si>
  <si>
    <t>JoshReynoldsDETWR</t>
  </si>
  <si>
    <t>PhillipDorsettHOUWR</t>
  </si>
  <si>
    <t>RashardHigginsCARWR</t>
  </si>
  <si>
    <t>LaquonTreadwellJACWR</t>
  </si>
  <si>
    <t>JaylonMooreNYGWR</t>
  </si>
  <si>
    <t>BenSkowronekLARWR</t>
  </si>
  <si>
    <t>KekeCouteeINDWR</t>
  </si>
  <si>
    <t>JamalAgnewJACWR</t>
  </si>
  <si>
    <t>MontrellWashingtonDENWR</t>
  </si>
  <si>
    <t>NoahBrownDALWR</t>
  </si>
  <si>
    <t>ChrisMooreHOUWR</t>
  </si>
  <si>
    <t>TyMontgomeryNEWR</t>
  </si>
  <si>
    <t>KalifRaymondDETWR</t>
  </si>
  <si>
    <t>ZachPascalPHIWR</t>
  </si>
  <si>
    <t>DamiereByrdATLWR</t>
  </si>
  <si>
    <t>SimiFehokoDALWR</t>
  </si>
  <si>
    <t>CalvinAustinPITWR</t>
  </si>
  <si>
    <t>Ray-RayMcCloudSFWR</t>
  </si>
  <si>
    <t>IhmirSmith-MarsetteMINWR</t>
  </si>
  <si>
    <t>BreshadPerrimanTBWR</t>
  </si>
  <si>
    <t>CodyHollisterTENWR</t>
  </si>
  <si>
    <t>MackHollinsLVWR</t>
  </si>
  <si>
    <t>ErikEzukanmaMIAWR</t>
  </si>
  <si>
    <t>TrentSherfieldMIAWR</t>
  </si>
  <si>
    <t>LynnBowdenMIAWR</t>
  </si>
  <si>
    <t>DeonteHartyNOWR</t>
  </si>
  <si>
    <t>Ja'MarcusBradleyCLEWR</t>
  </si>
  <si>
    <t>KylePhilipsTENWR</t>
  </si>
  <si>
    <t>BrandonZylstraCARWR</t>
  </si>
  <si>
    <t>KristianWilkersonNEWR</t>
  </si>
  <si>
    <t>DannyGraySFWR</t>
  </si>
  <si>
    <t>KhalilShakirBUFWR</t>
  </si>
  <si>
    <t>AntoineWesleyARIWR</t>
  </si>
  <si>
    <t>AshtonDulinINDWR</t>
  </si>
  <si>
    <t>AnthonyMillerPITWR</t>
  </si>
  <si>
    <t>ChesterRogersHOUWR</t>
  </si>
  <si>
    <t>TyquanThorntonNEWR</t>
  </si>
  <si>
    <t>JuwanJohnsonNOWR</t>
  </si>
  <si>
    <t>TrinityBensonDETWR</t>
  </si>
  <si>
    <t>RichieJamesNYGWR</t>
  </si>
  <si>
    <t>SethWilliamsDENWR</t>
  </si>
  <si>
    <t>SamoriToureGBWR</t>
  </si>
  <si>
    <t>JuwannWinfreeGBWR</t>
  </si>
  <si>
    <t>KhaDarelHodgeATLWR</t>
  </si>
  <si>
    <t>JeffSmithNYJWR</t>
  </si>
  <si>
    <t>MilesBoykinPITWR</t>
  </si>
  <si>
    <t>DavidMooreCHIWR</t>
  </si>
  <si>
    <t>MarcusJohnsonSFWR</t>
  </si>
  <si>
    <t>N'KealHarryCHIWR</t>
  </si>
  <si>
    <t>NsimbaWebsterCHIWR</t>
  </si>
  <si>
    <t>KendallHintonDENWR</t>
  </si>
  <si>
    <t>T.J.VasherDALWR</t>
  </si>
  <si>
    <t>TajaeSharpeCHIWR</t>
  </si>
  <si>
    <t>RaceyMcMathTENWR</t>
  </si>
  <si>
    <t>TrentTaylorCINWR</t>
  </si>
  <si>
    <t>BoMeltonSEAWR</t>
  </si>
  <si>
    <t>AndreRobertsCARWR</t>
  </si>
  <si>
    <t>DeAndreCarterLACWR</t>
  </si>
  <si>
    <t>MarquiseGoodwinSEAWR</t>
  </si>
  <si>
    <t>JavonWimsCLEWR</t>
  </si>
  <si>
    <t>MohamedSanuMIAWR</t>
  </si>
  <si>
    <t>C.J.BoardNYGWR</t>
  </si>
  <si>
    <t>MatthewSlaterNEWR</t>
  </si>
  <si>
    <t>MikeThomasCINWR</t>
  </si>
  <si>
    <t>TyrieClevelandDENWR</t>
  </si>
  <si>
    <t>JaelonDardenTBWR</t>
  </si>
  <si>
    <t>JakeKumerowBUFWR</t>
  </si>
  <si>
    <t>StanleyMorganCINWR</t>
  </si>
  <si>
    <t>MalikTaylorGBWR</t>
  </si>
  <si>
    <t>BisiJohnsonMINWR</t>
  </si>
  <si>
    <t>MarquezStevensonBUFWR</t>
  </si>
  <si>
    <t>GregDortchARIWR</t>
  </si>
  <si>
    <t>TrentonIrwinCINWR</t>
  </si>
  <si>
    <t>Lil'JordanHumphreyNEWR</t>
  </si>
  <si>
    <t>JalenNailorMINWR</t>
  </si>
  <si>
    <t>MalikTurnerSFWR</t>
  </si>
  <si>
    <t>TyronJohnsonLVWR</t>
  </si>
  <si>
    <t>DevinFunchessDETWR</t>
  </si>
  <si>
    <t>DaxMilneWASWR</t>
  </si>
  <si>
    <t>DennisHoustonDALWR</t>
  </si>
  <si>
    <t>DantePettisCHIWR</t>
  </si>
  <si>
    <t>StevenSimsPITWR</t>
  </si>
  <si>
    <t>AndyIsabellaARIWR</t>
  </si>
  <si>
    <t>KeeSeanJohnsonATLWR</t>
  </si>
  <si>
    <t>KeelanDossNYGWR</t>
  </si>
  <si>
    <t>CollinJohnsonNYGWR</t>
  </si>
  <si>
    <t>DavidSillsNYGWR</t>
  </si>
  <si>
    <t>IsaiahCoulterCHIWR</t>
  </si>
  <si>
    <t>JasonMooreLACWR</t>
  </si>
  <si>
    <t>TravisFulghamGBWR</t>
  </si>
  <si>
    <t>CameronBatsonATLWR</t>
  </si>
  <si>
    <t>CodyThompsonSEAWR</t>
  </si>
  <si>
    <t>JakeemGrantCLEWR</t>
  </si>
  <si>
    <t>GunnerOlszewskiPITWR</t>
  </si>
  <si>
    <t>JoshGordonKCWR</t>
  </si>
  <si>
    <t>JoeReedLACWR</t>
  </si>
  <si>
    <t>BrandonPowellLARWR</t>
  </si>
  <si>
    <t>TreNixonNEWR</t>
  </si>
  <si>
    <t>FrankDarbyATLWR</t>
  </si>
  <si>
    <t>J.J.Arcega-WhitesideSEAWR</t>
  </si>
  <si>
    <t>DauriceFountainKCWR</t>
  </si>
  <si>
    <t>JustinWatsonKCWR</t>
  </si>
  <si>
    <t>AlexEricksonWASWR</t>
  </si>
  <si>
    <t>RicoGaffordGBWR</t>
  </si>
  <si>
    <t>TannerGentryBUFWR</t>
  </si>
  <si>
    <t>DeonCainPHIWR</t>
  </si>
  <si>
    <t>JohnHightowerPHIWR</t>
  </si>
  <si>
    <t>LawrenceCagerNYJWR</t>
  </si>
  <si>
    <t>IsaiahZuberLVWR</t>
  </si>
  <si>
    <t>SladeBoldenBALWR</t>
  </si>
  <si>
    <t>WillieSneadSFWR</t>
  </si>
  <si>
    <t>RiverCracraftMIAWR</t>
  </si>
  <si>
    <t>DanChisenaMINWR</t>
  </si>
  <si>
    <t>CoreyColemanKCWR</t>
  </si>
  <si>
    <t>J.K.DobbinsBALRB</t>
  </si>
  <si>
    <t>CamAkersLARRB</t>
  </si>
  <si>
    <t>BreeceHallNYJRB</t>
  </si>
  <si>
    <t>TravisEtienneJACRB</t>
  </si>
  <si>
    <t>CordarrellePattersonATLRB</t>
  </si>
  <si>
    <t>ChaseEdmondsMIARB</t>
  </si>
  <si>
    <t>DameonPierceHOURB</t>
  </si>
  <si>
    <t>BrianRobinsonWASRB</t>
  </si>
  <si>
    <t>KenWalkerSEARB</t>
  </si>
  <si>
    <t>JamesCookBUFRB</t>
  </si>
  <si>
    <t>RaheemMostertMIARB</t>
  </si>
  <si>
    <t>MarkIngramNORB</t>
  </si>
  <si>
    <t>MarlonMackHOURB</t>
  </si>
  <si>
    <t>TylerAllgeierATLRB</t>
  </si>
  <si>
    <t>IsaiahSpillerLACRB</t>
  </si>
  <si>
    <t>RachaadWhiteTBRB</t>
  </si>
  <si>
    <t>ZamirWhiteLVRB</t>
  </si>
  <si>
    <t>DarrelWilliamsARIRB</t>
  </si>
  <si>
    <t>D'OntaForemanCARRB</t>
  </si>
  <si>
    <t>DamienWilliamsATLRB</t>
  </si>
  <si>
    <t>SonyMichelMIARB</t>
  </si>
  <si>
    <t>IsiahPachecoKCRB</t>
  </si>
  <si>
    <t>DontrellHilliardTENRB</t>
  </si>
  <si>
    <t>MattBreidaNYGRB</t>
  </si>
  <si>
    <t>AmeerAbdullahLVRB</t>
  </si>
  <si>
    <t>RonaldJonesKCRB</t>
  </si>
  <si>
    <t>HassanHaskinsTENRB</t>
  </si>
  <si>
    <t>TyrionDavis-PriceSFRB</t>
  </si>
  <si>
    <t>MikeDavisBALRB</t>
  </si>
  <si>
    <t>D'ErnestJohnsonCLERB</t>
  </si>
  <si>
    <t>KyleJuszczykSFRB</t>
  </si>
  <si>
    <t>PhillipLindsayINDRB</t>
  </si>
  <si>
    <t>TylerGoodsonGBRB</t>
  </si>
  <si>
    <t>CraigReynoldsDETRB</t>
  </si>
  <si>
    <t>BrandonBoldenLVRB</t>
  </si>
  <si>
    <t>JustinJacksonDETRB</t>
  </si>
  <si>
    <t>TravisHomerSEARB</t>
  </si>
  <si>
    <t>DukeJohnsonBUFRB</t>
  </si>
  <si>
    <t>JermarJeffersonDETRB</t>
  </si>
  <si>
    <t>RyquellArmsteadJACRB</t>
  </si>
  <si>
    <t>TyMontgomeryNERB</t>
  </si>
  <si>
    <t>PierreStrongNERB</t>
  </si>
  <si>
    <t>DareOgunbowaleHOURB</t>
  </si>
  <si>
    <t>JaylenWarrenPITRB</t>
  </si>
  <si>
    <t>GaryBrightwellNYGRB</t>
  </si>
  <si>
    <t>TrestanEbnerCHIRB</t>
  </si>
  <si>
    <t>ToryCarterTENRB</t>
  </si>
  <si>
    <t>KeaontayIngramARIRB</t>
  </si>
  <si>
    <t>KeneNwangwuMINRB</t>
  </si>
  <si>
    <t>TylerBadieBALRB</t>
  </si>
  <si>
    <t>KyrenWilliamsLARRB</t>
  </si>
  <si>
    <t>JaMycalHastySFRB</t>
  </si>
  <si>
    <t>DemetricFeltonCLERB</t>
  </si>
  <si>
    <t>DarwinThompsonSEARB</t>
  </si>
  <si>
    <t>DarryntonEvansCHIRB</t>
  </si>
  <si>
    <t>SnoopConnerJACRB</t>
  </si>
  <si>
    <t>AbramSmithNORB</t>
  </si>
  <si>
    <t>JeromeFordCLERB</t>
  </si>
  <si>
    <t>PatrickTaylorGBRB</t>
  </si>
  <si>
    <t>PatrickRicardBALRB</t>
  </si>
  <si>
    <t>DwayneWashingtonNORB</t>
  </si>
  <si>
    <t>C.J.HamMINRB</t>
  </si>
  <si>
    <t>Ty'SonWilliamsINDRB</t>
  </si>
  <si>
    <t>RicoDowdleDALRB</t>
  </si>
  <si>
    <t>TrentonCannonTENRB</t>
  </si>
  <si>
    <t>KeithSmithATLRB</t>
  </si>
  <si>
    <t>AntonioWilliamsNYGRB</t>
  </si>
  <si>
    <t>TyChandlerMINRB</t>
  </si>
  <si>
    <t>RoyceFreemanHOURB</t>
  </si>
  <si>
    <t>MichaelBurtonKCRB</t>
  </si>
  <si>
    <t>AlecIngoldMIARB</t>
  </si>
  <si>
    <t>AndrewBeckDENRB</t>
  </si>
  <si>
    <t>JakobJohnsonLVRB</t>
  </si>
  <si>
    <t>GiovanniRicciCARRB</t>
  </si>
  <si>
    <t>JuliusChestnutTENRB</t>
  </si>
  <si>
    <t>DeonJacksonINDRB</t>
  </si>
  <si>
    <t>KhariBlasingameCHIRB</t>
  </si>
  <si>
    <t>JasonCabindaDETRB</t>
  </si>
  <si>
    <t>KevinHarrisNERB</t>
  </si>
  <si>
    <t>JohnnyStantonCLERB</t>
  </si>
  <si>
    <t>AdamPrenticeNORB</t>
  </si>
  <si>
    <t>ReggieGilliamBUFRB</t>
  </si>
  <si>
    <t>NickBawdenNYJRB</t>
  </si>
  <si>
    <t>TrayveonWilliamsCINRB</t>
  </si>
  <si>
    <t>MekhiSargentJACRB</t>
  </si>
  <si>
    <t>GodwinIgwebuikeDETRB</t>
  </si>
  <si>
    <t>JasonHuntleyPHIRB</t>
  </si>
  <si>
    <t>GabeNabersLACRB</t>
  </si>
  <si>
    <t>TaiwanJonesBUFRB</t>
  </si>
  <si>
    <t>JonathanWilliamsWASRB</t>
  </si>
  <si>
    <t>JohnKellyCLERB</t>
  </si>
  <si>
    <t>NateMcCraryBALRB</t>
  </si>
  <si>
    <t>ReggieBonnafonWASRB</t>
  </si>
  <si>
    <t>JohnLovettMIARB</t>
  </si>
  <si>
    <t>MalikDavisDALRB</t>
  </si>
  <si>
    <t>SpencerBrownBUFRB</t>
  </si>
  <si>
    <t>RussellWilsonDENQB</t>
  </si>
  <si>
    <t>MattRyanINDQB</t>
  </si>
  <si>
    <t>CarsonWentzWASQB</t>
  </si>
  <si>
    <t>BakerMayfieldCARQB</t>
  </si>
  <si>
    <t>MarcusMariotaATLQB</t>
  </si>
  <si>
    <t>MitchTrubiskyPITQB</t>
  </si>
  <si>
    <t>GenoSmithSEAQB</t>
  </si>
  <si>
    <t>JacobyBrissettCLEQB</t>
  </si>
  <si>
    <t>DeshaunWatsonCLEQB</t>
  </si>
  <si>
    <t>KennyPickettPITQB</t>
  </si>
  <si>
    <t>DrewLockSEAQB</t>
  </si>
  <si>
    <t>DesmondRidderATLQB</t>
  </si>
  <si>
    <t>JoeFlaccoNYJQB</t>
  </si>
  <si>
    <t>AndyDaltonNOQB</t>
  </si>
  <si>
    <t>MasonRudolphPITQB</t>
  </si>
  <si>
    <t>TyrodTaylorNYGQB</t>
  </si>
  <si>
    <t>TylerHuntleyBALQB</t>
  </si>
  <si>
    <t>JoshuaDobbsCLEQB</t>
  </si>
  <si>
    <t>TrevorSiemianCHIQB</t>
  </si>
  <si>
    <t>TeddyBridgewaterMIAQB</t>
  </si>
  <si>
    <t>MalikWillisTENQB</t>
  </si>
  <si>
    <t>CooperRushDALQB</t>
  </si>
  <si>
    <t>ColtMcCoyARIQB</t>
  </si>
  <si>
    <t>JoshJohnsonDENQB</t>
  </si>
  <si>
    <t>KyleAllenHOUQB</t>
  </si>
  <si>
    <t>BrianHoyerNEQB</t>
  </si>
  <si>
    <t>BlaineGabbertTBQB</t>
  </si>
  <si>
    <t>C.J.BeathardJACQB</t>
  </si>
  <si>
    <t>KyleTraskTBQB</t>
  </si>
  <si>
    <t>CaseKeenumBUFQB</t>
  </si>
  <si>
    <t>JarrettStidhamLVQB</t>
  </si>
  <si>
    <t>SeanMannionMINQB</t>
  </si>
  <si>
    <t>JohnWolfordLARQB</t>
  </si>
  <si>
    <t>NickFolesINDQB</t>
  </si>
  <si>
    <t>TimBoyleDETQB</t>
  </si>
  <si>
    <t>BrandonAllenCINQB</t>
  </si>
  <si>
    <t>BrettRypienDENQB</t>
  </si>
  <si>
    <t>ChaseDanielLACQB</t>
  </si>
  <si>
    <t>SamHowellWASQB</t>
  </si>
  <si>
    <t>NateSudfeldSFQB</t>
  </si>
  <si>
    <t>NickMullensMINQB</t>
  </si>
  <si>
    <t>MikeWhiteNYJQB</t>
  </si>
  <si>
    <t>KellenMondMINQB</t>
  </si>
  <si>
    <t>NathanPetermanCHIQB</t>
  </si>
  <si>
    <t>PJWalkerCARQB</t>
  </si>
  <si>
    <t>WillGrierDALQB</t>
  </si>
  <si>
    <t>IanBookNOQB</t>
  </si>
  <si>
    <t>ChrisStrevelerNYJQB</t>
  </si>
  <si>
    <t>EastonStickLACQB</t>
  </si>
  <si>
    <t>LoganWoodsideTENQB</t>
  </si>
  <si>
    <t>MattBarkleyBUFQB</t>
  </si>
  <si>
    <t>JacobEasonSEAQB</t>
  </si>
  <si>
    <t>JeffDriskelHOUQB</t>
  </si>
  <si>
    <t>FeleipeFranksATLQB</t>
  </si>
  <si>
    <t>DavidBloughDETQB</t>
  </si>
  <si>
    <t>RyanGriffinTBQB</t>
  </si>
  <si>
    <t>DavisWebbNYGQB</t>
  </si>
  <si>
    <t>Buffalo</t>
  </si>
  <si>
    <t>Tampa</t>
  </si>
  <si>
    <t>Bay</t>
  </si>
  <si>
    <t>San</t>
  </si>
  <si>
    <t>Francisco</t>
  </si>
  <si>
    <t>Indianapolis</t>
  </si>
  <si>
    <t>Denver</t>
  </si>
  <si>
    <t>New</t>
  </si>
  <si>
    <t>Orleans</t>
  </si>
  <si>
    <t>Los</t>
  </si>
  <si>
    <t>Angeles</t>
  </si>
  <si>
    <t>England</t>
  </si>
  <si>
    <t>Miami</t>
  </si>
  <si>
    <t>Kansas</t>
  </si>
  <si>
    <t>City</t>
  </si>
  <si>
    <t>Baltimore</t>
  </si>
  <si>
    <t>Pittsburgh</t>
  </si>
  <si>
    <t>Philadelphia</t>
  </si>
  <si>
    <t>Arizona</t>
  </si>
  <si>
    <t>Tennessee</t>
  </si>
  <si>
    <t>Cincinnati</t>
  </si>
  <si>
    <t>Carolina</t>
  </si>
  <si>
    <t>Minnesota</t>
  </si>
  <si>
    <t>Chicago</t>
  </si>
  <si>
    <t>William</t>
  </si>
  <si>
    <t>FA</t>
  </si>
  <si>
    <t>Seattle</t>
  </si>
  <si>
    <t>Las</t>
  </si>
  <si>
    <t>Vegas</t>
  </si>
  <si>
    <t>Detroit</t>
  </si>
  <si>
    <t>Atlanta</t>
  </si>
  <si>
    <t>Metchie</t>
  </si>
  <si>
    <t>Garibay</t>
  </si>
  <si>
    <t>Justyn</t>
  </si>
  <si>
    <t>169</t>
  </si>
  <si>
    <t>171</t>
  </si>
  <si>
    <t>175</t>
  </si>
  <si>
    <t>176</t>
  </si>
  <si>
    <t>178</t>
  </si>
  <si>
    <t>-</t>
  </si>
  <si>
    <t>UNS</t>
  </si>
  <si>
    <t>Inj Chance</t>
  </si>
  <si>
    <t>Projected Games Missed</t>
  </si>
  <si>
    <t>Probability of Injury Per Game</t>
  </si>
  <si>
    <t>PPR Points</t>
  </si>
  <si>
    <t>Jr.</t>
  </si>
  <si>
    <t>KenyanDrakeFARB</t>
  </si>
  <si>
    <t>DavidJohnsonFARB</t>
  </si>
  <si>
    <t>DevontaeBookerFARB</t>
  </si>
  <si>
    <t>DevontaFreemanFARB</t>
  </si>
  <si>
    <t>JordanHowardFARB</t>
  </si>
  <si>
    <t>LataviusMurrayFARB</t>
  </si>
  <si>
    <t>WayneGallmanFARB</t>
  </si>
  <si>
    <t>DerrickGoreFARB</t>
  </si>
  <si>
    <t>JordanMasonSFRB</t>
  </si>
  <si>
    <t>St.Brown</t>
  </si>
  <si>
    <t>Amon-RaSt.BrownDETWR</t>
  </si>
  <si>
    <t>BuffaloBillsBUFDST</t>
  </si>
  <si>
    <t>TampaBayTBDST</t>
  </si>
  <si>
    <t>DallasCowboysDALDST</t>
  </si>
  <si>
    <t>SanFranciscoSFDST</t>
  </si>
  <si>
    <t>IndianapolisColtsINDDST</t>
  </si>
  <si>
    <t>LosAngelesLARDST</t>
  </si>
  <si>
    <t>NewOrleansNODST</t>
  </si>
  <si>
    <t>DenverBroncosDENDST</t>
  </si>
  <si>
    <t>NewEnglandNEDST</t>
  </si>
  <si>
    <t>BaltimoreRavensBALDST</t>
  </si>
  <si>
    <t>GreenBayGBDST</t>
  </si>
  <si>
    <t>LosAngelesLACDST</t>
  </si>
  <si>
    <t>MiamiDolphinsMIADST</t>
  </si>
  <si>
    <t>LasVegasLVDST</t>
  </si>
  <si>
    <t>PittsburghSteelersPITDST</t>
  </si>
  <si>
    <t>OdellBeckhamFAWR</t>
  </si>
  <si>
    <t>TennesseeTitansTENDST</t>
  </si>
  <si>
    <t>ChicagoBearsCHIDST</t>
  </si>
  <si>
    <t>KansasCityKCDST</t>
  </si>
  <si>
    <t>ClevelandBrownsCLEDST</t>
  </si>
  <si>
    <t>PhiladelphiaEaglesPHIDST</t>
  </si>
  <si>
    <t>MinnesotaVikingsMINDST</t>
  </si>
  <si>
    <t>AtlantaFalconsATLDST</t>
  </si>
  <si>
    <t>CincinnatiBengalsCINDST</t>
  </si>
  <si>
    <t>WashingtonCommandersWASDST</t>
  </si>
  <si>
    <t>WilliamFullerFAWR</t>
  </si>
  <si>
    <t>DetroitLionsDETDST</t>
  </si>
  <si>
    <t>NewYorkNYGDST</t>
  </si>
  <si>
    <t>CarolinaPanthersCARDST</t>
  </si>
  <si>
    <t>NewYorkNYJDST</t>
  </si>
  <si>
    <t>SeattleSeahawksSEADST</t>
  </si>
  <si>
    <t>JohnMetchieHOUWR</t>
  </si>
  <si>
    <t>JustynRossKCWR</t>
  </si>
  <si>
    <t>ArizonaCardinalsARIDST</t>
  </si>
  <si>
    <t>AntonioBrownFAWR</t>
  </si>
  <si>
    <t>EquanimeousSt.BrownCHIWR</t>
  </si>
  <si>
    <t>JodyFortsonKCWR</t>
  </si>
  <si>
    <t>EmmanuelSandersFAWR</t>
  </si>
  <si>
    <t>ColeBeasleyFAWR</t>
  </si>
  <si>
    <t>T.Y.HiltonFAWR</t>
  </si>
  <si>
    <t>JaredCookFATE</t>
  </si>
  <si>
    <t>RyanSantosoNYGK</t>
  </si>
  <si>
    <t>JonathanGaribayFAK</t>
  </si>
  <si>
    <t>dj</t>
  </si>
  <si>
    <t>dk</t>
  </si>
  <si>
    <t>CamNewtonUNSQB</t>
  </si>
  <si>
    <t>A.J.DillonGBRB</t>
  </si>
  <si>
    <t>DevontaeBookerUNSRB</t>
  </si>
  <si>
    <t>KenyanDrakeUNSRB</t>
  </si>
  <si>
    <t>AnthonyMcFarlandRBJr.</t>
  </si>
  <si>
    <t>JaredCookUNSTE</t>
  </si>
  <si>
    <t>EricEbronUNSTE</t>
  </si>
  <si>
    <t>ChrisHerndonNOTE</t>
  </si>
  <si>
    <t>djMooreCARWR</t>
  </si>
  <si>
    <t>dkMetcalfSEAWR</t>
  </si>
  <si>
    <t>D.J.CharkDETWR</t>
  </si>
  <si>
    <t>K.J.HamlerDENWR</t>
  </si>
  <si>
    <t>WillFullerUNSWR</t>
  </si>
  <si>
    <t>ColeBeasleyUNSWR</t>
  </si>
  <si>
    <t>OdellBeckhamUNSWR</t>
  </si>
  <si>
    <t>AlbertWilsonUNSWR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</si>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</sst>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2"/>
  <sheetViews>
    <sheetView workbookViewId="0">
      <pane ySplit="1" topLeftCell="A2" activePane="bottomLeft" state="frozen"/>
      <selection pane="bottomLeft" activeCell="D693" sqref="D693"/>
    </sheetView>
  </sheetViews>
  <sheetFormatPr defaultRowHeight="15" x14ac:dyDescent="0.25"/>
  <cols>
    <col min="1" max="1" width="30.28515625" customWidth="1"/>
  </cols>
  <sheetData>
    <row r="1" spans="1:30" x14ac:dyDescent="0.25">
      <c r="A1" t="s">
        <v>0</v>
      </c>
      <c r="B1" t="s">
        <v>494</v>
      </c>
      <c r="C1" t="s">
        <v>495</v>
      </c>
      <c r="D1" t="s">
        <v>1</v>
      </c>
      <c r="E1" t="s">
        <v>2</v>
      </c>
      <c r="F1" t="s">
        <v>629</v>
      </c>
      <c r="G1" t="s">
        <v>6</v>
      </c>
      <c r="H1" t="s">
        <v>4</v>
      </c>
      <c r="I1" t="s">
        <v>3</v>
      </c>
      <c r="J1" t="s">
        <v>8</v>
      </c>
      <c r="K1" t="s">
        <v>7</v>
      </c>
      <c r="L1" t="s">
        <v>5</v>
      </c>
      <c r="M1" t="s">
        <v>1437</v>
      </c>
      <c r="N1" t="s">
        <v>25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18</v>
      </c>
      <c r="W1" t="s">
        <v>17</v>
      </c>
      <c r="X1" t="s">
        <v>16</v>
      </c>
      <c r="Y1" t="s">
        <v>19</v>
      </c>
      <c r="Z1" t="s">
        <v>21</v>
      </c>
      <c r="AA1" t="s">
        <v>20</v>
      </c>
      <c r="AB1" t="s">
        <v>23</v>
      </c>
      <c r="AC1" t="s">
        <v>22</v>
      </c>
      <c r="AD1" t="s">
        <v>24</v>
      </c>
    </row>
    <row r="2" spans="1:30" x14ac:dyDescent="0.25">
      <c r="A2" t="s">
        <v>928</v>
      </c>
      <c r="B2" t="s">
        <v>47</v>
      </c>
      <c r="C2" t="s">
        <v>91</v>
      </c>
      <c r="D2" t="s">
        <v>47</v>
      </c>
      <c r="E2" t="s">
        <v>61</v>
      </c>
      <c r="F2">
        <v>115.40000000000002</v>
      </c>
      <c r="G2">
        <v>44.4</v>
      </c>
      <c r="H2">
        <v>14.4</v>
      </c>
      <c r="I2">
        <v>11.8</v>
      </c>
      <c r="J2">
        <v>2.9</v>
      </c>
      <c r="K2">
        <v>0.6</v>
      </c>
      <c r="L2">
        <v>366.8</v>
      </c>
      <c r="M2">
        <v>5559.5</v>
      </c>
    </row>
    <row r="3" spans="1:30" x14ac:dyDescent="0.25">
      <c r="A3" t="s">
        <v>896</v>
      </c>
      <c r="B3" t="s">
        <v>58</v>
      </c>
      <c r="C3" t="s">
        <v>63</v>
      </c>
      <c r="D3" t="s">
        <v>58</v>
      </c>
      <c r="E3" t="s">
        <v>61</v>
      </c>
      <c r="F3">
        <v>115.11</v>
      </c>
      <c r="G3">
        <v>43.3</v>
      </c>
      <c r="H3">
        <v>16.3</v>
      </c>
      <c r="I3">
        <v>10</v>
      </c>
      <c r="J3">
        <v>2.8</v>
      </c>
      <c r="K3">
        <v>0.6</v>
      </c>
      <c r="L3">
        <v>331.5</v>
      </c>
      <c r="M3">
        <v>5282.9</v>
      </c>
    </row>
    <row r="4" spans="1:30" x14ac:dyDescent="0.25">
      <c r="A4" t="s">
        <v>902</v>
      </c>
      <c r="B4" t="s">
        <v>56</v>
      </c>
      <c r="C4" t="s">
        <v>88</v>
      </c>
      <c r="D4" t="s">
        <v>56</v>
      </c>
      <c r="E4" t="s">
        <v>61</v>
      </c>
      <c r="F4">
        <v>113.5</v>
      </c>
      <c r="G4">
        <v>48.9</v>
      </c>
      <c r="H4">
        <v>14.3</v>
      </c>
      <c r="I4">
        <v>10.3</v>
      </c>
      <c r="J4">
        <v>2.5</v>
      </c>
      <c r="K4">
        <v>0.2</v>
      </c>
      <c r="L4">
        <v>392.2</v>
      </c>
      <c r="M4">
        <v>5867.8</v>
      </c>
    </row>
    <row r="5" spans="1:30" x14ac:dyDescent="0.25">
      <c r="A5" t="s">
        <v>911</v>
      </c>
      <c r="B5" t="s">
        <v>45</v>
      </c>
      <c r="C5" t="s">
        <v>71</v>
      </c>
      <c r="D5" t="s">
        <v>45</v>
      </c>
      <c r="E5" t="s">
        <v>61</v>
      </c>
      <c r="F5">
        <v>111.8</v>
      </c>
      <c r="G5">
        <v>43</v>
      </c>
      <c r="H5">
        <v>16.399999999999999</v>
      </c>
      <c r="I5">
        <v>9.4</v>
      </c>
      <c r="J5">
        <v>2.8</v>
      </c>
      <c r="K5">
        <v>0.2</v>
      </c>
      <c r="L5">
        <v>356.6</v>
      </c>
      <c r="M5">
        <v>5595.7</v>
      </c>
    </row>
    <row r="6" spans="1:30" x14ac:dyDescent="0.25">
      <c r="A6" t="s">
        <v>897</v>
      </c>
      <c r="B6" t="s">
        <v>37</v>
      </c>
      <c r="C6" t="s">
        <v>68</v>
      </c>
      <c r="D6" t="s">
        <v>37</v>
      </c>
      <c r="E6" t="s">
        <v>61</v>
      </c>
      <c r="F6">
        <v>112.3</v>
      </c>
      <c r="G6">
        <v>39.9</v>
      </c>
      <c r="H6">
        <v>16.5</v>
      </c>
      <c r="I6">
        <v>10.4</v>
      </c>
      <c r="J6">
        <v>3</v>
      </c>
      <c r="K6">
        <v>0.3</v>
      </c>
      <c r="L6">
        <v>373.5</v>
      </c>
      <c r="M6">
        <v>5839.8</v>
      </c>
    </row>
    <row r="7" spans="1:30" x14ac:dyDescent="0.25">
      <c r="A7" t="s">
        <v>880</v>
      </c>
      <c r="B7" t="s">
        <v>52</v>
      </c>
      <c r="C7" t="s">
        <v>77</v>
      </c>
      <c r="D7" t="s">
        <v>52</v>
      </c>
      <c r="E7" t="s">
        <v>61</v>
      </c>
      <c r="F7">
        <v>110.8</v>
      </c>
      <c r="G7">
        <v>43.8</v>
      </c>
      <c r="H7">
        <v>14.5</v>
      </c>
      <c r="I7">
        <v>10.1</v>
      </c>
      <c r="J7">
        <v>2.8</v>
      </c>
      <c r="K7">
        <v>0.5</v>
      </c>
      <c r="L7">
        <v>364.6</v>
      </c>
      <c r="M7">
        <v>5677.9</v>
      </c>
    </row>
    <row r="8" spans="1:30" x14ac:dyDescent="0.25">
      <c r="A8" t="s">
        <v>889</v>
      </c>
      <c r="B8" t="s">
        <v>40</v>
      </c>
      <c r="C8" t="s">
        <v>83</v>
      </c>
      <c r="D8" t="s">
        <v>40</v>
      </c>
      <c r="E8" t="s">
        <v>61</v>
      </c>
      <c r="F8">
        <v>109.9</v>
      </c>
      <c r="G8">
        <v>44.1</v>
      </c>
      <c r="H8">
        <v>15.1</v>
      </c>
      <c r="I8">
        <v>9.8000000000000007</v>
      </c>
      <c r="J8">
        <v>2.6</v>
      </c>
      <c r="K8">
        <v>0.2</v>
      </c>
      <c r="L8">
        <v>339.3</v>
      </c>
      <c r="M8">
        <v>5618.8</v>
      </c>
    </row>
    <row r="9" spans="1:30" x14ac:dyDescent="0.25">
      <c r="A9" t="s">
        <v>927</v>
      </c>
      <c r="B9" t="s">
        <v>51</v>
      </c>
      <c r="C9" t="s">
        <v>79</v>
      </c>
      <c r="D9" t="s">
        <v>51</v>
      </c>
      <c r="E9" t="s">
        <v>61</v>
      </c>
      <c r="F9">
        <v>109.60000000000001</v>
      </c>
      <c r="G9">
        <v>44.2</v>
      </c>
      <c r="H9">
        <v>14.6</v>
      </c>
      <c r="I9">
        <v>9.6999999999999993</v>
      </c>
      <c r="J9">
        <v>2.6</v>
      </c>
      <c r="K9">
        <v>0.6</v>
      </c>
      <c r="L9">
        <v>373.9</v>
      </c>
      <c r="M9">
        <v>5699.1</v>
      </c>
    </row>
    <row r="10" spans="1:30" x14ac:dyDescent="0.25">
      <c r="A10" t="s">
        <v>1217</v>
      </c>
      <c r="B10" t="s">
        <v>49</v>
      </c>
      <c r="C10" t="s">
        <v>1167</v>
      </c>
      <c r="D10" t="s">
        <v>49</v>
      </c>
      <c r="E10" t="s">
        <v>61</v>
      </c>
      <c r="F10">
        <v>108.60000000000001</v>
      </c>
      <c r="G10">
        <v>45</v>
      </c>
      <c r="H10">
        <v>13.6</v>
      </c>
      <c r="I10">
        <v>10.5</v>
      </c>
      <c r="J10">
        <v>2.5</v>
      </c>
      <c r="K10">
        <v>0.2</v>
      </c>
      <c r="L10">
        <v>358.8</v>
      </c>
      <c r="M10">
        <v>5516.1</v>
      </c>
    </row>
    <row r="11" spans="1:30" x14ac:dyDescent="0.25">
      <c r="A11" t="s">
        <v>883</v>
      </c>
      <c r="B11" t="s">
        <v>36</v>
      </c>
      <c r="C11" t="s">
        <v>89</v>
      </c>
      <c r="D11" t="s">
        <v>36</v>
      </c>
      <c r="E11" t="s">
        <v>61</v>
      </c>
      <c r="F11">
        <v>109</v>
      </c>
      <c r="G11">
        <v>42.2</v>
      </c>
      <c r="H11">
        <v>13.9</v>
      </c>
      <c r="I11">
        <v>10.8</v>
      </c>
      <c r="J11">
        <v>2.7</v>
      </c>
      <c r="K11">
        <v>0.6</v>
      </c>
      <c r="L11">
        <v>395</v>
      </c>
      <c r="M11">
        <v>5866.5</v>
      </c>
    </row>
    <row r="12" spans="1:30" x14ac:dyDescent="0.25">
      <c r="A12" t="s">
        <v>906</v>
      </c>
      <c r="B12" t="s">
        <v>34</v>
      </c>
      <c r="C12" t="s">
        <v>74</v>
      </c>
      <c r="D12" t="s">
        <v>34</v>
      </c>
      <c r="E12" t="s">
        <v>61</v>
      </c>
      <c r="F12">
        <v>107</v>
      </c>
      <c r="G12">
        <v>36</v>
      </c>
      <c r="H12">
        <v>15.2</v>
      </c>
      <c r="I12">
        <v>11.3</v>
      </c>
      <c r="J12">
        <v>2.7</v>
      </c>
      <c r="K12">
        <v>0.9</v>
      </c>
      <c r="L12">
        <v>364.1</v>
      </c>
      <c r="M12">
        <v>5721.1</v>
      </c>
    </row>
    <row r="13" spans="1:30" x14ac:dyDescent="0.25">
      <c r="A13" t="s">
        <v>882</v>
      </c>
      <c r="B13" t="s">
        <v>81</v>
      </c>
      <c r="C13" t="s">
        <v>80</v>
      </c>
      <c r="D13" t="s">
        <v>81</v>
      </c>
      <c r="E13" t="s">
        <v>61</v>
      </c>
      <c r="F13">
        <v>106.1</v>
      </c>
      <c r="G13">
        <v>42.1</v>
      </c>
      <c r="H13">
        <v>14</v>
      </c>
      <c r="I13">
        <v>9.4</v>
      </c>
      <c r="J13">
        <v>2.8</v>
      </c>
      <c r="K13">
        <v>0.2</v>
      </c>
      <c r="L13">
        <v>389.4</v>
      </c>
      <c r="M13">
        <v>5872.6</v>
      </c>
    </row>
    <row r="14" spans="1:30" x14ac:dyDescent="0.25">
      <c r="A14" t="s">
        <v>894</v>
      </c>
      <c r="B14" t="s">
        <v>50</v>
      </c>
      <c r="C14" t="s">
        <v>82</v>
      </c>
      <c r="D14" t="s">
        <v>50</v>
      </c>
      <c r="E14" t="s">
        <v>61</v>
      </c>
      <c r="F14">
        <v>105.5</v>
      </c>
      <c r="G14">
        <v>40.5</v>
      </c>
      <c r="H14">
        <v>15</v>
      </c>
      <c r="I14">
        <v>9.5</v>
      </c>
      <c r="J14">
        <v>2.5</v>
      </c>
      <c r="K14">
        <v>0.5</v>
      </c>
      <c r="L14">
        <v>367.4</v>
      </c>
      <c r="M14">
        <v>5712.9</v>
      </c>
    </row>
    <row r="15" spans="1:30" x14ac:dyDescent="0.25">
      <c r="A15" t="s">
        <v>888</v>
      </c>
      <c r="B15" t="s">
        <v>53</v>
      </c>
      <c r="C15" t="s">
        <v>67</v>
      </c>
      <c r="D15" t="s">
        <v>53</v>
      </c>
      <c r="E15" t="s">
        <v>61</v>
      </c>
      <c r="F15">
        <v>105.39999999999999</v>
      </c>
      <c r="G15">
        <v>42.8</v>
      </c>
      <c r="H15">
        <v>14.4</v>
      </c>
      <c r="I15">
        <v>8.9</v>
      </c>
      <c r="J15">
        <v>2.5</v>
      </c>
      <c r="K15">
        <v>0.5</v>
      </c>
      <c r="L15">
        <v>371.2</v>
      </c>
      <c r="M15">
        <v>5588.7</v>
      </c>
    </row>
    <row r="16" spans="1:30" x14ac:dyDescent="0.25">
      <c r="A16" t="s">
        <v>908</v>
      </c>
      <c r="B16" t="s">
        <v>57</v>
      </c>
      <c r="C16" t="s">
        <v>76</v>
      </c>
      <c r="D16" t="s">
        <v>57</v>
      </c>
      <c r="E16" t="s">
        <v>61</v>
      </c>
      <c r="F16">
        <v>104.3</v>
      </c>
      <c r="G16">
        <v>37.9</v>
      </c>
      <c r="H16">
        <v>13.9</v>
      </c>
      <c r="I16">
        <v>10.4</v>
      </c>
      <c r="J16">
        <v>2.8</v>
      </c>
      <c r="K16">
        <v>0.5</v>
      </c>
      <c r="L16">
        <v>390.2</v>
      </c>
      <c r="M16">
        <v>6015.8</v>
      </c>
    </row>
    <row r="17" spans="1:13" x14ac:dyDescent="0.25">
      <c r="A17" t="s">
        <v>917</v>
      </c>
      <c r="B17" t="s">
        <v>32</v>
      </c>
      <c r="C17" t="s">
        <v>87</v>
      </c>
      <c r="D17" t="s">
        <v>32</v>
      </c>
      <c r="E17" t="s">
        <v>61</v>
      </c>
      <c r="F17">
        <v>104.20000000000002</v>
      </c>
      <c r="G17">
        <v>39.200000000000003</v>
      </c>
      <c r="H17">
        <v>13.6</v>
      </c>
      <c r="I17">
        <v>11.2</v>
      </c>
      <c r="J17">
        <v>2.4</v>
      </c>
      <c r="K17">
        <v>0.5</v>
      </c>
      <c r="L17">
        <v>391</v>
      </c>
      <c r="M17">
        <v>5845.2</v>
      </c>
    </row>
    <row r="18" spans="1:13" x14ac:dyDescent="0.25">
      <c r="A18" t="s">
        <v>893</v>
      </c>
      <c r="B18" t="s">
        <v>43</v>
      </c>
      <c r="C18" t="s">
        <v>69</v>
      </c>
      <c r="D18" t="s">
        <v>43</v>
      </c>
      <c r="E18" t="s">
        <v>61</v>
      </c>
      <c r="F18">
        <v>102.30000000000001</v>
      </c>
      <c r="G18">
        <v>40.700000000000003</v>
      </c>
      <c r="H18">
        <v>13.8</v>
      </c>
      <c r="I18">
        <v>9</v>
      </c>
      <c r="J18">
        <v>2.6</v>
      </c>
      <c r="K18">
        <v>0.2</v>
      </c>
      <c r="L18">
        <v>384.3</v>
      </c>
      <c r="M18">
        <v>5845.7</v>
      </c>
    </row>
    <row r="19" spans="1:13" x14ac:dyDescent="0.25">
      <c r="A19" t="s">
        <v>933</v>
      </c>
      <c r="B19" t="s">
        <v>42</v>
      </c>
      <c r="C19" t="s">
        <v>66</v>
      </c>
      <c r="D19" t="s">
        <v>42</v>
      </c>
      <c r="E19" t="s">
        <v>61</v>
      </c>
      <c r="F19">
        <v>102.10000000000001</v>
      </c>
      <c r="G19">
        <v>39.9</v>
      </c>
      <c r="H19">
        <v>14.4</v>
      </c>
      <c r="I19">
        <v>8.9</v>
      </c>
      <c r="J19">
        <v>2.4</v>
      </c>
      <c r="K19">
        <v>0.6</v>
      </c>
      <c r="L19">
        <v>374.2</v>
      </c>
      <c r="M19">
        <v>5918.5</v>
      </c>
    </row>
    <row r="20" spans="1:13" x14ac:dyDescent="0.25">
      <c r="A20" t="s">
        <v>905</v>
      </c>
      <c r="B20" t="s">
        <v>27</v>
      </c>
      <c r="C20" t="s">
        <v>72</v>
      </c>
      <c r="D20" t="s">
        <v>27</v>
      </c>
      <c r="E20" t="s">
        <v>61</v>
      </c>
      <c r="F20">
        <v>102.1</v>
      </c>
      <c r="G20">
        <v>41.7</v>
      </c>
      <c r="H20">
        <v>13.7</v>
      </c>
      <c r="I20">
        <v>8.8000000000000007</v>
      </c>
      <c r="J20">
        <v>2.5</v>
      </c>
      <c r="K20">
        <v>0.2</v>
      </c>
      <c r="L20">
        <v>360.5</v>
      </c>
      <c r="M20">
        <v>5787.2</v>
      </c>
    </row>
    <row r="21" spans="1:13" x14ac:dyDescent="0.25">
      <c r="A21" t="s">
        <v>1607</v>
      </c>
      <c r="B21" t="s">
        <v>92</v>
      </c>
      <c r="C21" t="s">
        <v>1438</v>
      </c>
      <c r="D21" t="s">
        <v>92</v>
      </c>
      <c r="E21" t="s">
        <v>61</v>
      </c>
      <c r="F21">
        <v>101.6</v>
      </c>
      <c r="G21">
        <v>39.799999999999997</v>
      </c>
      <c r="H21">
        <v>13.2</v>
      </c>
      <c r="I21">
        <v>10</v>
      </c>
      <c r="J21">
        <v>2.5</v>
      </c>
      <c r="K21">
        <v>0.2</v>
      </c>
      <c r="L21">
        <v>389</v>
      </c>
      <c r="M21">
        <v>5876.9</v>
      </c>
    </row>
    <row r="22" spans="1:13" x14ac:dyDescent="0.25">
      <c r="A22" t="s">
        <v>873</v>
      </c>
      <c r="B22" t="s">
        <v>48</v>
      </c>
      <c r="C22" t="s">
        <v>65</v>
      </c>
      <c r="D22" t="s">
        <v>48</v>
      </c>
      <c r="E22" t="s">
        <v>61</v>
      </c>
      <c r="F22">
        <v>101.3</v>
      </c>
      <c r="G22">
        <v>41.9</v>
      </c>
      <c r="H22">
        <v>12.4</v>
      </c>
      <c r="I22">
        <v>9.9</v>
      </c>
      <c r="J22">
        <v>2.2999999999999998</v>
      </c>
      <c r="K22">
        <v>0.5</v>
      </c>
      <c r="L22">
        <v>401.4</v>
      </c>
      <c r="M22">
        <v>5814.8</v>
      </c>
    </row>
    <row r="23" spans="1:13" x14ac:dyDescent="0.25">
      <c r="A23" t="s">
        <v>1608</v>
      </c>
      <c r="B23" t="s">
        <v>41</v>
      </c>
      <c r="C23" t="s">
        <v>62</v>
      </c>
      <c r="D23" t="s">
        <v>41</v>
      </c>
      <c r="E23" t="s">
        <v>61</v>
      </c>
      <c r="F23">
        <v>101.7</v>
      </c>
      <c r="G23">
        <v>38.5</v>
      </c>
      <c r="H23">
        <v>13.6</v>
      </c>
      <c r="I23">
        <v>9.6</v>
      </c>
      <c r="J23">
        <v>2.6</v>
      </c>
      <c r="K23">
        <v>0.6</v>
      </c>
      <c r="L23">
        <v>356.6</v>
      </c>
      <c r="M23">
        <v>5782.2</v>
      </c>
    </row>
    <row r="24" spans="1:13" x14ac:dyDescent="0.25">
      <c r="A24" t="s">
        <v>909</v>
      </c>
      <c r="B24" t="s">
        <v>44</v>
      </c>
      <c r="C24" t="s">
        <v>64</v>
      </c>
      <c r="D24" t="s">
        <v>44</v>
      </c>
      <c r="E24" t="s">
        <v>61</v>
      </c>
      <c r="F24">
        <v>99.5</v>
      </c>
      <c r="G24">
        <v>39.5</v>
      </c>
      <c r="H24">
        <v>12.7</v>
      </c>
      <c r="I24">
        <v>9.9</v>
      </c>
      <c r="J24">
        <v>2.4</v>
      </c>
      <c r="K24">
        <v>0.2</v>
      </c>
      <c r="L24">
        <v>408.5</v>
      </c>
      <c r="M24">
        <v>5626.7</v>
      </c>
    </row>
    <row r="25" spans="1:13" x14ac:dyDescent="0.25">
      <c r="A25" t="s">
        <v>899</v>
      </c>
      <c r="B25" t="s">
        <v>35</v>
      </c>
      <c r="C25" t="s">
        <v>86</v>
      </c>
      <c r="D25" t="s">
        <v>35</v>
      </c>
      <c r="E25" t="s">
        <v>61</v>
      </c>
      <c r="F25">
        <v>99.600000000000009</v>
      </c>
      <c r="G25">
        <v>39.799999999999997</v>
      </c>
      <c r="H25">
        <v>12.6</v>
      </c>
      <c r="I25">
        <v>8.6999999999999993</v>
      </c>
      <c r="J25">
        <v>2.7</v>
      </c>
      <c r="K25">
        <v>0.5</v>
      </c>
      <c r="L25">
        <v>375.7</v>
      </c>
      <c r="M25">
        <v>5756.7</v>
      </c>
    </row>
    <row r="26" spans="1:13" x14ac:dyDescent="0.25">
      <c r="A26" t="s">
        <v>921</v>
      </c>
      <c r="B26" t="s">
        <v>33</v>
      </c>
      <c r="C26" t="s">
        <v>84</v>
      </c>
      <c r="D26" t="s">
        <v>33</v>
      </c>
      <c r="E26" t="s">
        <v>61</v>
      </c>
      <c r="F26">
        <v>97.000000000000014</v>
      </c>
      <c r="G26">
        <v>38.4</v>
      </c>
      <c r="H26">
        <v>12.9</v>
      </c>
      <c r="I26">
        <v>9.3000000000000007</v>
      </c>
      <c r="J26">
        <v>2.2000000000000002</v>
      </c>
      <c r="K26">
        <v>0.5</v>
      </c>
      <c r="L26">
        <v>403.1</v>
      </c>
      <c r="M26">
        <v>5794.7</v>
      </c>
    </row>
    <row r="27" spans="1:13" x14ac:dyDescent="0.25">
      <c r="A27" t="s">
        <v>884</v>
      </c>
      <c r="B27" t="s">
        <v>59</v>
      </c>
      <c r="C27" t="s">
        <v>73</v>
      </c>
      <c r="D27" t="s">
        <v>59</v>
      </c>
      <c r="E27" t="s">
        <v>61</v>
      </c>
      <c r="F27">
        <v>93.4</v>
      </c>
      <c r="G27">
        <v>35.4</v>
      </c>
      <c r="H27">
        <v>12.5</v>
      </c>
      <c r="I27">
        <v>9.4</v>
      </c>
      <c r="J27">
        <v>2.2999999999999998</v>
      </c>
      <c r="K27">
        <v>0.2</v>
      </c>
      <c r="L27">
        <v>432.8</v>
      </c>
      <c r="M27">
        <v>6388.6</v>
      </c>
    </row>
    <row r="28" spans="1:13" x14ac:dyDescent="0.25">
      <c r="A28" t="s">
        <v>878</v>
      </c>
      <c r="B28" t="s">
        <v>30</v>
      </c>
      <c r="C28" t="s">
        <v>75</v>
      </c>
      <c r="D28" t="s">
        <v>30</v>
      </c>
      <c r="E28" t="s">
        <v>61</v>
      </c>
      <c r="F28">
        <v>93.5</v>
      </c>
      <c r="G28">
        <v>38.9</v>
      </c>
      <c r="H28">
        <v>11.8</v>
      </c>
      <c r="I28">
        <v>8.4</v>
      </c>
      <c r="J28">
        <v>2.2000000000000002</v>
      </c>
      <c r="K28">
        <v>0.5</v>
      </c>
      <c r="L28">
        <v>427</v>
      </c>
      <c r="M28">
        <v>6109</v>
      </c>
    </row>
    <row r="29" spans="1:13" x14ac:dyDescent="0.25">
      <c r="A29" t="s">
        <v>903</v>
      </c>
      <c r="B29" t="s">
        <v>46</v>
      </c>
      <c r="C29" t="s">
        <v>90</v>
      </c>
      <c r="D29" t="s">
        <v>46</v>
      </c>
      <c r="E29" t="s">
        <v>61</v>
      </c>
      <c r="F29">
        <v>94</v>
      </c>
      <c r="G29">
        <v>36.799999999999997</v>
      </c>
      <c r="H29">
        <v>12.7</v>
      </c>
      <c r="I29">
        <v>8.6999999999999993</v>
      </c>
      <c r="J29">
        <v>2.2000000000000002</v>
      </c>
      <c r="K29">
        <v>0.6</v>
      </c>
      <c r="L29">
        <v>395.4</v>
      </c>
      <c r="M29">
        <v>5997.5</v>
      </c>
    </row>
    <row r="30" spans="1:13" x14ac:dyDescent="0.25">
      <c r="A30" t="s">
        <v>919</v>
      </c>
      <c r="B30" t="s">
        <v>29</v>
      </c>
      <c r="C30" t="s">
        <v>85</v>
      </c>
      <c r="D30" t="s">
        <v>29</v>
      </c>
      <c r="E30" t="s">
        <v>61</v>
      </c>
      <c r="F30">
        <v>92.9</v>
      </c>
      <c r="G30">
        <v>36.299999999999997</v>
      </c>
      <c r="H30">
        <v>12.3</v>
      </c>
      <c r="I30">
        <v>9.1999999999999993</v>
      </c>
      <c r="J30">
        <v>2.2000000000000002</v>
      </c>
      <c r="K30">
        <v>0.2</v>
      </c>
      <c r="L30">
        <v>435</v>
      </c>
      <c r="M30">
        <v>6220.4</v>
      </c>
    </row>
    <row r="31" spans="1:13" x14ac:dyDescent="0.25">
      <c r="A31" t="s">
        <v>1609</v>
      </c>
      <c r="B31" t="s">
        <v>946</v>
      </c>
      <c r="C31" t="s">
        <v>78</v>
      </c>
      <c r="D31" t="s">
        <v>946</v>
      </c>
      <c r="E31" t="s">
        <v>61</v>
      </c>
      <c r="F31">
        <v>93.3</v>
      </c>
      <c r="G31">
        <v>36.5</v>
      </c>
      <c r="H31">
        <v>11.9</v>
      </c>
      <c r="I31">
        <v>9.4</v>
      </c>
      <c r="J31">
        <v>2.2000000000000002</v>
      </c>
      <c r="K31">
        <v>0.5</v>
      </c>
      <c r="L31">
        <v>417.4</v>
      </c>
      <c r="M31">
        <v>5798.4</v>
      </c>
    </row>
    <row r="32" spans="1:13" x14ac:dyDescent="0.25">
      <c r="A32" t="s">
        <v>918</v>
      </c>
      <c r="B32" t="s">
        <v>55</v>
      </c>
      <c r="C32" t="s">
        <v>70</v>
      </c>
      <c r="D32" t="s">
        <v>55</v>
      </c>
      <c r="E32" t="s">
        <v>61</v>
      </c>
      <c r="F32">
        <v>92.600000000000009</v>
      </c>
      <c r="G32">
        <v>35.6</v>
      </c>
      <c r="H32">
        <v>12.3</v>
      </c>
      <c r="I32">
        <v>9.1</v>
      </c>
      <c r="J32">
        <v>2.2000000000000002</v>
      </c>
      <c r="K32">
        <v>0.5</v>
      </c>
      <c r="L32">
        <v>438.9</v>
      </c>
      <c r="M32">
        <v>6247.1</v>
      </c>
    </row>
    <row r="33" spans="1:20" x14ac:dyDescent="0.25">
      <c r="A33" t="s">
        <v>912</v>
      </c>
      <c r="B33" t="s">
        <v>38</v>
      </c>
      <c r="C33" t="s">
        <v>60</v>
      </c>
      <c r="D33" t="s">
        <v>38</v>
      </c>
      <c r="E33" t="s">
        <v>61</v>
      </c>
      <c r="F33">
        <v>87.700000000000017</v>
      </c>
      <c r="G33">
        <v>31.1</v>
      </c>
      <c r="H33">
        <v>12.9</v>
      </c>
      <c r="I33">
        <v>8.9</v>
      </c>
      <c r="J33">
        <v>2.1</v>
      </c>
      <c r="K33">
        <v>0.2</v>
      </c>
      <c r="L33">
        <v>434.4</v>
      </c>
      <c r="M33">
        <v>6127.3</v>
      </c>
    </row>
    <row r="34" spans="1:20" x14ac:dyDescent="0.25">
      <c r="A34" t="s">
        <v>886</v>
      </c>
      <c r="B34" t="s">
        <v>250</v>
      </c>
      <c r="C34" t="s">
        <v>251</v>
      </c>
      <c r="D34" t="s">
        <v>41</v>
      </c>
      <c r="E34" t="s">
        <v>54</v>
      </c>
      <c r="F34">
        <v>149.1</v>
      </c>
      <c r="N34">
        <v>39.9</v>
      </c>
      <c r="O34">
        <v>0</v>
      </c>
      <c r="P34">
        <v>6.9</v>
      </c>
      <c r="Q34">
        <v>8.8000000000000007</v>
      </c>
      <c r="R34">
        <v>8.9</v>
      </c>
      <c r="S34">
        <v>5.3</v>
      </c>
      <c r="T34">
        <v>4.3000000000000043</v>
      </c>
    </row>
    <row r="35" spans="1:20" x14ac:dyDescent="0.25">
      <c r="A35" t="s">
        <v>887</v>
      </c>
      <c r="B35" t="s">
        <v>488</v>
      </c>
      <c r="C35" t="s">
        <v>489</v>
      </c>
      <c r="D35" t="s">
        <v>57</v>
      </c>
      <c r="E35" t="s">
        <v>54</v>
      </c>
      <c r="F35">
        <v>147</v>
      </c>
      <c r="N35">
        <v>46.2</v>
      </c>
      <c r="O35">
        <v>0</v>
      </c>
      <c r="P35">
        <v>6.4</v>
      </c>
      <c r="Q35">
        <v>8.1</v>
      </c>
      <c r="R35">
        <v>8.1999999999999993</v>
      </c>
      <c r="S35">
        <v>4.9000000000000004</v>
      </c>
      <c r="T35">
        <v>3.9000000000000021</v>
      </c>
    </row>
    <row r="36" spans="1:20" x14ac:dyDescent="0.25">
      <c r="A36" t="s">
        <v>1249</v>
      </c>
      <c r="B36" t="s">
        <v>124</v>
      </c>
      <c r="C36" t="s">
        <v>707</v>
      </c>
      <c r="D36" t="s">
        <v>946</v>
      </c>
      <c r="E36" t="s">
        <v>54</v>
      </c>
      <c r="F36">
        <v>149</v>
      </c>
      <c r="N36">
        <v>37.299999999999997</v>
      </c>
      <c r="O36">
        <v>0</v>
      </c>
      <c r="P36">
        <v>7.1</v>
      </c>
      <c r="Q36">
        <v>9</v>
      </c>
      <c r="R36">
        <v>9.1</v>
      </c>
      <c r="S36">
        <v>5.4</v>
      </c>
      <c r="T36">
        <v>5.1999999999999957</v>
      </c>
    </row>
    <row r="37" spans="1:20" x14ac:dyDescent="0.25">
      <c r="A37" t="s">
        <v>1257</v>
      </c>
      <c r="B37" t="s">
        <v>94</v>
      </c>
      <c r="C37" t="s">
        <v>771</v>
      </c>
      <c r="D37" t="s">
        <v>52</v>
      </c>
      <c r="E37" t="s">
        <v>54</v>
      </c>
      <c r="F37">
        <v>146.6</v>
      </c>
      <c r="N37">
        <v>41.1</v>
      </c>
      <c r="O37">
        <v>0</v>
      </c>
      <c r="P37">
        <v>6.7</v>
      </c>
      <c r="Q37">
        <v>8.5</v>
      </c>
      <c r="R37">
        <v>8.6</v>
      </c>
      <c r="S37">
        <v>5.0999999999999996</v>
      </c>
      <c r="T37">
        <v>5.3999999999999986</v>
      </c>
    </row>
    <row r="38" spans="1:20" x14ac:dyDescent="0.25">
      <c r="A38" t="s">
        <v>1233</v>
      </c>
      <c r="B38" t="s">
        <v>101</v>
      </c>
      <c r="C38" t="s">
        <v>127</v>
      </c>
      <c r="D38" t="s">
        <v>47</v>
      </c>
      <c r="E38" t="s">
        <v>54</v>
      </c>
      <c r="F38">
        <v>144.69999999999999</v>
      </c>
      <c r="N38">
        <v>47.6</v>
      </c>
      <c r="O38">
        <v>0</v>
      </c>
      <c r="P38">
        <v>6.2</v>
      </c>
      <c r="Q38">
        <v>7.8</v>
      </c>
      <c r="R38">
        <v>7.9</v>
      </c>
      <c r="S38">
        <v>4.7</v>
      </c>
      <c r="T38">
        <v>6</v>
      </c>
    </row>
    <row r="39" spans="1:20" x14ac:dyDescent="0.25">
      <c r="A39" t="s">
        <v>1221</v>
      </c>
      <c r="B39" t="s">
        <v>267</v>
      </c>
      <c r="C39" t="s">
        <v>1158</v>
      </c>
      <c r="D39" t="s">
        <v>58</v>
      </c>
      <c r="E39" t="s">
        <v>54</v>
      </c>
      <c r="F39">
        <v>144.19999999999999</v>
      </c>
      <c r="N39">
        <v>45.6</v>
      </c>
      <c r="O39">
        <v>0</v>
      </c>
      <c r="P39">
        <v>6.3</v>
      </c>
      <c r="Q39">
        <v>7.9</v>
      </c>
      <c r="R39">
        <v>8</v>
      </c>
      <c r="S39">
        <v>4.8</v>
      </c>
      <c r="T39">
        <v>6.2999999999999972</v>
      </c>
    </row>
    <row r="40" spans="1:20" x14ac:dyDescent="0.25">
      <c r="A40" t="s">
        <v>1324</v>
      </c>
      <c r="B40" t="s">
        <v>176</v>
      </c>
      <c r="C40" t="s">
        <v>751</v>
      </c>
      <c r="D40" t="s">
        <v>81</v>
      </c>
      <c r="E40" t="s">
        <v>54</v>
      </c>
      <c r="F40">
        <v>145.69999999999999</v>
      </c>
      <c r="N40">
        <v>36.9</v>
      </c>
      <c r="O40">
        <v>0</v>
      </c>
      <c r="P40">
        <v>6.9</v>
      </c>
      <c r="Q40">
        <v>8.8000000000000007</v>
      </c>
      <c r="R40">
        <v>8.8000000000000007</v>
      </c>
      <c r="S40">
        <v>5.3</v>
      </c>
      <c r="T40">
        <v>5.0999999999999979</v>
      </c>
    </row>
    <row r="41" spans="1:20" x14ac:dyDescent="0.25">
      <c r="A41" t="s">
        <v>898</v>
      </c>
      <c r="B41" t="s">
        <v>208</v>
      </c>
      <c r="C41" t="s">
        <v>209</v>
      </c>
      <c r="D41" t="s">
        <v>45</v>
      </c>
      <c r="E41" t="s">
        <v>54</v>
      </c>
      <c r="F41">
        <v>141.60000000000002</v>
      </c>
      <c r="N41">
        <v>45.2</v>
      </c>
      <c r="O41">
        <v>0</v>
      </c>
      <c r="P41">
        <v>6.1</v>
      </c>
      <c r="Q41">
        <v>7.8</v>
      </c>
      <c r="R41">
        <v>7.8</v>
      </c>
      <c r="S41">
        <v>4.7</v>
      </c>
      <c r="T41">
        <v>6.2000000000000028</v>
      </c>
    </row>
    <row r="42" spans="1:20" x14ac:dyDescent="0.25">
      <c r="A42" t="s">
        <v>1248</v>
      </c>
      <c r="B42" t="s">
        <v>94</v>
      </c>
      <c r="C42" t="s">
        <v>206</v>
      </c>
      <c r="D42" t="s">
        <v>32</v>
      </c>
      <c r="E42" t="s">
        <v>54</v>
      </c>
      <c r="F42">
        <v>142.1</v>
      </c>
      <c r="N42">
        <v>43.5</v>
      </c>
      <c r="O42">
        <v>0</v>
      </c>
      <c r="P42">
        <v>6.3</v>
      </c>
      <c r="Q42">
        <v>7.9</v>
      </c>
      <c r="R42">
        <v>8</v>
      </c>
      <c r="S42">
        <v>4.8</v>
      </c>
      <c r="T42">
        <v>6.7999999999999972</v>
      </c>
    </row>
    <row r="43" spans="1:20" x14ac:dyDescent="0.25">
      <c r="A43" t="s">
        <v>1282</v>
      </c>
      <c r="B43" t="s">
        <v>449</v>
      </c>
      <c r="C43" t="s">
        <v>1164</v>
      </c>
      <c r="D43" t="s">
        <v>42</v>
      </c>
      <c r="E43" t="s">
        <v>54</v>
      </c>
      <c r="F43">
        <v>143</v>
      </c>
      <c r="N43">
        <v>38.200000000000003</v>
      </c>
      <c r="O43">
        <v>0</v>
      </c>
      <c r="P43">
        <v>6.7</v>
      </c>
      <c r="Q43">
        <v>8.4</v>
      </c>
      <c r="R43">
        <v>8.5</v>
      </c>
      <c r="S43">
        <v>5.0999999999999996</v>
      </c>
      <c r="T43">
        <v>5.8000000000000007</v>
      </c>
    </row>
    <row r="44" spans="1:20" x14ac:dyDescent="0.25">
      <c r="A44" t="s">
        <v>1261</v>
      </c>
      <c r="B44" t="s">
        <v>195</v>
      </c>
      <c r="C44" t="s">
        <v>1163</v>
      </c>
      <c r="D44" t="s">
        <v>50</v>
      </c>
      <c r="E44" t="s">
        <v>54</v>
      </c>
      <c r="F44">
        <v>142.30000000000001</v>
      </c>
      <c r="N44">
        <v>38.700000000000003</v>
      </c>
      <c r="O44">
        <v>0</v>
      </c>
      <c r="P44">
        <v>6.6</v>
      </c>
      <c r="Q44">
        <v>8.4</v>
      </c>
      <c r="R44">
        <v>8.4</v>
      </c>
      <c r="S44">
        <v>5</v>
      </c>
      <c r="T44">
        <v>4.8999999999999986</v>
      </c>
    </row>
    <row r="45" spans="1:20" x14ac:dyDescent="0.25">
      <c r="A45" t="s">
        <v>1610</v>
      </c>
      <c r="B45" t="s">
        <v>364</v>
      </c>
      <c r="C45" t="s">
        <v>741</v>
      </c>
      <c r="D45" t="s">
        <v>37</v>
      </c>
      <c r="E45" t="s">
        <v>54</v>
      </c>
      <c r="F45">
        <v>141.19999999999999</v>
      </c>
      <c r="N45">
        <v>43.8</v>
      </c>
      <c r="O45">
        <v>0</v>
      </c>
      <c r="P45">
        <v>6.2</v>
      </c>
      <c r="Q45">
        <v>7.9</v>
      </c>
      <c r="R45">
        <v>7.9</v>
      </c>
      <c r="S45">
        <v>4.7</v>
      </c>
      <c r="T45">
        <v>5.1999999999999993</v>
      </c>
    </row>
    <row r="46" spans="1:20" x14ac:dyDescent="0.25">
      <c r="A46" t="s">
        <v>1231</v>
      </c>
      <c r="B46" t="s">
        <v>1159</v>
      </c>
      <c r="C46" t="s">
        <v>1160</v>
      </c>
      <c r="D46" t="s">
        <v>34</v>
      </c>
      <c r="E46" t="s">
        <v>54</v>
      </c>
      <c r="F46">
        <v>141.30000000000001</v>
      </c>
      <c r="N46">
        <v>38.700000000000003</v>
      </c>
      <c r="O46">
        <v>0</v>
      </c>
      <c r="P46">
        <v>6.5</v>
      </c>
      <c r="Q46">
        <v>8.3000000000000007</v>
      </c>
      <c r="R46">
        <v>8.3000000000000007</v>
      </c>
      <c r="S46">
        <v>5</v>
      </c>
      <c r="T46">
        <v>5.7999999999999972</v>
      </c>
    </row>
    <row r="47" spans="1:20" x14ac:dyDescent="0.25">
      <c r="A47" t="s">
        <v>901</v>
      </c>
      <c r="B47" t="s">
        <v>196</v>
      </c>
      <c r="C47" t="s">
        <v>197</v>
      </c>
      <c r="D47" t="s">
        <v>49</v>
      </c>
      <c r="E47" t="s">
        <v>54</v>
      </c>
      <c r="F47">
        <v>140.1</v>
      </c>
      <c r="N47">
        <v>40.799999999999997</v>
      </c>
      <c r="O47">
        <v>0</v>
      </c>
      <c r="P47">
        <v>6.3</v>
      </c>
      <c r="Q47">
        <v>8</v>
      </c>
      <c r="R47">
        <v>8.1</v>
      </c>
      <c r="S47">
        <v>4.8</v>
      </c>
      <c r="T47">
        <v>4.6999999999999993</v>
      </c>
    </row>
    <row r="48" spans="1:20" x14ac:dyDescent="0.25">
      <c r="A48" t="s">
        <v>914</v>
      </c>
      <c r="B48" t="s">
        <v>125</v>
      </c>
      <c r="C48" t="s">
        <v>287</v>
      </c>
      <c r="D48" t="s">
        <v>43</v>
      </c>
      <c r="E48" t="s">
        <v>54</v>
      </c>
      <c r="F48">
        <v>139.1</v>
      </c>
      <c r="N48">
        <v>40.200000000000003</v>
      </c>
      <c r="O48">
        <v>0</v>
      </c>
      <c r="P48">
        <v>6.3</v>
      </c>
      <c r="Q48">
        <v>8</v>
      </c>
      <c r="R48">
        <v>8</v>
      </c>
      <c r="S48">
        <v>4.8</v>
      </c>
      <c r="T48">
        <v>5.6000000000000014</v>
      </c>
    </row>
    <row r="49" spans="1:20" x14ac:dyDescent="0.25">
      <c r="A49" t="s">
        <v>1611</v>
      </c>
      <c r="B49" t="s">
        <v>254</v>
      </c>
      <c r="C49" t="s">
        <v>255</v>
      </c>
      <c r="D49" t="s">
        <v>36</v>
      </c>
      <c r="E49" t="s">
        <v>54</v>
      </c>
      <c r="F49">
        <v>137.60000000000002</v>
      </c>
      <c r="N49">
        <v>42</v>
      </c>
      <c r="O49">
        <v>0</v>
      </c>
      <c r="P49">
        <v>6.1</v>
      </c>
      <c r="Q49">
        <v>7.7</v>
      </c>
      <c r="R49">
        <v>7.8</v>
      </c>
      <c r="S49">
        <v>4.5999999999999996</v>
      </c>
      <c r="T49">
        <v>4.6999999999999993</v>
      </c>
    </row>
    <row r="50" spans="1:20" x14ac:dyDescent="0.25">
      <c r="A50" t="s">
        <v>910</v>
      </c>
      <c r="B50" t="s">
        <v>97</v>
      </c>
      <c r="C50" t="s">
        <v>329</v>
      </c>
      <c r="D50" t="s">
        <v>56</v>
      </c>
      <c r="E50" t="s">
        <v>54</v>
      </c>
      <c r="F50">
        <v>138.69999999999999</v>
      </c>
      <c r="N50">
        <v>32.4</v>
      </c>
      <c r="O50">
        <v>0</v>
      </c>
      <c r="P50">
        <v>6.7</v>
      </c>
      <c r="Q50">
        <v>8.6</v>
      </c>
      <c r="R50">
        <v>8.6</v>
      </c>
      <c r="S50">
        <v>5.2</v>
      </c>
      <c r="T50">
        <v>5.2999999999999972</v>
      </c>
    </row>
    <row r="51" spans="1:20" x14ac:dyDescent="0.25">
      <c r="A51" t="s">
        <v>1612</v>
      </c>
      <c r="B51" t="s">
        <v>238</v>
      </c>
      <c r="C51" t="s">
        <v>239</v>
      </c>
      <c r="D51" t="s">
        <v>27</v>
      </c>
      <c r="E51" t="s">
        <v>54</v>
      </c>
      <c r="F51">
        <v>133.80000000000001</v>
      </c>
      <c r="N51">
        <v>40.700000000000003</v>
      </c>
      <c r="O51">
        <v>0</v>
      </c>
      <c r="P51">
        <v>5.9</v>
      </c>
      <c r="Q51">
        <v>7.5</v>
      </c>
      <c r="R51">
        <v>7.6</v>
      </c>
      <c r="S51">
        <v>4.5</v>
      </c>
      <c r="T51">
        <v>5.0999999999999979</v>
      </c>
    </row>
    <row r="52" spans="1:20" x14ac:dyDescent="0.25">
      <c r="A52" t="s">
        <v>890</v>
      </c>
      <c r="B52" t="s">
        <v>667</v>
      </c>
      <c r="C52" t="s">
        <v>437</v>
      </c>
      <c r="D52" t="s">
        <v>40</v>
      </c>
      <c r="E52" t="s">
        <v>54</v>
      </c>
      <c r="F52">
        <v>133.10000000000002</v>
      </c>
      <c r="N52">
        <v>36.700000000000003</v>
      </c>
      <c r="O52">
        <v>0</v>
      </c>
      <c r="P52">
        <v>6.1</v>
      </c>
      <c r="Q52">
        <v>7.8</v>
      </c>
      <c r="R52">
        <v>7.8</v>
      </c>
      <c r="S52">
        <v>4.7</v>
      </c>
      <c r="T52">
        <v>4.6999999999999993</v>
      </c>
    </row>
    <row r="53" spans="1:20" x14ac:dyDescent="0.25">
      <c r="A53" t="s">
        <v>900</v>
      </c>
      <c r="B53" t="s">
        <v>258</v>
      </c>
      <c r="C53" t="s">
        <v>398</v>
      </c>
      <c r="D53" t="s">
        <v>35</v>
      </c>
      <c r="E53" t="s">
        <v>54</v>
      </c>
      <c r="F53">
        <v>133.6</v>
      </c>
      <c r="N53">
        <v>32.5</v>
      </c>
      <c r="O53">
        <v>0</v>
      </c>
      <c r="P53">
        <v>6.4</v>
      </c>
      <c r="Q53">
        <v>8.1999999999999993</v>
      </c>
      <c r="R53">
        <v>8.1999999999999993</v>
      </c>
      <c r="S53">
        <v>4.9000000000000004</v>
      </c>
      <c r="T53">
        <v>4.6999999999999993</v>
      </c>
    </row>
    <row r="54" spans="1:20" x14ac:dyDescent="0.25">
      <c r="A54" t="s">
        <v>1216</v>
      </c>
      <c r="B54" t="s">
        <v>1161</v>
      </c>
      <c r="C54" t="s">
        <v>1162</v>
      </c>
      <c r="D54" t="s">
        <v>38</v>
      </c>
      <c r="E54" t="s">
        <v>54</v>
      </c>
      <c r="F54">
        <v>133.5</v>
      </c>
      <c r="N54">
        <v>33.4</v>
      </c>
      <c r="O54">
        <v>0</v>
      </c>
      <c r="P54">
        <v>6.3</v>
      </c>
      <c r="Q54">
        <v>8.1</v>
      </c>
      <c r="R54">
        <v>8.1</v>
      </c>
      <c r="S54">
        <v>4.9000000000000004</v>
      </c>
      <c r="T54">
        <v>4</v>
      </c>
    </row>
    <row r="55" spans="1:20" x14ac:dyDescent="0.25">
      <c r="A55" t="s">
        <v>936</v>
      </c>
      <c r="B55" t="s">
        <v>189</v>
      </c>
      <c r="C55" t="s">
        <v>142</v>
      </c>
      <c r="D55" t="s">
        <v>51</v>
      </c>
      <c r="E55" t="s">
        <v>54</v>
      </c>
      <c r="F55">
        <v>130.70000000000002</v>
      </c>
      <c r="N55">
        <v>37.6</v>
      </c>
      <c r="O55">
        <v>0</v>
      </c>
      <c r="P55">
        <v>5.9</v>
      </c>
      <c r="Q55">
        <v>7.5</v>
      </c>
      <c r="R55">
        <v>7.6</v>
      </c>
      <c r="S55">
        <v>4.5</v>
      </c>
      <c r="T55">
        <v>6</v>
      </c>
    </row>
    <row r="56" spans="1:20" x14ac:dyDescent="0.25">
      <c r="A56" t="s">
        <v>1296</v>
      </c>
      <c r="B56" t="s">
        <v>115</v>
      </c>
      <c r="C56" t="s">
        <v>116</v>
      </c>
      <c r="D56" t="s">
        <v>33</v>
      </c>
      <c r="E56" t="s">
        <v>54</v>
      </c>
      <c r="F56">
        <v>130.6</v>
      </c>
      <c r="N56">
        <v>30.5</v>
      </c>
      <c r="O56">
        <v>0</v>
      </c>
      <c r="P56">
        <v>6.3</v>
      </c>
      <c r="Q56">
        <v>8.1</v>
      </c>
      <c r="R56">
        <v>8.1</v>
      </c>
      <c r="S56">
        <v>4.9000000000000004</v>
      </c>
      <c r="T56">
        <v>5.1000000000000014</v>
      </c>
    </row>
    <row r="57" spans="1:20" x14ac:dyDescent="0.25">
      <c r="A57" t="s">
        <v>1295</v>
      </c>
      <c r="B57" t="s">
        <v>332</v>
      </c>
      <c r="C57" t="s">
        <v>333</v>
      </c>
      <c r="D57" t="s">
        <v>48</v>
      </c>
      <c r="E57" t="s">
        <v>54</v>
      </c>
      <c r="F57">
        <v>129.69999999999999</v>
      </c>
      <c r="N57">
        <v>33.6</v>
      </c>
      <c r="O57">
        <v>0</v>
      </c>
      <c r="P57">
        <v>6.1</v>
      </c>
      <c r="Q57">
        <v>7.7</v>
      </c>
      <c r="R57">
        <v>7.8</v>
      </c>
      <c r="S57">
        <v>4.7</v>
      </c>
      <c r="T57">
        <v>5.5999999999999979</v>
      </c>
    </row>
    <row r="58" spans="1:20" x14ac:dyDescent="0.25">
      <c r="A58" t="s">
        <v>1613</v>
      </c>
      <c r="B58" t="s">
        <v>237</v>
      </c>
      <c r="C58" t="s">
        <v>777</v>
      </c>
      <c r="D58" t="s">
        <v>55</v>
      </c>
      <c r="E58" t="s">
        <v>54</v>
      </c>
      <c r="F58">
        <v>129.19999999999999</v>
      </c>
      <c r="N58">
        <v>34.299999999999997</v>
      </c>
      <c r="O58">
        <v>0</v>
      </c>
      <c r="P58">
        <v>6</v>
      </c>
      <c r="Q58">
        <v>7.7</v>
      </c>
      <c r="R58">
        <v>7.7</v>
      </c>
      <c r="S58">
        <v>4.5999999999999996</v>
      </c>
      <c r="T58">
        <v>4</v>
      </c>
    </row>
    <row r="59" spans="1:20" x14ac:dyDescent="0.25">
      <c r="A59" t="s">
        <v>1614</v>
      </c>
      <c r="B59" t="s">
        <v>1439</v>
      </c>
      <c r="C59" t="s">
        <v>1440</v>
      </c>
      <c r="D59" t="s">
        <v>92</v>
      </c>
      <c r="E59" t="s">
        <v>54</v>
      </c>
      <c r="F59">
        <v>126.7</v>
      </c>
      <c r="N59">
        <v>32.1</v>
      </c>
      <c r="O59">
        <v>0</v>
      </c>
      <c r="P59">
        <v>6</v>
      </c>
      <c r="Q59">
        <v>7.6</v>
      </c>
      <c r="R59">
        <v>7.7</v>
      </c>
      <c r="S59">
        <v>4.5999999999999996</v>
      </c>
      <c r="T59">
        <v>5.5</v>
      </c>
    </row>
    <row r="60" spans="1:20" x14ac:dyDescent="0.25">
      <c r="A60" t="s">
        <v>1615</v>
      </c>
      <c r="B60" t="s">
        <v>1441</v>
      </c>
      <c r="C60" t="s">
        <v>1442</v>
      </c>
      <c r="D60" t="s">
        <v>53</v>
      </c>
      <c r="E60" t="s">
        <v>54</v>
      </c>
      <c r="F60">
        <v>122.3</v>
      </c>
      <c r="N60">
        <v>33.9</v>
      </c>
      <c r="O60">
        <v>0</v>
      </c>
      <c r="P60">
        <v>5.6</v>
      </c>
      <c r="Q60">
        <v>7.1</v>
      </c>
      <c r="R60">
        <v>7.2</v>
      </c>
      <c r="S60">
        <v>4.3</v>
      </c>
      <c r="T60">
        <v>4.8999999999999986</v>
      </c>
    </row>
    <row r="61" spans="1:20" x14ac:dyDescent="0.25">
      <c r="A61" t="s">
        <v>907</v>
      </c>
      <c r="B61" t="s">
        <v>189</v>
      </c>
      <c r="C61" t="s">
        <v>372</v>
      </c>
      <c r="D61" t="s">
        <v>46</v>
      </c>
      <c r="E61" t="s">
        <v>54</v>
      </c>
      <c r="F61">
        <v>119.6</v>
      </c>
      <c r="N61">
        <v>33.4</v>
      </c>
      <c r="O61">
        <v>0</v>
      </c>
      <c r="P61">
        <v>5.5</v>
      </c>
      <c r="Q61">
        <v>6.9</v>
      </c>
      <c r="R61">
        <v>7</v>
      </c>
      <c r="S61">
        <v>4.2</v>
      </c>
      <c r="T61">
        <v>5</v>
      </c>
    </row>
    <row r="62" spans="1:20" x14ac:dyDescent="0.25">
      <c r="A62" t="s">
        <v>1297</v>
      </c>
      <c r="B62" t="s">
        <v>1165</v>
      </c>
      <c r="C62" t="s">
        <v>435</v>
      </c>
      <c r="D62" t="s">
        <v>59</v>
      </c>
      <c r="E62" t="s">
        <v>54</v>
      </c>
      <c r="F62">
        <v>119</v>
      </c>
      <c r="N62">
        <v>30</v>
      </c>
      <c r="O62">
        <v>0</v>
      </c>
      <c r="P62">
        <v>5.7</v>
      </c>
      <c r="Q62">
        <v>7.2</v>
      </c>
      <c r="R62">
        <v>7.2</v>
      </c>
      <c r="S62">
        <v>4.3</v>
      </c>
      <c r="T62">
        <v>4.6000000000000014</v>
      </c>
    </row>
    <row r="63" spans="1:20" x14ac:dyDescent="0.25">
      <c r="A63" t="s">
        <v>1616</v>
      </c>
      <c r="B63" t="s">
        <v>176</v>
      </c>
      <c r="C63" t="s">
        <v>243</v>
      </c>
      <c r="D63" t="s">
        <v>29</v>
      </c>
      <c r="E63" t="s">
        <v>54</v>
      </c>
      <c r="F63">
        <v>117.19999999999999</v>
      </c>
      <c r="N63">
        <v>30.3</v>
      </c>
      <c r="O63">
        <v>0</v>
      </c>
      <c r="P63">
        <v>5.5</v>
      </c>
      <c r="Q63">
        <v>7</v>
      </c>
      <c r="R63">
        <v>7.1</v>
      </c>
      <c r="S63">
        <v>4.2</v>
      </c>
      <c r="T63">
        <v>5.8000000000000007</v>
      </c>
    </row>
    <row r="64" spans="1:20" x14ac:dyDescent="0.25">
      <c r="A64" t="s">
        <v>1617</v>
      </c>
      <c r="B64" t="s">
        <v>1443</v>
      </c>
      <c r="C64" t="s">
        <v>1444</v>
      </c>
      <c r="D64" t="s">
        <v>44</v>
      </c>
      <c r="E64" t="s">
        <v>54</v>
      </c>
      <c r="F64">
        <v>112.9</v>
      </c>
      <c r="N64">
        <v>27.9</v>
      </c>
      <c r="O64">
        <v>0</v>
      </c>
      <c r="P64">
        <v>5.4</v>
      </c>
      <c r="Q64">
        <v>6.9</v>
      </c>
      <c r="R64">
        <v>6.9</v>
      </c>
      <c r="S64">
        <v>4.0999999999999996</v>
      </c>
      <c r="T64">
        <v>3.5</v>
      </c>
    </row>
    <row r="65" spans="1:27" x14ac:dyDescent="0.25">
      <c r="A65" t="s">
        <v>1618</v>
      </c>
      <c r="B65" t="s">
        <v>216</v>
      </c>
      <c r="C65" t="s">
        <v>1445</v>
      </c>
      <c r="D65" t="s">
        <v>30</v>
      </c>
      <c r="E65" t="s">
        <v>54</v>
      </c>
      <c r="F65">
        <v>59.3</v>
      </c>
      <c r="N65">
        <v>15.5</v>
      </c>
      <c r="O65">
        <v>0</v>
      </c>
      <c r="P65">
        <v>2.8</v>
      </c>
      <c r="Q65">
        <v>3.5</v>
      </c>
      <c r="R65">
        <v>3.6</v>
      </c>
      <c r="S65">
        <v>2.1</v>
      </c>
      <c r="T65">
        <v>2.5</v>
      </c>
    </row>
    <row r="66" spans="1:27" x14ac:dyDescent="0.25">
      <c r="A66" t="s">
        <v>838</v>
      </c>
      <c r="B66" t="s">
        <v>219</v>
      </c>
      <c r="C66" t="s">
        <v>281</v>
      </c>
      <c r="D66" t="s">
        <v>57</v>
      </c>
      <c r="E66" t="s">
        <v>39</v>
      </c>
      <c r="F66">
        <v>222.48000000000002</v>
      </c>
      <c r="U66">
        <v>0.5</v>
      </c>
      <c r="Y66">
        <v>99.4</v>
      </c>
      <c r="Z66">
        <v>1179.8</v>
      </c>
      <c r="AA66">
        <v>9.3000000000000007</v>
      </c>
    </row>
    <row r="67" spans="1:27" x14ac:dyDescent="0.25">
      <c r="A67" t="s">
        <v>868</v>
      </c>
      <c r="B67" t="s">
        <v>120</v>
      </c>
      <c r="C67" t="s">
        <v>653</v>
      </c>
      <c r="D67" t="s">
        <v>41</v>
      </c>
      <c r="E67" t="s">
        <v>39</v>
      </c>
      <c r="F67">
        <v>218.91</v>
      </c>
      <c r="U67">
        <v>0.5</v>
      </c>
      <c r="Y67">
        <v>95.5</v>
      </c>
      <c r="Z67">
        <v>1187.5999999999999</v>
      </c>
      <c r="AA67">
        <v>8.9</v>
      </c>
    </row>
    <row r="68" spans="1:27" x14ac:dyDescent="0.25">
      <c r="A68" t="s">
        <v>1183</v>
      </c>
      <c r="B68" t="s">
        <v>161</v>
      </c>
      <c r="C68" t="s">
        <v>1117</v>
      </c>
      <c r="D68" t="s">
        <v>38</v>
      </c>
      <c r="E68" t="s">
        <v>39</v>
      </c>
      <c r="F68">
        <v>163.54000000000002</v>
      </c>
      <c r="U68">
        <v>0.5</v>
      </c>
      <c r="Y68">
        <v>73.099999999999994</v>
      </c>
      <c r="Z68">
        <v>997.9</v>
      </c>
      <c r="AA68">
        <v>4.7</v>
      </c>
    </row>
    <row r="69" spans="1:27" x14ac:dyDescent="0.25">
      <c r="A69" t="s">
        <v>1178</v>
      </c>
      <c r="B69" t="s">
        <v>100</v>
      </c>
      <c r="C69" t="s">
        <v>735</v>
      </c>
      <c r="D69" t="s">
        <v>946</v>
      </c>
      <c r="E69" t="s">
        <v>39</v>
      </c>
      <c r="F69">
        <v>161.47</v>
      </c>
      <c r="U69">
        <v>0.5</v>
      </c>
      <c r="Y69">
        <v>77.5</v>
      </c>
      <c r="Z69">
        <v>931.2</v>
      </c>
      <c r="AA69">
        <v>5.0999999999999996</v>
      </c>
    </row>
    <row r="70" spans="1:27" x14ac:dyDescent="0.25">
      <c r="A70" t="s">
        <v>842</v>
      </c>
      <c r="B70" t="s">
        <v>290</v>
      </c>
      <c r="C70" t="s">
        <v>491</v>
      </c>
      <c r="D70" t="s">
        <v>49</v>
      </c>
      <c r="E70" t="s">
        <v>39</v>
      </c>
      <c r="F70">
        <v>154.11000000000001</v>
      </c>
      <c r="U70">
        <v>0.5</v>
      </c>
      <c r="Y70">
        <v>71.2</v>
      </c>
      <c r="Z70">
        <v>871.1</v>
      </c>
      <c r="AA70">
        <v>5.4</v>
      </c>
    </row>
    <row r="71" spans="1:27" x14ac:dyDescent="0.25">
      <c r="A71" t="s">
        <v>938</v>
      </c>
      <c r="B71" t="s">
        <v>145</v>
      </c>
      <c r="C71" t="s">
        <v>696</v>
      </c>
      <c r="D71" t="s">
        <v>37</v>
      </c>
      <c r="E71" t="s">
        <v>39</v>
      </c>
      <c r="F71">
        <v>155.07</v>
      </c>
      <c r="U71">
        <v>0.4</v>
      </c>
      <c r="Y71">
        <v>77.400000000000006</v>
      </c>
      <c r="Z71">
        <v>805.7</v>
      </c>
      <c r="AA71">
        <v>6.1</v>
      </c>
    </row>
    <row r="72" spans="1:27" x14ac:dyDescent="0.25">
      <c r="A72" t="s">
        <v>876</v>
      </c>
      <c r="B72" t="s">
        <v>493</v>
      </c>
      <c r="C72" t="s">
        <v>709</v>
      </c>
      <c r="D72" t="s">
        <v>35</v>
      </c>
      <c r="E72" t="s">
        <v>39</v>
      </c>
      <c r="F72">
        <v>140.19999999999999</v>
      </c>
      <c r="U72">
        <v>0.5</v>
      </c>
      <c r="Y72">
        <v>63.5</v>
      </c>
      <c r="Z72">
        <v>794.5</v>
      </c>
      <c r="AA72">
        <v>5</v>
      </c>
    </row>
    <row r="73" spans="1:27" x14ac:dyDescent="0.25">
      <c r="A73" t="s">
        <v>1184</v>
      </c>
      <c r="B73" t="s">
        <v>1118</v>
      </c>
      <c r="C73" t="s">
        <v>728</v>
      </c>
      <c r="D73" t="s">
        <v>55</v>
      </c>
      <c r="E73" t="s">
        <v>39</v>
      </c>
      <c r="F73">
        <v>132.92000000000002</v>
      </c>
      <c r="U73">
        <v>0.4</v>
      </c>
      <c r="Y73">
        <v>67.599999999999994</v>
      </c>
      <c r="Z73">
        <v>693.2</v>
      </c>
      <c r="AA73">
        <v>5.0999999999999996</v>
      </c>
    </row>
    <row r="74" spans="1:27" x14ac:dyDescent="0.25">
      <c r="A74" t="s">
        <v>1227</v>
      </c>
      <c r="B74" t="s">
        <v>268</v>
      </c>
      <c r="C74" t="s">
        <v>413</v>
      </c>
      <c r="D74" t="s">
        <v>50</v>
      </c>
      <c r="E74" t="s">
        <v>39</v>
      </c>
      <c r="F74">
        <v>124.55</v>
      </c>
      <c r="U74">
        <v>0.1</v>
      </c>
      <c r="Y74">
        <v>53.8</v>
      </c>
      <c r="Z74">
        <v>618.5</v>
      </c>
      <c r="AA74">
        <v>6</v>
      </c>
    </row>
    <row r="75" spans="1:27" x14ac:dyDescent="0.25">
      <c r="A75" t="s">
        <v>930</v>
      </c>
      <c r="B75" t="s">
        <v>183</v>
      </c>
      <c r="C75" t="s">
        <v>763</v>
      </c>
      <c r="D75" t="s">
        <v>58</v>
      </c>
      <c r="E75" t="s">
        <v>39</v>
      </c>
      <c r="F75">
        <v>120.64</v>
      </c>
      <c r="U75">
        <v>0.1</v>
      </c>
      <c r="Y75">
        <v>48.9</v>
      </c>
      <c r="Z75">
        <v>591.9</v>
      </c>
      <c r="AA75">
        <v>6.2</v>
      </c>
    </row>
    <row r="76" spans="1:27" x14ac:dyDescent="0.25">
      <c r="A76" t="s">
        <v>1619</v>
      </c>
      <c r="B76" t="s">
        <v>129</v>
      </c>
      <c r="C76" t="s">
        <v>272</v>
      </c>
      <c r="D76" t="s">
        <v>32</v>
      </c>
      <c r="E76" t="s">
        <v>39</v>
      </c>
      <c r="F76">
        <v>126.64999999999999</v>
      </c>
      <c r="U76">
        <v>0.4</v>
      </c>
      <c r="Y76">
        <v>64.7</v>
      </c>
      <c r="Z76">
        <v>663</v>
      </c>
      <c r="AA76">
        <v>4.8</v>
      </c>
    </row>
    <row r="77" spans="1:27" x14ac:dyDescent="0.25">
      <c r="A77" t="s">
        <v>892</v>
      </c>
      <c r="B77" t="s">
        <v>200</v>
      </c>
      <c r="C77" t="s">
        <v>708</v>
      </c>
      <c r="D77" t="s">
        <v>51</v>
      </c>
      <c r="E77" t="s">
        <v>39</v>
      </c>
      <c r="F77">
        <v>118.96000000000001</v>
      </c>
      <c r="U77">
        <v>0.4</v>
      </c>
      <c r="Y77">
        <v>60.2</v>
      </c>
      <c r="Z77">
        <v>656.6</v>
      </c>
      <c r="AA77">
        <v>4</v>
      </c>
    </row>
    <row r="78" spans="1:27" x14ac:dyDescent="0.25">
      <c r="A78" t="s">
        <v>1620</v>
      </c>
      <c r="B78" t="s">
        <v>475</v>
      </c>
      <c r="C78" t="s">
        <v>733</v>
      </c>
      <c r="D78" t="s">
        <v>46</v>
      </c>
      <c r="E78" t="s">
        <v>39</v>
      </c>
      <c r="F78">
        <v>117.6</v>
      </c>
      <c r="U78">
        <v>0.4</v>
      </c>
      <c r="Y78">
        <v>60.7</v>
      </c>
      <c r="Z78">
        <v>652.5</v>
      </c>
      <c r="AA78">
        <v>3.8</v>
      </c>
    </row>
    <row r="79" spans="1:27" x14ac:dyDescent="0.25">
      <c r="A79" t="s">
        <v>932</v>
      </c>
      <c r="B79" t="s">
        <v>267</v>
      </c>
      <c r="C79" t="s">
        <v>416</v>
      </c>
      <c r="D79" t="s">
        <v>52</v>
      </c>
      <c r="E79" t="s">
        <v>39</v>
      </c>
      <c r="F79">
        <v>116.45</v>
      </c>
      <c r="U79">
        <v>0.4</v>
      </c>
      <c r="Y79">
        <v>59.2</v>
      </c>
      <c r="Z79">
        <v>594.5</v>
      </c>
      <c r="AA79">
        <v>4.7</v>
      </c>
    </row>
    <row r="80" spans="1:27" x14ac:dyDescent="0.25">
      <c r="A80" t="s">
        <v>1255</v>
      </c>
      <c r="B80" t="s">
        <v>246</v>
      </c>
      <c r="C80" t="s">
        <v>1121</v>
      </c>
      <c r="D80" t="s">
        <v>48</v>
      </c>
      <c r="E80" t="s">
        <v>39</v>
      </c>
      <c r="F80">
        <v>116.42</v>
      </c>
      <c r="U80">
        <v>0.5</v>
      </c>
      <c r="Y80">
        <v>61.4</v>
      </c>
      <c r="Z80">
        <v>639.20000000000005</v>
      </c>
      <c r="AA80">
        <v>3.8</v>
      </c>
    </row>
    <row r="81" spans="1:27" x14ac:dyDescent="0.25">
      <c r="A81" t="s">
        <v>859</v>
      </c>
      <c r="B81" t="s">
        <v>118</v>
      </c>
      <c r="C81" t="s">
        <v>463</v>
      </c>
      <c r="D81" t="s">
        <v>53</v>
      </c>
      <c r="E81" t="s">
        <v>39</v>
      </c>
      <c r="F81">
        <v>111.91</v>
      </c>
      <c r="U81">
        <v>0.4</v>
      </c>
      <c r="Y81">
        <v>53.2</v>
      </c>
      <c r="Z81">
        <v>603.1</v>
      </c>
      <c r="AA81">
        <v>4.3</v>
      </c>
    </row>
    <row r="82" spans="1:27" x14ac:dyDescent="0.25">
      <c r="A82" t="s">
        <v>1234</v>
      </c>
      <c r="B82" t="s">
        <v>1126</v>
      </c>
      <c r="C82" t="s">
        <v>1127</v>
      </c>
      <c r="D82" t="s">
        <v>56</v>
      </c>
      <c r="E82" t="s">
        <v>39</v>
      </c>
      <c r="F82">
        <v>117.13</v>
      </c>
      <c r="U82">
        <v>0.5</v>
      </c>
      <c r="Y82">
        <v>62.7</v>
      </c>
      <c r="Z82">
        <v>579.79999999999995</v>
      </c>
      <c r="AA82">
        <v>4.8</v>
      </c>
    </row>
    <row r="83" spans="1:27" x14ac:dyDescent="0.25">
      <c r="A83" t="s">
        <v>924</v>
      </c>
      <c r="B83" t="s">
        <v>755</v>
      </c>
      <c r="C83" t="s">
        <v>159</v>
      </c>
      <c r="D83" t="s">
        <v>81</v>
      </c>
      <c r="E83" t="s">
        <v>39</v>
      </c>
      <c r="F83">
        <v>107.67000000000002</v>
      </c>
      <c r="U83">
        <v>0.1</v>
      </c>
      <c r="Y83">
        <v>50.4</v>
      </c>
      <c r="Z83">
        <v>556.70000000000005</v>
      </c>
      <c r="AA83">
        <v>4.5</v>
      </c>
    </row>
    <row r="84" spans="1:27" x14ac:dyDescent="0.25">
      <c r="A84" t="s">
        <v>1621</v>
      </c>
      <c r="B84" t="s">
        <v>355</v>
      </c>
      <c r="C84" t="s">
        <v>452</v>
      </c>
      <c r="D84" t="s">
        <v>36</v>
      </c>
      <c r="E84" t="s">
        <v>39</v>
      </c>
      <c r="F84">
        <v>109.39</v>
      </c>
      <c r="U84">
        <v>0.9</v>
      </c>
      <c r="Y84">
        <v>55</v>
      </c>
      <c r="Z84">
        <v>566.9</v>
      </c>
      <c r="AA84">
        <v>4.5</v>
      </c>
    </row>
    <row r="85" spans="1:27" x14ac:dyDescent="0.25">
      <c r="A85" t="s">
        <v>1203</v>
      </c>
      <c r="B85" t="s">
        <v>240</v>
      </c>
      <c r="C85" t="s">
        <v>678</v>
      </c>
      <c r="D85" t="s">
        <v>45</v>
      </c>
      <c r="E85" t="s">
        <v>39</v>
      </c>
      <c r="F85">
        <v>101.71000000000001</v>
      </c>
      <c r="U85">
        <v>0.1</v>
      </c>
      <c r="Y85">
        <v>45.7</v>
      </c>
      <c r="Z85">
        <v>520.6</v>
      </c>
      <c r="AA85">
        <v>4.5</v>
      </c>
    </row>
    <row r="86" spans="1:27" x14ac:dyDescent="0.25">
      <c r="A86" t="s">
        <v>1321</v>
      </c>
      <c r="B86" t="s">
        <v>322</v>
      </c>
      <c r="C86" t="s">
        <v>1130</v>
      </c>
      <c r="D86" t="s">
        <v>43</v>
      </c>
      <c r="E86" t="s">
        <v>39</v>
      </c>
      <c r="F86">
        <v>102.25</v>
      </c>
      <c r="U86">
        <v>0.8</v>
      </c>
      <c r="Y86">
        <v>49.4</v>
      </c>
      <c r="Z86">
        <v>509.5</v>
      </c>
      <c r="AA86">
        <v>4.7</v>
      </c>
    </row>
    <row r="87" spans="1:27" x14ac:dyDescent="0.25">
      <c r="A87" t="s">
        <v>1196</v>
      </c>
      <c r="B87" t="s">
        <v>212</v>
      </c>
      <c r="C87" t="s">
        <v>143</v>
      </c>
      <c r="D87" t="s">
        <v>92</v>
      </c>
      <c r="E87" t="s">
        <v>39</v>
      </c>
      <c r="F87">
        <v>101.31</v>
      </c>
      <c r="U87">
        <v>0.4</v>
      </c>
      <c r="Y87">
        <v>48.6</v>
      </c>
      <c r="Z87">
        <v>508.1</v>
      </c>
      <c r="AA87">
        <v>4.5</v>
      </c>
    </row>
    <row r="88" spans="1:27" x14ac:dyDescent="0.25">
      <c r="A88" t="s">
        <v>1622</v>
      </c>
      <c r="B88" t="s">
        <v>449</v>
      </c>
      <c r="C88" t="s">
        <v>450</v>
      </c>
      <c r="D88" t="s">
        <v>30</v>
      </c>
      <c r="E88" t="s">
        <v>39</v>
      </c>
      <c r="F88">
        <v>100.78</v>
      </c>
      <c r="U88">
        <v>0.4</v>
      </c>
      <c r="Y88">
        <v>52.8</v>
      </c>
      <c r="Z88">
        <v>541.79999999999995</v>
      </c>
      <c r="AA88">
        <v>3.5</v>
      </c>
    </row>
    <row r="89" spans="1:27" x14ac:dyDescent="0.25">
      <c r="A89" t="s">
        <v>1623</v>
      </c>
      <c r="B89" t="s">
        <v>237</v>
      </c>
      <c r="C89" t="s">
        <v>417</v>
      </c>
      <c r="D89" t="s">
        <v>27</v>
      </c>
      <c r="E89" t="s">
        <v>39</v>
      </c>
      <c r="F89">
        <v>98.42</v>
      </c>
      <c r="U89">
        <v>0.4</v>
      </c>
      <c r="Y89">
        <v>50.9</v>
      </c>
      <c r="Z89">
        <v>497.7</v>
      </c>
      <c r="AA89">
        <v>4</v>
      </c>
    </row>
    <row r="90" spans="1:27" x14ac:dyDescent="0.25">
      <c r="A90" t="s">
        <v>1624</v>
      </c>
      <c r="B90" t="s">
        <v>643</v>
      </c>
      <c r="C90" t="s">
        <v>646</v>
      </c>
      <c r="D90" t="s">
        <v>42</v>
      </c>
      <c r="E90" t="s">
        <v>39</v>
      </c>
      <c r="F90">
        <v>88.02</v>
      </c>
      <c r="U90">
        <v>0.5</v>
      </c>
      <c r="Y90">
        <v>41.9</v>
      </c>
      <c r="Z90">
        <v>440.7</v>
      </c>
      <c r="AA90">
        <v>4</v>
      </c>
    </row>
    <row r="91" spans="1:27" x14ac:dyDescent="0.25">
      <c r="A91" t="s">
        <v>1286</v>
      </c>
      <c r="B91" t="s">
        <v>657</v>
      </c>
      <c r="C91" t="s">
        <v>1124</v>
      </c>
      <c r="D91" t="s">
        <v>34</v>
      </c>
      <c r="E91" t="s">
        <v>39</v>
      </c>
      <c r="F91">
        <v>79.37</v>
      </c>
      <c r="U91">
        <v>0.1</v>
      </c>
      <c r="Y91">
        <v>35</v>
      </c>
      <c r="Z91">
        <v>422.7</v>
      </c>
      <c r="AA91">
        <v>3.3</v>
      </c>
    </row>
    <row r="92" spans="1:27" x14ac:dyDescent="0.25">
      <c r="A92" t="s">
        <v>1625</v>
      </c>
      <c r="B92" t="s">
        <v>1128</v>
      </c>
      <c r="C92" t="s">
        <v>175</v>
      </c>
      <c r="D92" t="s">
        <v>59</v>
      </c>
      <c r="E92" t="s">
        <v>39</v>
      </c>
      <c r="F92">
        <v>79.599999999999994</v>
      </c>
      <c r="U92">
        <v>0.1</v>
      </c>
      <c r="Y92">
        <v>41.2</v>
      </c>
      <c r="Z92">
        <v>418</v>
      </c>
      <c r="AA92">
        <v>2.9</v>
      </c>
    </row>
    <row r="93" spans="1:27" x14ac:dyDescent="0.25">
      <c r="A93" t="s">
        <v>1242</v>
      </c>
      <c r="B93" t="s">
        <v>184</v>
      </c>
      <c r="C93" t="s">
        <v>1122</v>
      </c>
      <c r="D93" t="s">
        <v>40</v>
      </c>
      <c r="E93" t="s">
        <v>39</v>
      </c>
      <c r="F93">
        <v>72.009999999999991</v>
      </c>
      <c r="U93">
        <v>0.4</v>
      </c>
      <c r="Y93">
        <v>36</v>
      </c>
      <c r="Z93">
        <v>374.1</v>
      </c>
      <c r="AA93">
        <v>2.9</v>
      </c>
    </row>
    <row r="94" spans="1:27" x14ac:dyDescent="0.25">
      <c r="A94" t="s">
        <v>1626</v>
      </c>
      <c r="B94" t="s">
        <v>161</v>
      </c>
      <c r="C94" t="s">
        <v>162</v>
      </c>
      <c r="D94" t="s">
        <v>47</v>
      </c>
      <c r="E94" t="s">
        <v>39</v>
      </c>
      <c r="F94">
        <v>68.760000000000005</v>
      </c>
      <c r="U94">
        <v>0.1</v>
      </c>
      <c r="Y94">
        <v>33.200000000000003</v>
      </c>
      <c r="Z94">
        <v>331.6</v>
      </c>
      <c r="AA94">
        <v>3.2</v>
      </c>
    </row>
    <row r="95" spans="1:27" x14ac:dyDescent="0.25">
      <c r="A95" t="s">
        <v>1627</v>
      </c>
      <c r="B95" t="s">
        <v>334</v>
      </c>
      <c r="C95" t="s">
        <v>335</v>
      </c>
      <c r="D95" t="s">
        <v>47</v>
      </c>
      <c r="E95" t="s">
        <v>39</v>
      </c>
      <c r="F95">
        <v>67.300000000000011</v>
      </c>
      <c r="U95">
        <v>0.1</v>
      </c>
      <c r="Y95">
        <v>34.299999999999997</v>
      </c>
      <c r="Z95">
        <v>317.5</v>
      </c>
      <c r="AA95">
        <v>3.1</v>
      </c>
    </row>
    <row r="96" spans="1:27" x14ac:dyDescent="0.25">
      <c r="A96" t="s">
        <v>1628</v>
      </c>
      <c r="B96" t="s">
        <v>957</v>
      </c>
      <c r="C96" t="s">
        <v>361</v>
      </c>
      <c r="D96" t="s">
        <v>29</v>
      </c>
      <c r="E96" t="s">
        <v>39</v>
      </c>
      <c r="F96">
        <v>67.460000000000008</v>
      </c>
      <c r="U96">
        <v>0</v>
      </c>
      <c r="Y96">
        <v>35.1</v>
      </c>
      <c r="Z96">
        <v>349.1</v>
      </c>
      <c r="AA96">
        <v>2.5</v>
      </c>
    </row>
    <row r="97" spans="1:27" x14ac:dyDescent="0.25">
      <c r="A97" t="s">
        <v>1629</v>
      </c>
      <c r="B97" t="s">
        <v>215</v>
      </c>
      <c r="C97" t="s">
        <v>818</v>
      </c>
      <c r="D97" t="s">
        <v>43</v>
      </c>
      <c r="E97" t="s">
        <v>39</v>
      </c>
      <c r="F97">
        <v>60.88</v>
      </c>
      <c r="U97">
        <v>0</v>
      </c>
      <c r="Y97">
        <v>27.9</v>
      </c>
      <c r="Z97">
        <v>295.3</v>
      </c>
      <c r="AA97">
        <v>2.9</v>
      </c>
    </row>
    <row r="98" spans="1:27" x14ac:dyDescent="0.25">
      <c r="A98" t="s">
        <v>1226</v>
      </c>
      <c r="B98" t="s">
        <v>487</v>
      </c>
      <c r="C98" t="s">
        <v>159</v>
      </c>
      <c r="D98" t="s">
        <v>50</v>
      </c>
      <c r="E98" t="s">
        <v>39</v>
      </c>
      <c r="F98">
        <v>60.199999999999996</v>
      </c>
      <c r="U98">
        <v>0.1</v>
      </c>
      <c r="Y98">
        <v>29.4</v>
      </c>
      <c r="Z98">
        <v>313</v>
      </c>
      <c r="AA98">
        <v>2.4</v>
      </c>
    </row>
    <row r="99" spans="1:27" x14ac:dyDescent="0.25">
      <c r="A99" t="s">
        <v>1630</v>
      </c>
      <c r="B99" t="s">
        <v>267</v>
      </c>
      <c r="C99" t="s">
        <v>712</v>
      </c>
      <c r="D99" t="s">
        <v>29</v>
      </c>
      <c r="E99" t="s">
        <v>39</v>
      </c>
      <c r="F99">
        <v>62.09</v>
      </c>
      <c r="U99">
        <v>0.1</v>
      </c>
      <c r="Y99">
        <v>33.9</v>
      </c>
      <c r="Z99">
        <v>327.39999999999998</v>
      </c>
      <c r="AA99">
        <v>2.1</v>
      </c>
    </row>
    <row r="100" spans="1:27" x14ac:dyDescent="0.25">
      <c r="A100" t="s">
        <v>1330</v>
      </c>
      <c r="B100" t="s">
        <v>488</v>
      </c>
      <c r="C100" t="s">
        <v>136</v>
      </c>
      <c r="D100" t="s">
        <v>53</v>
      </c>
      <c r="E100" t="s">
        <v>39</v>
      </c>
      <c r="F100">
        <v>58.53</v>
      </c>
      <c r="U100">
        <v>0.4</v>
      </c>
      <c r="Y100">
        <v>28.8</v>
      </c>
      <c r="Z100">
        <v>305.3</v>
      </c>
      <c r="AA100">
        <v>2.4</v>
      </c>
    </row>
    <row r="101" spans="1:27" x14ac:dyDescent="0.25">
      <c r="A101" t="s">
        <v>1631</v>
      </c>
      <c r="B101" t="s">
        <v>154</v>
      </c>
      <c r="C101" t="s">
        <v>776</v>
      </c>
      <c r="D101" t="s">
        <v>30</v>
      </c>
      <c r="E101" t="s">
        <v>39</v>
      </c>
      <c r="F101">
        <v>57.219999999999992</v>
      </c>
      <c r="U101">
        <v>0.5</v>
      </c>
      <c r="Y101">
        <v>27.9</v>
      </c>
      <c r="Z101">
        <v>328.7</v>
      </c>
      <c r="AA101">
        <v>1.9</v>
      </c>
    </row>
    <row r="102" spans="1:27" x14ac:dyDescent="0.25">
      <c r="A102" t="s">
        <v>1632</v>
      </c>
      <c r="B102" t="s">
        <v>150</v>
      </c>
      <c r="C102" t="s">
        <v>1559</v>
      </c>
      <c r="D102" t="s">
        <v>59</v>
      </c>
      <c r="E102" t="s">
        <v>39</v>
      </c>
      <c r="F102">
        <v>61.9</v>
      </c>
      <c r="U102">
        <v>1</v>
      </c>
      <c r="Y102">
        <v>37</v>
      </c>
      <c r="Z102">
        <v>334</v>
      </c>
      <c r="AA102">
        <v>2</v>
      </c>
    </row>
    <row r="103" spans="1:27" x14ac:dyDescent="0.25">
      <c r="A103" t="s">
        <v>1633</v>
      </c>
      <c r="B103" t="s">
        <v>319</v>
      </c>
      <c r="C103" t="s">
        <v>1560</v>
      </c>
      <c r="D103" t="s">
        <v>41</v>
      </c>
      <c r="E103" t="s">
        <v>39</v>
      </c>
      <c r="F103">
        <v>56.46</v>
      </c>
      <c r="U103">
        <v>0.2</v>
      </c>
      <c r="Y103">
        <v>27.3</v>
      </c>
      <c r="Z103">
        <v>288.10000000000002</v>
      </c>
      <c r="AA103">
        <v>2.4</v>
      </c>
    </row>
    <row r="104" spans="1:27" x14ac:dyDescent="0.25">
      <c r="A104" t="s">
        <v>1634</v>
      </c>
      <c r="B104" t="s">
        <v>645</v>
      </c>
      <c r="C104" t="s">
        <v>1142</v>
      </c>
      <c r="D104" t="s">
        <v>44</v>
      </c>
      <c r="E104" t="s">
        <v>39</v>
      </c>
      <c r="F104">
        <v>54.970000000000006</v>
      </c>
      <c r="U104">
        <v>0.1</v>
      </c>
      <c r="Y104">
        <v>27.6</v>
      </c>
      <c r="Z104">
        <v>281.7</v>
      </c>
      <c r="AA104">
        <v>2.2000000000000002</v>
      </c>
    </row>
    <row r="105" spans="1:27" x14ac:dyDescent="0.25">
      <c r="A105" t="s">
        <v>1635</v>
      </c>
      <c r="B105" t="s">
        <v>635</v>
      </c>
      <c r="C105" t="s">
        <v>1153</v>
      </c>
      <c r="D105" t="s">
        <v>33</v>
      </c>
      <c r="E105" t="s">
        <v>39</v>
      </c>
      <c r="F105">
        <v>55.419999999999995</v>
      </c>
      <c r="U105">
        <v>0</v>
      </c>
      <c r="Y105">
        <v>29.4</v>
      </c>
      <c r="Z105">
        <v>263.2</v>
      </c>
      <c r="AA105">
        <v>2.4</v>
      </c>
    </row>
    <row r="106" spans="1:27" x14ac:dyDescent="0.25">
      <c r="A106" t="s">
        <v>1317</v>
      </c>
      <c r="B106" t="s">
        <v>436</v>
      </c>
      <c r="C106" t="s">
        <v>773</v>
      </c>
      <c r="D106" t="s">
        <v>946</v>
      </c>
      <c r="E106" t="s">
        <v>39</v>
      </c>
      <c r="F106">
        <v>52.28</v>
      </c>
      <c r="U106">
        <v>0</v>
      </c>
      <c r="Y106">
        <v>23.7</v>
      </c>
      <c r="Z106">
        <v>266.3</v>
      </c>
      <c r="AA106">
        <v>2.2999999999999998</v>
      </c>
    </row>
    <row r="107" spans="1:27" x14ac:dyDescent="0.25">
      <c r="A107" t="s">
        <v>1636</v>
      </c>
      <c r="B107" t="s">
        <v>124</v>
      </c>
      <c r="C107" t="s">
        <v>1561</v>
      </c>
      <c r="D107" t="s">
        <v>33</v>
      </c>
      <c r="E107" t="s">
        <v>39</v>
      </c>
      <c r="F107">
        <v>51.69</v>
      </c>
      <c r="U107">
        <v>0.2</v>
      </c>
      <c r="Y107">
        <v>27.1</v>
      </c>
      <c r="Z107">
        <v>277.39999999999998</v>
      </c>
      <c r="AA107">
        <v>1.8</v>
      </c>
    </row>
    <row r="108" spans="1:27" x14ac:dyDescent="0.25">
      <c r="A108" t="s">
        <v>1637</v>
      </c>
      <c r="B108" t="s">
        <v>374</v>
      </c>
      <c r="C108" t="s">
        <v>375</v>
      </c>
      <c r="D108" t="s">
        <v>27</v>
      </c>
      <c r="E108" t="s">
        <v>39</v>
      </c>
      <c r="F108">
        <v>50.79</v>
      </c>
      <c r="U108">
        <v>0</v>
      </c>
      <c r="Y108">
        <v>26.6</v>
      </c>
      <c r="Z108">
        <v>236.9</v>
      </c>
      <c r="AA108">
        <v>2.2999999999999998</v>
      </c>
    </row>
    <row r="109" spans="1:27" x14ac:dyDescent="0.25">
      <c r="A109" t="s">
        <v>1638</v>
      </c>
      <c r="B109" t="s">
        <v>1123</v>
      </c>
      <c r="C109" t="s">
        <v>418</v>
      </c>
      <c r="D109" t="s">
        <v>58</v>
      </c>
      <c r="E109" t="s">
        <v>39</v>
      </c>
      <c r="F109">
        <v>47.11</v>
      </c>
      <c r="U109">
        <v>0.1</v>
      </c>
      <c r="Y109">
        <v>22</v>
      </c>
      <c r="Z109">
        <v>249.1</v>
      </c>
      <c r="AA109">
        <v>1.9</v>
      </c>
    </row>
    <row r="110" spans="1:27" x14ac:dyDescent="0.25">
      <c r="A110" t="s">
        <v>1639</v>
      </c>
      <c r="B110" t="s">
        <v>1562</v>
      </c>
      <c r="C110" t="s">
        <v>275</v>
      </c>
      <c r="D110" t="s">
        <v>34</v>
      </c>
      <c r="E110" t="s">
        <v>39</v>
      </c>
      <c r="F110">
        <v>45.47</v>
      </c>
      <c r="U110">
        <v>0.5</v>
      </c>
      <c r="Y110">
        <v>21.7</v>
      </c>
      <c r="Z110">
        <v>230.2</v>
      </c>
      <c r="AA110">
        <v>2.1</v>
      </c>
    </row>
    <row r="111" spans="1:27" x14ac:dyDescent="0.25">
      <c r="A111" t="s">
        <v>1300</v>
      </c>
      <c r="B111" t="s">
        <v>803</v>
      </c>
      <c r="C111" t="s">
        <v>815</v>
      </c>
      <c r="D111" t="s">
        <v>36</v>
      </c>
      <c r="E111" t="s">
        <v>39</v>
      </c>
      <c r="F111">
        <v>44.27</v>
      </c>
      <c r="U111">
        <v>0</v>
      </c>
      <c r="Y111">
        <v>20.5</v>
      </c>
      <c r="Z111">
        <v>214.2</v>
      </c>
      <c r="AA111">
        <v>2.1</v>
      </c>
    </row>
    <row r="112" spans="1:27" x14ac:dyDescent="0.25">
      <c r="A112" t="s">
        <v>1640</v>
      </c>
      <c r="B112" t="s">
        <v>175</v>
      </c>
      <c r="C112" t="s">
        <v>703</v>
      </c>
      <c r="D112" t="s">
        <v>33</v>
      </c>
      <c r="E112" t="s">
        <v>39</v>
      </c>
      <c r="F112">
        <v>47.320000000000007</v>
      </c>
      <c r="U112">
        <v>0.5</v>
      </c>
      <c r="Y112">
        <v>28.1</v>
      </c>
      <c r="Z112">
        <v>270.7</v>
      </c>
      <c r="AA112">
        <v>1.2</v>
      </c>
    </row>
    <row r="113" spans="1:27" x14ac:dyDescent="0.25">
      <c r="A113" t="s">
        <v>1641</v>
      </c>
      <c r="B113" t="s">
        <v>216</v>
      </c>
      <c r="C113" t="s">
        <v>1125</v>
      </c>
      <c r="D113" t="s">
        <v>48</v>
      </c>
      <c r="E113" t="s">
        <v>39</v>
      </c>
      <c r="F113">
        <v>43.03</v>
      </c>
      <c r="U113">
        <v>0</v>
      </c>
      <c r="Y113">
        <v>22.4</v>
      </c>
      <c r="Z113">
        <v>246.3</v>
      </c>
      <c r="AA113">
        <v>1.2</v>
      </c>
    </row>
    <row r="114" spans="1:27" x14ac:dyDescent="0.25">
      <c r="A114" t="s">
        <v>1642</v>
      </c>
      <c r="B114" t="s">
        <v>673</v>
      </c>
      <c r="C114" t="s">
        <v>289</v>
      </c>
      <c r="D114" t="s">
        <v>40</v>
      </c>
      <c r="E114" t="s">
        <v>39</v>
      </c>
      <c r="F114">
        <v>39.35</v>
      </c>
      <c r="U114">
        <v>1</v>
      </c>
      <c r="Y114">
        <v>17.3</v>
      </c>
      <c r="Z114">
        <v>189</v>
      </c>
      <c r="AA114">
        <v>2.2999999999999998</v>
      </c>
    </row>
    <row r="115" spans="1:27" x14ac:dyDescent="0.25">
      <c r="A115" t="s">
        <v>1643</v>
      </c>
      <c r="B115" t="s">
        <v>697</v>
      </c>
      <c r="C115" t="s">
        <v>698</v>
      </c>
      <c r="D115" t="s">
        <v>51</v>
      </c>
      <c r="E115" t="s">
        <v>39</v>
      </c>
      <c r="F115">
        <v>42.480000000000004</v>
      </c>
      <c r="U115">
        <v>0</v>
      </c>
      <c r="Y115">
        <v>23.2</v>
      </c>
      <c r="Z115">
        <v>230.8</v>
      </c>
      <c r="AA115">
        <v>1.3</v>
      </c>
    </row>
    <row r="116" spans="1:27" x14ac:dyDescent="0.25">
      <c r="A116" t="s">
        <v>1644</v>
      </c>
      <c r="B116" t="s">
        <v>1441</v>
      </c>
      <c r="C116" t="s">
        <v>1563</v>
      </c>
      <c r="D116" t="s">
        <v>47</v>
      </c>
      <c r="E116" t="s">
        <v>39</v>
      </c>
      <c r="F116">
        <v>39.680000000000007</v>
      </c>
      <c r="U116">
        <v>0.5</v>
      </c>
      <c r="Y116">
        <v>19.7</v>
      </c>
      <c r="Z116">
        <v>206.3</v>
      </c>
      <c r="AA116">
        <v>1.7</v>
      </c>
    </row>
    <row r="117" spans="1:27" x14ac:dyDescent="0.25">
      <c r="A117" t="s">
        <v>1645</v>
      </c>
      <c r="B117" t="s">
        <v>323</v>
      </c>
      <c r="C117" t="s">
        <v>1564</v>
      </c>
      <c r="D117" t="s">
        <v>32</v>
      </c>
      <c r="E117" t="s">
        <v>39</v>
      </c>
      <c r="F117">
        <v>39.92</v>
      </c>
      <c r="U117">
        <v>0.5</v>
      </c>
      <c r="Y117">
        <v>19.899999999999999</v>
      </c>
      <c r="Z117">
        <v>207.7</v>
      </c>
      <c r="AA117">
        <v>1.7</v>
      </c>
    </row>
    <row r="118" spans="1:27" x14ac:dyDescent="0.25">
      <c r="A118" t="s">
        <v>1646</v>
      </c>
      <c r="B118" t="s">
        <v>808</v>
      </c>
      <c r="C118" t="s">
        <v>214</v>
      </c>
      <c r="D118" t="s">
        <v>59</v>
      </c>
      <c r="E118" t="s">
        <v>39</v>
      </c>
      <c r="F118">
        <v>41.14</v>
      </c>
      <c r="U118">
        <v>0.4</v>
      </c>
      <c r="Y118">
        <v>24</v>
      </c>
      <c r="Z118">
        <v>227.4</v>
      </c>
      <c r="AA118">
        <v>1.2</v>
      </c>
    </row>
    <row r="119" spans="1:27" x14ac:dyDescent="0.25">
      <c r="A119" t="s">
        <v>1647</v>
      </c>
      <c r="B119" t="s">
        <v>158</v>
      </c>
      <c r="C119" t="s">
        <v>787</v>
      </c>
      <c r="D119" t="s">
        <v>38</v>
      </c>
      <c r="E119" t="s">
        <v>39</v>
      </c>
      <c r="F119">
        <v>40.25</v>
      </c>
      <c r="U119">
        <v>0.4</v>
      </c>
      <c r="Y119">
        <v>22.3</v>
      </c>
      <c r="Z119">
        <v>221</v>
      </c>
      <c r="AA119">
        <v>1.3</v>
      </c>
    </row>
    <row r="120" spans="1:27" x14ac:dyDescent="0.25">
      <c r="A120" t="s">
        <v>1648</v>
      </c>
      <c r="B120" t="s">
        <v>176</v>
      </c>
      <c r="C120" t="s">
        <v>1565</v>
      </c>
      <c r="D120" t="s">
        <v>43</v>
      </c>
      <c r="E120" t="s">
        <v>39</v>
      </c>
      <c r="F120">
        <v>38.260000000000005</v>
      </c>
      <c r="U120">
        <v>0.1</v>
      </c>
      <c r="Y120">
        <v>18.600000000000001</v>
      </c>
      <c r="Z120">
        <v>201.6</v>
      </c>
      <c r="AA120">
        <v>1.5</v>
      </c>
    </row>
    <row r="121" spans="1:27" x14ac:dyDescent="0.25">
      <c r="A121" t="s">
        <v>1649</v>
      </c>
      <c r="B121" t="s">
        <v>1135</v>
      </c>
      <c r="C121" t="s">
        <v>1136</v>
      </c>
      <c r="D121" t="s">
        <v>34</v>
      </c>
      <c r="E121" t="s">
        <v>39</v>
      </c>
      <c r="F121">
        <v>38.19</v>
      </c>
      <c r="U121">
        <v>0.1</v>
      </c>
      <c r="Y121">
        <v>18.5</v>
      </c>
      <c r="Z121">
        <v>207.4</v>
      </c>
      <c r="AA121">
        <v>1.4</v>
      </c>
    </row>
    <row r="122" spans="1:27" x14ac:dyDescent="0.25">
      <c r="A122" t="s">
        <v>1650</v>
      </c>
      <c r="B122" t="s">
        <v>1146</v>
      </c>
      <c r="C122" t="s">
        <v>1147</v>
      </c>
      <c r="D122" t="s">
        <v>45</v>
      </c>
      <c r="E122" t="s">
        <v>39</v>
      </c>
      <c r="F122">
        <v>37.22</v>
      </c>
      <c r="U122">
        <v>0</v>
      </c>
      <c r="Y122">
        <v>18.100000000000001</v>
      </c>
      <c r="Z122">
        <v>191.7</v>
      </c>
      <c r="AA122">
        <v>1.5</v>
      </c>
    </row>
    <row r="123" spans="1:27" x14ac:dyDescent="0.25">
      <c r="A123" t="s">
        <v>1651</v>
      </c>
      <c r="B123" t="s">
        <v>117</v>
      </c>
      <c r="C123" t="s">
        <v>1137</v>
      </c>
      <c r="D123" t="s">
        <v>92</v>
      </c>
      <c r="E123" t="s">
        <v>39</v>
      </c>
      <c r="F123">
        <v>35.56</v>
      </c>
      <c r="U123">
        <v>0.1</v>
      </c>
      <c r="Y123">
        <v>17.3</v>
      </c>
      <c r="Z123">
        <v>193.1</v>
      </c>
      <c r="AA123">
        <v>1.3</v>
      </c>
    </row>
    <row r="124" spans="1:27" x14ac:dyDescent="0.25">
      <c r="A124" t="s">
        <v>1652</v>
      </c>
      <c r="B124" t="s">
        <v>1105</v>
      </c>
      <c r="C124" t="s">
        <v>1566</v>
      </c>
      <c r="D124" t="s">
        <v>92</v>
      </c>
      <c r="E124" t="s">
        <v>39</v>
      </c>
      <c r="F124">
        <v>32.840000000000003</v>
      </c>
      <c r="U124">
        <v>1</v>
      </c>
      <c r="Y124">
        <v>16.600000000000001</v>
      </c>
      <c r="Z124">
        <v>181.4</v>
      </c>
      <c r="AA124">
        <v>1.4</v>
      </c>
    </row>
    <row r="125" spans="1:27" x14ac:dyDescent="0.25">
      <c r="A125" t="s">
        <v>1653</v>
      </c>
      <c r="B125" t="s">
        <v>638</v>
      </c>
      <c r="C125" t="s">
        <v>143</v>
      </c>
      <c r="D125" t="s">
        <v>44</v>
      </c>
      <c r="E125" t="s">
        <v>39</v>
      </c>
      <c r="F125">
        <v>33.36</v>
      </c>
      <c r="U125">
        <v>0.1</v>
      </c>
      <c r="Y125">
        <v>18.600000000000001</v>
      </c>
      <c r="Z125">
        <v>182.6</v>
      </c>
      <c r="AA125">
        <v>1</v>
      </c>
    </row>
    <row r="126" spans="1:27" x14ac:dyDescent="0.25">
      <c r="A126" t="s">
        <v>1654</v>
      </c>
      <c r="B126" t="s">
        <v>180</v>
      </c>
      <c r="C126" t="s">
        <v>132</v>
      </c>
      <c r="D126" t="s">
        <v>45</v>
      </c>
      <c r="E126" t="s">
        <v>39</v>
      </c>
      <c r="F126">
        <v>31.569999999999997</v>
      </c>
      <c r="U126">
        <v>0.4</v>
      </c>
      <c r="Y126">
        <v>16.5</v>
      </c>
      <c r="Z126">
        <v>169.2</v>
      </c>
      <c r="AA126">
        <v>1.2</v>
      </c>
    </row>
    <row r="127" spans="1:27" x14ac:dyDescent="0.25">
      <c r="A127" t="s">
        <v>916</v>
      </c>
      <c r="B127" t="s">
        <v>128</v>
      </c>
      <c r="C127" t="s">
        <v>716</v>
      </c>
      <c r="D127" t="s">
        <v>46</v>
      </c>
      <c r="E127" t="s">
        <v>39</v>
      </c>
      <c r="F127">
        <v>31.32</v>
      </c>
      <c r="U127">
        <v>0.1</v>
      </c>
      <c r="Y127">
        <v>17</v>
      </c>
      <c r="Z127">
        <v>176.2</v>
      </c>
      <c r="AA127">
        <v>0.9</v>
      </c>
    </row>
    <row r="128" spans="1:27" x14ac:dyDescent="0.25">
      <c r="A128" t="s">
        <v>1655</v>
      </c>
      <c r="B128" t="s">
        <v>97</v>
      </c>
      <c r="C128" t="s">
        <v>1567</v>
      </c>
      <c r="D128" t="s">
        <v>33</v>
      </c>
      <c r="E128" t="s">
        <v>39</v>
      </c>
      <c r="F128">
        <v>30.22</v>
      </c>
      <c r="U128">
        <v>0.1</v>
      </c>
      <c r="Y128">
        <v>15.8</v>
      </c>
      <c r="Z128">
        <v>153.19999999999999</v>
      </c>
      <c r="AA128">
        <v>1.2</v>
      </c>
    </row>
    <row r="129" spans="1:27" x14ac:dyDescent="0.25">
      <c r="A129" t="s">
        <v>1656</v>
      </c>
      <c r="B129" t="s">
        <v>1144</v>
      </c>
      <c r="C129" t="s">
        <v>1568</v>
      </c>
      <c r="D129" t="s">
        <v>41</v>
      </c>
      <c r="E129" t="s">
        <v>39</v>
      </c>
      <c r="F129">
        <v>27.540000000000003</v>
      </c>
      <c r="U129">
        <v>0</v>
      </c>
      <c r="Y129">
        <v>12.2</v>
      </c>
      <c r="Z129">
        <v>142.4</v>
      </c>
      <c r="AA129">
        <v>1.2</v>
      </c>
    </row>
    <row r="130" spans="1:27" x14ac:dyDescent="0.25">
      <c r="A130" t="s">
        <v>1657</v>
      </c>
      <c r="B130" t="s">
        <v>129</v>
      </c>
      <c r="C130" t="s">
        <v>1152</v>
      </c>
      <c r="D130" t="s">
        <v>81</v>
      </c>
      <c r="E130" t="s">
        <v>39</v>
      </c>
      <c r="F130">
        <v>27.8</v>
      </c>
      <c r="U130">
        <v>0</v>
      </c>
      <c r="Y130">
        <v>14</v>
      </c>
      <c r="Z130">
        <v>148</v>
      </c>
      <c r="AA130">
        <v>1</v>
      </c>
    </row>
    <row r="131" spans="1:27" x14ac:dyDescent="0.25">
      <c r="A131" t="s">
        <v>1658</v>
      </c>
      <c r="B131" t="s">
        <v>358</v>
      </c>
      <c r="C131" t="s">
        <v>253</v>
      </c>
      <c r="D131" t="s">
        <v>32</v>
      </c>
      <c r="E131" t="s">
        <v>39</v>
      </c>
      <c r="F131">
        <v>26.72</v>
      </c>
      <c r="U131">
        <v>0</v>
      </c>
      <c r="Y131">
        <v>14.3</v>
      </c>
      <c r="Z131">
        <v>153.69999999999999</v>
      </c>
      <c r="AA131">
        <v>0.7</v>
      </c>
    </row>
    <row r="132" spans="1:27" x14ac:dyDescent="0.25">
      <c r="A132" t="s">
        <v>1659</v>
      </c>
      <c r="B132" t="s">
        <v>94</v>
      </c>
      <c r="C132" t="s">
        <v>1569</v>
      </c>
      <c r="D132" t="s">
        <v>57</v>
      </c>
      <c r="E132" t="s">
        <v>39</v>
      </c>
      <c r="F132">
        <v>26.6</v>
      </c>
      <c r="U132">
        <v>0</v>
      </c>
      <c r="Y132">
        <v>14</v>
      </c>
      <c r="Z132">
        <v>136</v>
      </c>
      <c r="AA132">
        <v>1</v>
      </c>
    </row>
    <row r="133" spans="1:27" x14ac:dyDescent="0.25">
      <c r="A133" t="s">
        <v>1660</v>
      </c>
      <c r="B133" t="s">
        <v>101</v>
      </c>
      <c r="C133" t="s">
        <v>285</v>
      </c>
      <c r="D133" t="s">
        <v>48</v>
      </c>
      <c r="E133" t="s">
        <v>39</v>
      </c>
      <c r="F133">
        <v>25.869999999999997</v>
      </c>
      <c r="U133">
        <v>0</v>
      </c>
      <c r="Y133">
        <v>13.3</v>
      </c>
      <c r="Z133">
        <v>132.19999999999999</v>
      </c>
      <c r="AA133">
        <v>1</v>
      </c>
    </row>
    <row r="134" spans="1:27" x14ac:dyDescent="0.25">
      <c r="A134" t="s">
        <v>1661</v>
      </c>
      <c r="B134" t="s">
        <v>634</v>
      </c>
      <c r="C134" t="s">
        <v>147</v>
      </c>
      <c r="D134" t="s">
        <v>52</v>
      </c>
      <c r="E134" t="s">
        <v>39</v>
      </c>
      <c r="F134">
        <v>25.200000000000003</v>
      </c>
      <c r="U134">
        <v>0</v>
      </c>
      <c r="Y134">
        <v>12</v>
      </c>
      <c r="Z134">
        <v>132</v>
      </c>
      <c r="AA134">
        <v>1</v>
      </c>
    </row>
    <row r="135" spans="1:27" x14ac:dyDescent="0.25">
      <c r="A135" t="s">
        <v>1662</v>
      </c>
      <c r="B135" t="s">
        <v>258</v>
      </c>
      <c r="C135" t="s">
        <v>1570</v>
      </c>
      <c r="D135" t="s">
        <v>37</v>
      </c>
      <c r="E135" t="s">
        <v>39</v>
      </c>
      <c r="F135">
        <v>25.6</v>
      </c>
      <c r="U135">
        <v>0</v>
      </c>
      <c r="Y135">
        <v>13.1</v>
      </c>
      <c r="Z135">
        <v>136.5</v>
      </c>
      <c r="AA135">
        <v>0.9</v>
      </c>
    </row>
    <row r="136" spans="1:27" x14ac:dyDescent="0.25">
      <c r="A136" t="s">
        <v>1663</v>
      </c>
      <c r="B136" t="s">
        <v>195</v>
      </c>
      <c r="C136" t="s">
        <v>1571</v>
      </c>
      <c r="D136" t="s">
        <v>42</v>
      </c>
      <c r="E136" t="s">
        <v>39</v>
      </c>
      <c r="F136">
        <v>24.5</v>
      </c>
      <c r="U136">
        <v>0</v>
      </c>
      <c r="Y136">
        <v>12</v>
      </c>
      <c r="Z136">
        <v>125</v>
      </c>
      <c r="AA136">
        <v>1</v>
      </c>
    </row>
    <row r="137" spans="1:27" x14ac:dyDescent="0.25">
      <c r="A137" t="s">
        <v>1664</v>
      </c>
      <c r="B137" t="s">
        <v>814</v>
      </c>
      <c r="C137" t="s">
        <v>389</v>
      </c>
      <c r="D137" t="s">
        <v>45</v>
      </c>
      <c r="E137" t="s">
        <v>39</v>
      </c>
      <c r="F137">
        <v>24.200000000000003</v>
      </c>
      <c r="U137">
        <v>0</v>
      </c>
      <c r="Y137">
        <v>12</v>
      </c>
      <c r="Z137">
        <v>122</v>
      </c>
      <c r="AA137">
        <v>1</v>
      </c>
    </row>
    <row r="138" spans="1:27" x14ac:dyDescent="0.25">
      <c r="A138" t="s">
        <v>1665</v>
      </c>
      <c r="B138" t="s">
        <v>184</v>
      </c>
      <c r="C138" t="s">
        <v>481</v>
      </c>
      <c r="D138" t="s">
        <v>51</v>
      </c>
      <c r="E138" t="s">
        <v>39</v>
      </c>
      <c r="F138">
        <v>24.6</v>
      </c>
      <c r="U138">
        <v>0</v>
      </c>
      <c r="Y138">
        <v>13</v>
      </c>
      <c r="Z138">
        <v>121</v>
      </c>
      <c r="AA138">
        <v>1</v>
      </c>
    </row>
    <row r="139" spans="1:27" x14ac:dyDescent="0.25">
      <c r="A139" t="s">
        <v>1666</v>
      </c>
      <c r="B139" t="s">
        <v>267</v>
      </c>
      <c r="C139" t="s">
        <v>363</v>
      </c>
      <c r="D139" t="s">
        <v>49</v>
      </c>
      <c r="E139" t="s">
        <v>39</v>
      </c>
      <c r="F139">
        <v>23.880000000000003</v>
      </c>
      <c r="U139">
        <v>0</v>
      </c>
      <c r="Y139">
        <v>11.6</v>
      </c>
      <c r="Z139">
        <v>126.8</v>
      </c>
      <c r="AA139">
        <v>0.9</v>
      </c>
    </row>
    <row r="140" spans="1:27" x14ac:dyDescent="0.25">
      <c r="A140" t="s">
        <v>1667</v>
      </c>
      <c r="B140" t="s">
        <v>195</v>
      </c>
      <c r="C140" t="s">
        <v>343</v>
      </c>
      <c r="D140" t="s">
        <v>41</v>
      </c>
      <c r="E140" t="s">
        <v>39</v>
      </c>
      <c r="F140">
        <v>22.86</v>
      </c>
      <c r="U140">
        <v>0</v>
      </c>
      <c r="Y140">
        <v>11.3</v>
      </c>
      <c r="Z140">
        <v>106.1</v>
      </c>
      <c r="AA140">
        <v>1.1000000000000001</v>
      </c>
    </row>
    <row r="141" spans="1:27" x14ac:dyDescent="0.25">
      <c r="A141" t="s">
        <v>937</v>
      </c>
      <c r="B141" t="s">
        <v>177</v>
      </c>
      <c r="C141" t="s">
        <v>783</v>
      </c>
      <c r="D141" t="s">
        <v>42</v>
      </c>
      <c r="E141" t="s">
        <v>39</v>
      </c>
      <c r="F141">
        <v>22.5</v>
      </c>
      <c r="U141">
        <v>0</v>
      </c>
      <c r="Y141">
        <v>11.6</v>
      </c>
      <c r="Z141">
        <v>113</v>
      </c>
      <c r="AA141">
        <v>0.9</v>
      </c>
    </row>
    <row r="142" spans="1:27" x14ac:dyDescent="0.25">
      <c r="A142" t="s">
        <v>1668</v>
      </c>
      <c r="B142" t="s">
        <v>111</v>
      </c>
      <c r="C142" t="s">
        <v>1572</v>
      </c>
      <c r="D142" t="s">
        <v>29</v>
      </c>
      <c r="E142" t="s">
        <v>39</v>
      </c>
      <c r="F142">
        <v>21.880000000000003</v>
      </c>
      <c r="U142">
        <v>0</v>
      </c>
      <c r="Y142">
        <v>10.5</v>
      </c>
      <c r="Z142">
        <v>112.3</v>
      </c>
      <c r="AA142">
        <v>0.9</v>
      </c>
    </row>
    <row r="143" spans="1:27" x14ac:dyDescent="0.25">
      <c r="A143" t="s">
        <v>1669</v>
      </c>
      <c r="B143" t="s">
        <v>298</v>
      </c>
      <c r="C143" t="s">
        <v>276</v>
      </c>
      <c r="D143" t="s">
        <v>57</v>
      </c>
      <c r="E143" t="s">
        <v>39</v>
      </c>
      <c r="F143">
        <v>22.71</v>
      </c>
      <c r="U143">
        <v>0</v>
      </c>
      <c r="Y143">
        <v>12.2</v>
      </c>
      <c r="Z143">
        <v>112.1</v>
      </c>
      <c r="AA143">
        <v>0.9</v>
      </c>
    </row>
    <row r="144" spans="1:27" x14ac:dyDescent="0.25">
      <c r="A144" t="s">
        <v>1670</v>
      </c>
      <c r="B144" t="s">
        <v>1573</v>
      </c>
      <c r="C144" t="s">
        <v>232</v>
      </c>
      <c r="D144" t="s">
        <v>55</v>
      </c>
      <c r="E144" t="s">
        <v>39</v>
      </c>
      <c r="F144">
        <v>21.82</v>
      </c>
      <c r="U144">
        <v>0</v>
      </c>
      <c r="Y144">
        <v>10.8</v>
      </c>
      <c r="Z144">
        <v>104.2</v>
      </c>
      <c r="AA144">
        <v>1</v>
      </c>
    </row>
    <row r="145" spans="1:27" x14ac:dyDescent="0.25">
      <c r="A145" t="s">
        <v>1671</v>
      </c>
      <c r="B145" t="s">
        <v>129</v>
      </c>
      <c r="C145" t="s">
        <v>660</v>
      </c>
      <c r="D145" t="s">
        <v>56</v>
      </c>
      <c r="E145" t="s">
        <v>39</v>
      </c>
      <c r="F145">
        <v>22.67</v>
      </c>
      <c r="U145">
        <v>0</v>
      </c>
      <c r="Y145">
        <v>12.1</v>
      </c>
      <c r="Z145">
        <v>112.2</v>
      </c>
      <c r="AA145">
        <v>0.9</v>
      </c>
    </row>
    <row r="146" spans="1:27" x14ac:dyDescent="0.25">
      <c r="A146" t="s">
        <v>1672</v>
      </c>
      <c r="B146" t="s">
        <v>215</v>
      </c>
      <c r="C146" t="s">
        <v>1574</v>
      </c>
      <c r="D146" t="s">
        <v>34</v>
      </c>
      <c r="E146" t="s">
        <v>39</v>
      </c>
      <c r="F146">
        <v>21.3</v>
      </c>
      <c r="U146">
        <v>0</v>
      </c>
      <c r="Y146">
        <v>10</v>
      </c>
      <c r="Z146">
        <v>103</v>
      </c>
      <c r="AA146">
        <v>1</v>
      </c>
    </row>
    <row r="147" spans="1:27" x14ac:dyDescent="0.25">
      <c r="A147" t="s">
        <v>1673</v>
      </c>
      <c r="B147" t="s">
        <v>475</v>
      </c>
      <c r="C147" t="s">
        <v>224</v>
      </c>
      <c r="D147" t="s">
        <v>57</v>
      </c>
      <c r="E147" t="s">
        <v>39</v>
      </c>
      <c r="F147">
        <v>21.3</v>
      </c>
      <c r="U147">
        <v>0</v>
      </c>
      <c r="Y147">
        <v>10.6</v>
      </c>
      <c r="Z147">
        <v>100</v>
      </c>
      <c r="AA147">
        <v>1</v>
      </c>
    </row>
    <row r="148" spans="1:27" x14ac:dyDescent="0.25">
      <c r="A148" t="s">
        <v>1674</v>
      </c>
      <c r="B148" t="s">
        <v>1134</v>
      </c>
      <c r="C148" t="s">
        <v>255</v>
      </c>
      <c r="D148" t="s">
        <v>52</v>
      </c>
      <c r="E148" t="s">
        <v>39</v>
      </c>
      <c r="F148">
        <v>20.97</v>
      </c>
      <c r="U148">
        <v>0</v>
      </c>
      <c r="Y148">
        <v>10</v>
      </c>
      <c r="Z148">
        <v>105.7</v>
      </c>
      <c r="AA148">
        <v>0.9</v>
      </c>
    </row>
    <row r="149" spans="1:27" x14ac:dyDescent="0.25">
      <c r="A149" t="s">
        <v>1675</v>
      </c>
      <c r="B149" t="s">
        <v>1575</v>
      </c>
      <c r="C149" t="s">
        <v>1576</v>
      </c>
      <c r="D149" t="s">
        <v>56</v>
      </c>
      <c r="E149" t="s">
        <v>39</v>
      </c>
      <c r="F149">
        <v>21.45</v>
      </c>
      <c r="U149">
        <v>0.1</v>
      </c>
      <c r="Y149">
        <v>11.6</v>
      </c>
      <c r="Z149">
        <v>116.5</v>
      </c>
      <c r="AA149">
        <v>0.7</v>
      </c>
    </row>
    <row r="150" spans="1:27" x14ac:dyDescent="0.25">
      <c r="A150" t="s">
        <v>1676</v>
      </c>
      <c r="B150" t="s">
        <v>1577</v>
      </c>
      <c r="C150" t="s">
        <v>1578</v>
      </c>
      <c r="D150" t="s">
        <v>57</v>
      </c>
      <c r="E150" t="s">
        <v>39</v>
      </c>
      <c r="F150">
        <v>19.950000000000003</v>
      </c>
      <c r="U150">
        <v>0</v>
      </c>
      <c r="Y150">
        <v>9.3000000000000007</v>
      </c>
      <c r="Z150">
        <v>99</v>
      </c>
      <c r="AA150">
        <v>0.9</v>
      </c>
    </row>
    <row r="151" spans="1:27" x14ac:dyDescent="0.25">
      <c r="A151" t="s">
        <v>1677</v>
      </c>
      <c r="B151" t="s">
        <v>151</v>
      </c>
      <c r="C151" t="s">
        <v>1132</v>
      </c>
      <c r="D151" t="s">
        <v>30</v>
      </c>
      <c r="E151" t="s">
        <v>39</v>
      </c>
      <c r="F151">
        <v>18.760000000000002</v>
      </c>
      <c r="U151">
        <v>0</v>
      </c>
      <c r="Y151">
        <v>9.8000000000000007</v>
      </c>
      <c r="Z151">
        <v>90.6</v>
      </c>
      <c r="AA151">
        <v>0.8</v>
      </c>
    </row>
    <row r="152" spans="1:27" x14ac:dyDescent="0.25">
      <c r="A152" t="s">
        <v>1678</v>
      </c>
      <c r="B152" t="s">
        <v>1579</v>
      </c>
      <c r="C152" t="s">
        <v>1580</v>
      </c>
      <c r="D152" t="s">
        <v>47</v>
      </c>
      <c r="E152" t="s">
        <v>39</v>
      </c>
      <c r="F152">
        <v>17.979999999999997</v>
      </c>
      <c r="U152">
        <v>0</v>
      </c>
      <c r="Y152">
        <v>9.1999999999999993</v>
      </c>
      <c r="Z152">
        <v>91.8</v>
      </c>
      <c r="AA152">
        <v>0.7</v>
      </c>
    </row>
    <row r="153" spans="1:27" x14ac:dyDescent="0.25">
      <c r="A153" t="s">
        <v>1679</v>
      </c>
      <c r="B153" t="s">
        <v>195</v>
      </c>
      <c r="C153" t="s">
        <v>408</v>
      </c>
      <c r="D153" t="s">
        <v>40</v>
      </c>
      <c r="E153" t="s">
        <v>39</v>
      </c>
      <c r="F153">
        <v>17.290000000000003</v>
      </c>
      <c r="U153">
        <v>0</v>
      </c>
      <c r="Y153">
        <v>7.8</v>
      </c>
      <c r="Z153">
        <v>85.9</v>
      </c>
      <c r="AA153">
        <v>0.8</v>
      </c>
    </row>
    <row r="154" spans="1:27" x14ac:dyDescent="0.25">
      <c r="A154" t="s">
        <v>1680</v>
      </c>
      <c r="B154" t="s">
        <v>248</v>
      </c>
      <c r="C154" t="s">
        <v>1151</v>
      </c>
      <c r="D154" t="s">
        <v>37</v>
      </c>
      <c r="E154" t="s">
        <v>39</v>
      </c>
      <c r="F154">
        <v>17.350000000000001</v>
      </c>
      <c r="U154">
        <v>0.1</v>
      </c>
      <c r="Y154">
        <v>8.5</v>
      </c>
      <c r="Z154">
        <v>85</v>
      </c>
      <c r="AA154">
        <v>0.8</v>
      </c>
    </row>
    <row r="155" spans="1:27" x14ac:dyDescent="0.25">
      <c r="A155" t="s">
        <v>1681</v>
      </c>
      <c r="B155" t="s">
        <v>207</v>
      </c>
      <c r="C155" t="s">
        <v>204</v>
      </c>
      <c r="D155" t="s">
        <v>32</v>
      </c>
      <c r="E155" t="s">
        <v>39</v>
      </c>
      <c r="F155">
        <v>16.66</v>
      </c>
      <c r="U155">
        <v>0</v>
      </c>
      <c r="Y155">
        <v>8.1</v>
      </c>
      <c r="Z155">
        <v>84.1</v>
      </c>
      <c r="AA155">
        <v>0.7</v>
      </c>
    </row>
    <row r="156" spans="1:27" x14ac:dyDescent="0.25">
      <c r="A156" t="s">
        <v>1682</v>
      </c>
      <c r="B156" t="s">
        <v>97</v>
      </c>
      <c r="C156" t="s">
        <v>370</v>
      </c>
      <c r="D156" t="s">
        <v>30</v>
      </c>
      <c r="E156" t="s">
        <v>39</v>
      </c>
      <c r="F156">
        <v>15.610000000000001</v>
      </c>
      <c r="U156">
        <v>0</v>
      </c>
      <c r="Y156">
        <v>6.5</v>
      </c>
      <c r="Z156">
        <v>69.599999999999994</v>
      </c>
      <c r="AA156">
        <v>0.9</v>
      </c>
    </row>
    <row r="157" spans="1:27" x14ac:dyDescent="0.25">
      <c r="A157" t="s">
        <v>1683</v>
      </c>
      <c r="B157" t="s">
        <v>217</v>
      </c>
      <c r="C157" t="s">
        <v>809</v>
      </c>
      <c r="D157" t="s">
        <v>49</v>
      </c>
      <c r="E157" t="s">
        <v>39</v>
      </c>
      <c r="F157">
        <v>16.45</v>
      </c>
      <c r="U157">
        <v>0</v>
      </c>
      <c r="Y157">
        <v>8.6999999999999993</v>
      </c>
      <c r="Z157">
        <v>79</v>
      </c>
      <c r="AA157">
        <v>0.7</v>
      </c>
    </row>
    <row r="158" spans="1:27" x14ac:dyDescent="0.25">
      <c r="A158" t="s">
        <v>1684</v>
      </c>
      <c r="B158" t="s">
        <v>316</v>
      </c>
      <c r="C158" t="s">
        <v>1581</v>
      </c>
      <c r="D158" t="s">
        <v>35</v>
      </c>
      <c r="E158" t="s">
        <v>39</v>
      </c>
      <c r="F158">
        <v>14.709999999999999</v>
      </c>
      <c r="U158">
        <v>0</v>
      </c>
      <c r="Y158">
        <v>6.9</v>
      </c>
      <c r="Z158">
        <v>70.599999999999994</v>
      </c>
      <c r="AA158">
        <v>0.7</v>
      </c>
    </row>
    <row r="159" spans="1:27" x14ac:dyDescent="0.25">
      <c r="A159" t="s">
        <v>1685</v>
      </c>
      <c r="B159" t="s">
        <v>1138</v>
      </c>
      <c r="C159" t="s">
        <v>1139</v>
      </c>
      <c r="D159" t="s">
        <v>36</v>
      </c>
      <c r="E159" t="s">
        <v>39</v>
      </c>
      <c r="F159">
        <v>15.27</v>
      </c>
      <c r="U159">
        <v>0</v>
      </c>
      <c r="Y159">
        <v>8.4</v>
      </c>
      <c r="Z159">
        <v>80.7</v>
      </c>
      <c r="AA159">
        <v>0.5</v>
      </c>
    </row>
    <row r="160" spans="1:27" x14ac:dyDescent="0.25">
      <c r="A160" t="s">
        <v>1686</v>
      </c>
      <c r="B160" t="s">
        <v>1582</v>
      </c>
      <c r="C160" t="s">
        <v>1583</v>
      </c>
      <c r="D160" t="s">
        <v>59</v>
      </c>
      <c r="E160" t="s">
        <v>39</v>
      </c>
      <c r="F160">
        <v>14.95</v>
      </c>
      <c r="U160">
        <v>0.1</v>
      </c>
      <c r="Y160">
        <v>8</v>
      </c>
      <c r="Z160">
        <v>81.5</v>
      </c>
      <c r="AA160">
        <v>0.5</v>
      </c>
    </row>
    <row r="161" spans="1:27" x14ac:dyDescent="0.25">
      <c r="A161" t="s">
        <v>1687</v>
      </c>
      <c r="B161" t="s">
        <v>444</v>
      </c>
      <c r="C161" t="s">
        <v>805</v>
      </c>
      <c r="D161" t="s">
        <v>81</v>
      </c>
      <c r="E161" t="s">
        <v>39</v>
      </c>
      <c r="F161">
        <v>14.690000000000001</v>
      </c>
      <c r="U161">
        <v>0</v>
      </c>
      <c r="Y161">
        <v>6.9</v>
      </c>
      <c r="Z161">
        <v>70.400000000000006</v>
      </c>
      <c r="AA161">
        <v>0.7</v>
      </c>
    </row>
    <row r="162" spans="1:27" x14ac:dyDescent="0.25">
      <c r="A162" t="s">
        <v>1688</v>
      </c>
      <c r="B162" t="s">
        <v>313</v>
      </c>
      <c r="C162" t="s">
        <v>1154</v>
      </c>
      <c r="D162" t="s">
        <v>56</v>
      </c>
      <c r="E162" t="s">
        <v>39</v>
      </c>
      <c r="F162">
        <v>15.42</v>
      </c>
      <c r="U162">
        <v>0</v>
      </c>
      <c r="Y162">
        <v>8.6</v>
      </c>
      <c r="Z162">
        <v>69.2</v>
      </c>
      <c r="AA162">
        <v>0.7</v>
      </c>
    </row>
    <row r="163" spans="1:27" x14ac:dyDescent="0.25">
      <c r="A163" t="s">
        <v>1689</v>
      </c>
      <c r="B163" t="s">
        <v>1155</v>
      </c>
      <c r="C163" t="s">
        <v>1156</v>
      </c>
      <c r="D163" t="s">
        <v>946</v>
      </c>
      <c r="E163" t="s">
        <v>39</v>
      </c>
      <c r="F163">
        <v>13.870000000000001</v>
      </c>
      <c r="U163">
        <v>0</v>
      </c>
      <c r="Y163">
        <v>6.9</v>
      </c>
      <c r="Z163">
        <v>74.2</v>
      </c>
      <c r="AA163">
        <v>0.5</v>
      </c>
    </row>
    <row r="164" spans="1:27" x14ac:dyDescent="0.25">
      <c r="A164" t="s">
        <v>1690</v>
      </c>
      <c r="B164" t="s">
        <v>195</v>
      </c>
      <c r="C164" t="s">
        <v>1584</v>
      </c>
      <c r="D164" t="s">
        <v>81</v>
      </c>
      <c r="E164" t="s">
        <v>39</v>
      </c>
      <c r="F164">
        <v>14.11</v>
      </c>
      <c r="U164">
        <v>0</v>
      </c>
      <c r="Y164">
        <v>6.9</v>
      </c>
      <c r="Z164">
        <v>70.599999999999994</v>
      </c>
      <c r="AA164">
        <v>0.6</v>
      </c>
    </row>
    <row r="165" spans="1:27" x14ac:dyDescent="0.25">
      <c r="A165" t="s">
        <v>1315</v>
      </c>
      <c r="B165" t="s">
        <v>1104</v>
      </c>
      <c r="C165" t="s">
        <v>98</v>
      </c>
      <c r="D165" t="s">
        <v>40</v>
      </c>
      <c r="E165" t="s">
        <v>39</v>
      </c>
      <c r="F165">
        <v>12.38</v>
      </c>
      <c r="U165">
        <v>0</v>
      </c>
      <c r="Y165">
        <v>4.7</v>
      </c>
      <c r="Z165">
        <v>52.3</v>
      </c>
      <c r="AA165">
        <v>0.8</v>
      </c>
    </row>
    <row r="166" spans="1:27" x14ac:dyDescent="0.25">
      <c r="A166" t="s">
        <v>1691</v>
      </c>
      <c r="B166" t="s">
        <v>216</v>
      </c>
      <c r="C166" t="s">
        <v>393</v>
      </c>
      <c r="D166" t="s">
        <v>55</v>
      </c>
      <c r="E166" t="s">
        <v>39</v>
      </c>
      <c r="F166">
        <v>13.270000000000001</v>
      </c>
      <c r="U166">
        <v>0</v>
      </c>
      <c r="Y166">
        <v>6.9</v>
      </c>
      <c r="Z166">
        <v>62.2</v>
      </c>
      <c r="AA166">
        <v>0.6</v>
      </c>
    </row>
    <row r="167" spans="1:27" x14ac:dyDescent="0.25">
      <c r="A167" t="s">
        <v>1692</v>
      </c>
      <c r="B167" t="s">
        <v>645</v>
      </c>
      <c r="C167" t="s">
        <v>822</v>
      </c>
      <c r="D167" t="s">
        <v>58</v>
      </c>
      <c r="E167" t="s">
        <v>39</v>
      </c>
      <c r="F167">
        <v>13</v>
      </c>
      <c r="U167">
        <v>0</v>
      </c>
      <c r="Y167">
        <v>6.5</v>
      </c>
      <c r="Z167">
        <v>61.5</v>
      </c>
      <c r="AA167">
        <v>0.6</v>
      </c>
    </row>
    <row r="168" spans="1:27" x14ac:dyDescent="0.25">
      <c r="A168" t="s">
        <v>1693</v>
      </c>
      <c r="B168" t="s">
        <v>312</v>
      </c>
      <c r="C168" t="s">
        <v>1133</v>
      </c>
      <c r="D168" t="s">
        <v>50</v>
      </c>
      <c r="E168" t="s">
        <v>39</v>
      </c>
      <c r="F168">
        <v>12.06</v>
      </c>
      <c r="U168">
        <v>0</v>
      </c>
      <c r="Y168">
        <v>5.2</v>
      </c>
      <c r="Z168">
        <v>64.599999999999994</v>
      </c>
      <c r="AA168">
        <v>0.5</v>
      </c>
    </row>
    <row r="169" spans="1:27" x14ac:dyDescent="0.25">
      <c r="A169" t="s">
        <v>1694</v>
      </c>
      <c r="B169" t="s">
        <v>246</v>
      </c>
      <c r="C169" t="s">
        <v>442</v>
      </c>
      <c r="D169" t="s">
        <v>92</v>
      </c>
      <c r="E169" t="s">
        <v>39</v>
      </c>
      <c r="F169">
        <v>12.440000000000001</v>
      </c>
      <c r="U169">
        <v>0</v>
      </c>
      <c r="Y169">
        <v>6.1</v>
      </c>
      <c r="Z169">
        <v>63.9</v>
      </c>
      <c r="AA169">
        <v>0.5</v>
      </c>
    </row>
    <row r="170" spans="1:27" x14ac:dyDescent="0.25">
      <c r="A170" t="s">
        <v>1695</v>
      </c>
      <c r="B170" t="s">
        <v>137</v>
      </c>
      <c r="C170" t="s">
        <v>656</v>
      </c>
      <c r="D170" t="s">
        <v>43</v>
      </c>
      <c r="E170" t="s">
        <v>39</v>
      </c>
      <c r="F170">
        <v>12.549999999999999</v>
      </c>
      <c r="U170">
        <v>0</v>
      </c>
      <c r="Y170">
        <v>5.9</v>
      </c>
      <c r="Z170">
        <v>60</v>
      </c>
      <c r="AA170">
        <v>0.6</v>
      </c>
    </row>
    <row r="171" spans="1:27" x14ac:dyDescent="0.25">
      <c r="A171" t="s">
        <v>1696</v>
      </c>
      <c r="B171" t="s">
        <v>117</v>
      </c>
      <c r="C171" t="s">
        <v>1585</v>
      </c>
      <c r="D171" t="s">
        <v>38</v>
      </c>
      <c r="E171" t="s">
        <v>39</v>
      </c>
      <c r="F171">
        <v>12.72</v>
      </c>
      <c r="U171">
        <v>0</v>
      </c>
      <c r="Y171">
        <v>6.4</v>
      </c>
      <c r="Z171">
        <v>59.2</v>
      </c>
      <c r="AA171">
        <v>0.6</v>
      </c>
    </row>
    <row r="172" spans="1:27" x14ac:dyDescent="0.25">
      <c r="A172" t="s">
        <v>1697</v>
      </c>
      <c r="B172" t="s">
        <v>192</v>
      </c>
      <c r="C172" t="s">
        <v>1148</v>
      </c>
      <c r="D172" t="s">
        <v>81</v>
      </c>
      <c r="E172" t="s">
        <v>39</v>
      </c>
      <c r="F172">
        <v>11.67</v>
      </c>
      <c r="U172">
        <v>0</v>
      </c>
      <c r="Y172">
        <v>5.2</v>
      </c>
      <c r="Z172">
        <v>54.7</v>
      </c>
      <c r="AA172">
        <v>0.6</v>
      </c>
    </row>
    <row r="173" spans="1:27" x14ac:dyDescent="0.25">
      <c r="A173" t="s">
        <v>1698</v>
      </c>
      <c r="B173" t="s">
        <v>341</v>
      </c>
      <c r="C173" t="s">
        <v>342</v>
      </c>
      <c r="D173" t="s">
        <v>38</v>
      </c>
      <c r="E173" t="s">
        <v>39</v>
      </c>
      <c r="F173">
        <v>12.26</v>
      </c>
      <c r="U173">
        <v>0</v>
      </c>
      <c r="Y173">
        <v>6.3</v>
      </c>
      <c r="Z173">
        <v>61.1</v>
      </c>
      <c r="AA173">
        <v>0.5</v>
      </c>
    </row>
    <row r="174" spans="1:27" x14ac:dyDescent="0.25">
      <c r="A174" t="s">
        <v>1699</v>
      </c>
      <c r="B174" t="s">
        <v>268</v>
      </c>
      <c r="C174" t="s">
        <v>1129</v>
      </c>
      <c r="D174" t="s">
        <v>51</v>
      </c>
      <c r="E174" t="s">
        <v>39</v>
      </c>
      <c r="F174">
        <v>11.57</v>
      </c>
      <c r="U174">
        <v>0</v>
      </c>
      <c r="Y174">
        <v>5.9</v>
      </c>
      <c r="Z174">
        <v>56.2</v>
      </c>
      <c r="AA174">
        <v>0.5</v>
      </c>
    </row>
    <row r="175" spans="1:27" x14ac:dyDescent="0.25">
      <c r="A175" t="s">
        <v>1700</v>
      </c>
      <c r="B175" t="s">
        <v>1586</v>
      </c>
      <c r="C175" t="s">
        <v>107</v>
      </c>
      <c r="D175" t="s">
        <v>35</v>
      </c>
      <c r="E175" t="s">
        <v>39</v>
      </c>
      <c r="F175">
        <v>11.53</v>
      </c>
      <c r="U175">
        <v>0.1</v>
      </c>
      <c r="Y175">
        <v>5.5</v>
      </c>
      <c r="Z175">
        <v>53.8</v>
      </c>
      <c r="AA175">
        <v>0.6</v>
      </c>
    </row>
    <row r="176" spans="1:27" x14ac:dyDescent="0.25">
      <c r="A176" t="s">
        <v>1701</v>
      </c>
      <c r="B176" t="s">
        <v>645</v>
      </c>
      <c r="C176" t="s">
        <v>1587</v>
      </c>
      <c r="D176" t="s">
        <v>27</v>
      </c>
      <c r="E176" t="s">
        <v>39</v>
      </c>
      <c r="F176">
        <v>11.06</v>
      </c>
      <c r="U176">
        <v>0</v>
      </c>
      <c r="Y176">
        <v>5.4</v>
      </c>
      <c r="Z176">
        <v>53.6</v>
      </c>
      <c r="AA176">
        <v>0.5</v>
      </c>
    </row>
    <row r="177" spans="1:27" x14ac:dyDescent="0.25">
      <c r="A177" t="s">
        <v>1702</v>
      </c>
      <c r="B177" t="s">
        <v>1588</v>
      </c>
      <c r="C177" t="s">
        <v>1589</v>
      </c>
      <c r="D177" t="s">
        <v>27</v>
      </c>
      <c r="E177" t="s">
        <v>39</v>
      </c>
      <c r="F177">
        <v>11.23</v>
      </c>
      <c r="U177">
        <v>0</v>
      </c>
      <c r="Y177">
        <v>5.3</v>
      </c>
      <c r="Z177">
        <v>55.8</v>
      </c>
      <c r="AA177">
        <v>0.5</v>
      </c>
    </row>
    <row r="178" spans="1:27" x14ac:dyDescent="0.25">
      <c r="A178" t="s">
        <v>1703</v>
      </c>
      <c r="B178" t="s">
        <v>112</v>
      </c>
      <c r="C178" t="s">
        <v>1590</v>
      </c>
      <c r="D178" t="s">
        <v>52</v>
      </c>
      <c r="E178" t="s">
        <v>39</v>
      </c>
      <c r="F178">
        <v>9.8800000000000008</v>
      </c>
      <c r="U178">
        <v>0</v>
      </c>
      <c r="Y178">
        <v>4.9000000000000004</v>
      </c>
      <c r="Z178">
        <v>50.3</v>
      </c>
      <c r="AA178">
        <v>0.4</v>
      </c>
    </row>
    <row r="179" spans="1:27" x14ac:dyDescent="0.25">
      <c r="A179" t="s">
        <v>1704</v>
      </c>
      <c r="B179" t="s">
        <v>1149</v>
      </c>
      <c r="C179" t="s">
        <v>1150</v>
      </c>
      <c r="D179" t="s">
        <v>46</v>
      </c>
      <c r="E179" t="s">
        <v>39</v>
      </c>
      <c r="F179">
        <v>10.110000000000001</v>
      </c>
      <c r="U179">
        <v>0.1</v>
      </c>
      <c r="Y179">
        <v>5.4</v>
      </c>
      <c r="Z179">
        <v>52.1</v>
      </c>
      <c r="AA179">
        <v>0.4</v>
      </c>
    </row>
    <row r="180" spans="1:27" x14ac:dyDescent="0.25">
      <c r="A180" t="s">
        <v>1705</v>
      </c>
      <c r="B180" t="s">
        <v>280</v>
      </c>
      <c r="C180" t="s">
        <v>1591</v>
      </c>
      <c r="D180" t="s">
        <v>35</v>
      </c>
      <c r="E180" t="s">
        <v>39</v>
      </c>
      <c r="F180">
        <v>9.4599999999999991</v>
      </c>
      <c r="U180">
        <v>0</v>
      </c>
      <c r="Y180">
        <v>5.6</v>
      </c>
      <c r="Z180">
        <v>60.6</v>
      </c>
      <c r="AA180">
        <v>0.1</v>
      </c>
    </row>
    <row r="181" spans="1:27" x14ac:dyDescent="0.25">
      <c r="A181" t="s">
        <v>1706</v>
      </c>
      <c r="B181" t="s">
        <v>195</v>
      </c>
      <c r="C181" t="s">
        <v>1592</v>
      </c>
      <c r="D181" t="s">
        <v>946</v>
      </c>
      <c r="E181" t="s">
        <v>39</v>
      </c>
      <c r="F181">
        <v>8.620000000000001</v>
      </c>
      <c r="U181">
        <v>0</v>
      </c>
      <c r="Y181">
        <v>4</v>
      </c>
      <c r="Z181">
        <v>42.2</v>
      </c>
      <c r="AA181">
        <v>0.4</v>
      </c>
    </row>
    <row r="182" spans="1:27" x14ac:dyDescent="0.25">
      <c r="A182" t="s">
        <v>1707</v>
      </c>
      <c r="B182" t="s">
        <v>640</v>
      </c>
      <c r="C182" t="s">
        <v>1131</v>
      </c>
      <c r="D182" t="s">
        <v>58</v>
      </c>
      <c r="E182" t="s">
        <v>39</v>
      </c>
      <c r="F182">
        <v>8.39</v>
      </c>
      <c r="U182">
        <v>0</v>
      </c>
      <c r="Y182">
        <v>4.2</v>
      </c>
      <c r="Z182">
        <v>38.9</v>
      </c>
      <c r="AA182">
        <v>0.4</v>
      </c>
    </row>
    <row r="183" spans="1:27" x14ac:dyDescent="0.25">
      <c r="A183" t="s">
        <v>1708</v>
      </c>
      <c r="B183" t="s">
        <v>268</v>
      </c>
      <c r="C183" t="s">
        <v>1593</v>
      </c>
      <c r="D183" t="s">
        <v>36</v>
      </c>
      <c r="E183" t="s">
        <v>39</v>
      </c>
      <c r="F183">
        <v>8.2600000000000016</v>
      </c>
      <c r="U183">
        <v>0</v>
      </c>
      <c r="Y183">
        <v>3.8</v>
      </c>
      <c r="Z183">
        <v>39.6</v>
      </c>
      <c r="AA183">
        <v>0.4</v>
      </c>
    </row>
    <row r="184" spans="1:27" x14ac:dyDescent="0.25">
      <c r="A184" t="s">
        <v>1709</v>
      </c>
      <c r="B184" t="s">
        <v>325</v>
      </c>
      <c r="C184" t="s">
        <v>174</v>
      </c>
      <c r="D184" t="s">
        <v>35</v>
      </c>
      <c r="E184" t="s">
        <v>39</v>
      </c>
      <c r="F184">
        <v>8.2600000000000016</v>
      </c>
      <c r="U184">
        <v>0</v>
      </c>
      <c r="Y184">
        <v>3.9</v>
      </c>
      <c r="Z184">
        <v>39.1</v>
      </c>
      <c r="AA184">
        <v>0.4</v>
      </c>
    </row>
    <row r="185" spans="1:27" x14ac:dyDescent="0.25">
      <c r="A185" t="s">
        <v>1710</v>
      </c>
      <c r="B185" t="s">
        <v>137</v>
      </c>
      <c r="C185" t="s">
        <v>469</v>
      </c>
      <c r="D185" t="s">
        <v>43</v>
      </c>
      <c r="E185" t="s">
        <v>39</v>
      </c>
      <c r="F185">
        <v>8.370000000000001</v>
      </c>
      <c r="U185">
        <v>0</v>
      </c>
      <c r="Y185">
        <v>4.0999999999999996</v>
      </c>
      <c r="Z185">
        <v>39.200000000000003</v>
      </c>
      <c r="AA185">
        <v>0.4</v>
      </c>
    </row>
    <row r="186" spans="1:27" x14ac:dyDescent="0.25">
      <c r="A186" t="s">
        <v>1711</v>
      </c>
      <c r="B186" t="s">
        <v>299</v>
      </c>
      <c r="C186" t="s">
        <v>764</v>
      </c>
      <c r="D186" t="s">
        <v>56</v>
      </c>
      <c r="E186" t="s">
        <v>39</v>
      </c>
      <c r="F186">
        <v>7.8999999999999995</v>
      </c>
      <c r="U186">
        <v>0</v>
      </c>
      <c r="Y186">
        <v>4.2</v>
      </c>
      <c r="Z186">
        <v>40</v>
      </c>
      <c r="AA186">
        <v>0.3</v>
      </c>
    </row>
    <row r="187" spans="1:27" x14ac:dyDescent="0.25">
      <c r="A187" t="s">
        <v>1712</v>
      </c>
      <c r="B187" t="s">
        <v>634</v>
      </c>
      <c r="C187" t="s">
        <v>674</v>
      </c>
      <c r="D187" t="s">
        <v>946</v>
      </c>
      <c r="E187" t="s">
        <v>39</v>
      </c>
      <c r="F187">
        <v>7.9300000000000006</v>
      </c>
      <c r="U187">
        <v>0</v>
      </c>
      <c r="Y187">
        <v>3.9</v>
      </c>
      <c r="Z187">
        <v>35.799999999999997</v>
      </c>
      <c r="AA187">
        <v>0.4</v>
      </c>
    </row>
    <row r="188" spans="1:27" x14ac:dyDescent="0.25">
      <c r="A188" t="s">
        <v>1713</v>
      </c>
      <c r="B188" t="s">
        <v>99</v>
      </c>
      <c r="C188" t="s">
        <v>336</v>
      </c>
      <c r="D188" t="s">
        <v>41</v>
      </c>
      <c r="E188" t="s">
        <v>39</v>
      </c>
      <c r="F188">
        <v>7.25</v>
      </c>
      <c r="U188">
        <v>0</v>
      </c>
      <c r="Y188">
        <v>3.7</v>
      </c>
      <c r="Z188">
        <v>36</v>
      </c>
      <c r="AA188">
        <v>0.3</v>
      </c>
    </row>
    <row r="189" spans="1:27" x14ac:dyDescent="0.25">
      <c r="A189" t="s">
        <v>1714</v>
      </c>
      <c r="B189" t="s">
        <v>122</v>
      </c>
      <c r="C189" t="s">
        <v>1594</v>
      </c>
      <c r="D189" t="s">
        <v>29</v>
      </c>
      <c r="E189" t="s">
        <v>39</v>
      </c>
      <c r="F189">
        <v>7.2799999999999994</v>
      </c>
      <c r="U189">
        <v>0</v>
      </c>
      <c r="Y189">
        <v>3.6</v>
      </c>
      <c r="Z189">
        <v>36.799999999999997</v>
      </c>
      <c r="AA189">
        <v>0.3</v>
      </c>
    </row>
    <row r="190" spans="1:27" x14ac:dyDescent="0.25">
      <c r="A190" t="s">
        <v>1715</v>
      </c>
      <c r="B190" t="s">
        <v>1144</v>
      </c>
      <c r="C190" t="s">
        <v>1145</v>
      </c>
      <c r="D190" t="s">
        <v>49</v>
      </c>
      <c r="E190" t="s">
        <v>39</v>
      </c>
      <c r="F190">
        <v>7.3100000000000005</v>
      </c>
      <c r="U190">
        <v>0</v>
      </c>
      <c r="Y190">
        <v>3.5</v>
      </c>
      <c r="Z190">
        <v>31.6</v>
      </c>
      <c r="AA190">
        <v>0.4</v>
      </c>
    </row>
    <row r="191" spans="1:27" x14ac:dyDescent="0.25">
      <c r="A191" t="s">
        <v>1716</v>
      </c>
      <c r="B191" t="s">
        <v>675</v>
      </c>
      <c r="C191" t="s">
        <v>676</v>
      </c>
      <c r="D191" t="s">
        <v>59</v>
      </c>
      <c r="E191" t="s">
        <v>39</v>
      </c>
      <c r="F191">
        <v>7.08</v>
      </c>
      <c r="U191">
        <v>0</v>
      </c>
      <c r="Y191">
        <v>4</v>
      </c>
      <c r="Z191">
        <v>38.799999999999997</v>
      </c>
      <c r="AA191">
        <v>0.2</v>
      </c>
    </row>
    <row r="192" spans="1:27" x14ac:dyDescent="0.25">
      <c r="A192" t="s">
        <v>1717</v>
      </c>
      <c r="B192" t="s">
        <v>267</v>
      </c>
      <c r="C192" t="s">
        <v>1595</v>
      </c>
      <c r="D192" t="s">
        <v>46</v>
      </c>
      <c r="E192" t="s">
        <v>39</v>
      </c>
      <c r="F192">
        <v>7.2299999999999995</v>
      </c>
      <c r="U192">
        <v>0</v>
      </c>
      <c r="Y192">
        <v>3.6</v>
      </c>
      <c r="Z192">
        <v>36.299999999999997</v>
      </c>
      <c r="AA192">
        <v>0.3</v>
      </c>
    </row>
    <row r="193" spans="1:29" x14ac:dyDescent="0.25">
      <c r="A193" t="s">
        <v>1718</v>
      </c>
      <c r="B193" t="s">
        <v>130</v>
      </c>
      <c r="C193" t="s">
        <v>1596</v>
      </c>
      <c r="D193" t="s">
        <v>53</v>
      </c>
      <c r="E193" t="s">
        <v>39</v>
      </c>
      <c r="F193">
        <v>6.85</v>
      </c>
      <c r="U193">
        <v>0.1</v>
      </c>
      <c r="Y193">
        <v>3.5</v>
      </c>
      <c r="Z193">
        <v>35</v>
      </c>
      <c r="AA193">
        <v>0.3</v>
      </c>
    </row>
    <row r="194" spans="1:29" x14ac:dyDescent="0.25">
      <c r="A194" t="s">
        <v>1719</v>
      </c>
      <c r="B194" t="s">
        <v>345</v>
      </c>
      <c r="C194" t="s">
        <v>1597</v>
      </c>
      <c r="D194" t="s">
        <v>38</v>
      </c>
      <c r="E194" t="s">
        <v>39</v>
      </c>
      <c r="F194">
        <v>6.3500000000000005</v>
      </c>
      <c r="U194">
        <v>0</v>
      </c>
      <c r="Y194">
        <v>3.6</v>
      </c>
      <c r="Z194">
        <v>33.5</v>
      </c>
      <c r="AA194">
        <v>0.2</v>
      </c>
    </row>
    <row r="195" spans="1:29" x14ac:dyDescent="0.25">
      <c r="A195" t="s">
        <v>1720</v>
      </c>
      <c r="B195" t="s">
        <v>1598</v>
      </c>
      <c r="C195" t="s">
        <v>1599</v>
      </c>
      <c r="D195" t="s">
        <v>53</v>
      </c>
      <c r="E195" t="s">
        <v>39</v>
      </c>
      <c r="F195">
        <v>6.14</v>
      </c>
      <c r="U195">
        <v>0</v>
      </c>
      <c r="Y195">
        <v>3.3</v>
      </c>
      <c r="Z195">
        <v>32.9</v>
      </c>
      <c r="AA195">
        <v>0.2</v>
      </c>
    </row>
    <row r="196" spans="1:29" x14ac:dyDescent="0.25">
      <c r="A196" t="s">
        <v>1281</v>
      </c>
      <c r="B196" t="s">
        <v>393</v>
      </c>
      <c r="C196" t="s">
        <v>1168</v>
      </c>
      <c r="D196" t="s">
        <v>42</v>
      </c>
      <c r="E196" t="s">
        <v>39</v>
      </c>
      <c r="F196">
        <v>3.93</v>
      </c>
      <c r="U196">
        <v>0</v>
      </c>
      <c r="Y196">
        <v>1.8</v>
      </c>
      <c r="Z196">
        <v>18.3</v>
      </c>
      <c r="AA196">
        <v>0.2</v>
      </c>
    </row>
    <row r="197" spans="1:29" x14ac:dyDescent="0.25">
      <c r="A197" t="s">
        <v>1721</v>
      </c>
      <c r="B197" t="s">
        <v>94</v>
      </c>
      <c r="C197" t="s">
        <v>1600</v>
      </c>
      <c r="D197" t="s">
        <v>50</v>
      </c>
      <c r="E197" t="s">
        <v>39</v>
      </c>
      <c r="F197">
        <v>3.97</v>
      </c>
      <c r="U197">
        <v>0</v>
      </c>
      <c r="Y197">
        <v>1.8</v>
      </c>
      <c r="Z197">
        <v>18.7</v>
      </c>
      <c r="AA197">
        <v>0.2</v>
      </c>
    </row>
    <row r="198" spans="1:29" x14ac:dyDescent="0.25">
      <c r="A198" t="s">
        <v>1722</v>
      </c>
      <c r="B198" t="s">
        <v>207</v>
      </c>
      <c r="C198" t="s">
        <v>1601</v>
      </c>
      <c r="D198" t="s">
        <v>44</v>
      </c>
      <c r="E198" t="s">
        <v>39</v>
      </c>
      <c r="F198">
        <v>3.39</v>
      </c>
      <c r="U198">
        <v>0</v>
      </c>
      <c r="Y198">
        <v>1.8</v>
      </c>
      <c r="Z198">
        <v>18.899999999999999</v>
      </c>
      <c r="AA198">
        <v>0.1</v>
      </c>
    </row>
    <row r="199" spans="1:29" x14ac:dyDescent="0.25">
      <c r="A199" t="s">
        <v>1723</v>
      </c>
      <c r="B199" t="s">
        <v>672</v>
      </c>
      <c r="C199" t="s">
        <v>380</v>
      </c>
      <c r="D199" t="s">
        <v>51</v>
      </c>
      <c r="E199" t="s">
        <v>39</v>
      </c>
      <c r="F199">
        <v>1.9400000000000002</v>
      </c>
      <c r="U199">
        <v>0</v>
      </c>
      <c r="Y199">
        <v>0.9</v>
      </c>
      <c r="Z199">
        <v>8.9</v>
      </c>
      <c r="AA199">
        <v>0.1</v>
      </c>
    </row>
    <row r="200" spans="1:29" x14ac:dyDescent="0.25">
      <c r="A200" t="s">
        <v>1724</v>
      </c>
      <c r="B200" t="s">
        <v>1602</v>
      </c>
      <c r="C200" t="s">
        <v>1603</v>
      </c>
      <c r="D200" t="s">
        <v>49</v>
      </c>
      <c r="E200" t="s">
        <v>39</v>
      </c>
      <c r="F200">
        <v>0</v>
      </c>
      <c r="U200">
        <v>0</v>
      </c>
      <c r="Y200">
        <v>0</v>
      </c>
      <c r="Z200">
        <v>0</v>
      </c>
      <c r="AA200">
        <v>0</v>
      </c>
    </row>
    <row r="201" spans="1:29" x14ac:dyDescent="0.25">
      <c r="A201" t="s">
        <v>1725</v>
      </c>
      <c r="B201" t="s">
        <v>647</v>
      </c>
      <c r="C201" t="s">
        <v>719</v>
      </c>
      <c r="D201" t="s">
        <v>32</v>
      </c>
      <c r="E201" t="s">
        <v>39</v>
      </c>
      <c r="F201">
        <v>0</v>
      </c>
      <c r="U201">
        <v>0</v>
      </c>
      <c r="Y201">
        <v>0</v>
      </c>
      <c r="Z201">
        <v>0</v>
      </c>
      <c r="AA201">
        <v>0</v>
      </c>
    </row>
    <row r="202" spans="1:29" x14ac:dyDescent="0.25">
      <c r="A202" t="s">
        <v>1726</v>
      </c>
      <c r="B202" t="s">
        <v>438</v>
      </c>
      <c r="C202" t="s">
        <v>1587</v>
      </c>
      <c r="D202" t="s">
        <v>33</v>
      </c>
      <c r="E202" t="s">
        <v>39</v>
      </c>
      <c r="F202">
        <v>0</v>
      </c>
      <c r="U202">
        <v>0</v>
      </c>
      <c r="Y202">
        <v>0</v>
      </c>
      <c r="Z202">
        <v>0</v>
      </c>
      <c r="AA202">
        <v>0</v>
      </c>
    </row>
    <row r="203" spans="1:29" x14ac:dyDescent="0.25">
      <c r="A203" t="s">
        <v>1727</v>
      </c>
      <c r="B203" t="s">
        <v>781</v>
      </c>
      <c r="C203" t="s">
        <v>782</v>
      </c>
      <c r="D203" t="s">
        <v>29</v>
      </c>
      <c r="E203" t="s">
        <v>39</v>
      </c>
      <c r="F203">
        <v>0</v>
      </c>
      <c r="U203">
        <v>0</v>
      </c>
      <c r="Y203">
        <v>0</v>
      </c>
      <c r="Z203">
        <v>0</v>
      </c>
      <c r="AA203">
        <v>0</v>
      </c>
    </row>
    <row r="204" spans="1:29" x14ac:dyDescent="0.25">
      <c r="A204" t="s">
        <v>1728</v>
      </c>
      <c r="B204" t="s">
        <v>175</v>
      </c>
      <c r="C204" t="s">
        <v>810</v>
      </c>
      <c r="D204" t="s">
        <v>57</v>
      </c>
      <c r="E204" t="s">
        <v>39</v>
      </c>
      <c r="F204">
        <v>0</v>
      </c>
      <c r="U204">
        <v>0</v>
      </c>
      <c r="Y204">
        <v>0</v>
      </c>
      <c r="Z204">
        <v>0</v>
      </c>
      <c r="AA204">
        <v>0</v>
      </c>
    </row>
    <row r="205" spans="1:29" x14ac:dyDescent="0.25">
      <c r="A205" t="s">
        <v>1729</v>
      </c>
      <c r="B205" t="s">
        <v>475</v>
      </c>
      <c r="C205" t="s">
        <v>1143</v>
      </c>
      <c r="D205" t="s">
        <v>35</v>
      </c>
      <c r="E205" t="s">
        <v>39</v>
      </c>
      <c r="F205">
        <v>0</v>
      </c>
      <c r="U205">
        <v>0</v>
      </c>
      <c r="Y205">
        <v>0</v>
      </c>
      <c r="Z205">
        <v>0</v>
      </c>
      <c r="AA205">
        <v>0</v>
      </c>
    </row>
    <row r="206" spans="1:29" x14ac:dyDescent="0.25">
      <c r="A206" t="s">
        <v>1730</v>
      </c>
      <c r="B206" t="s">
        <v>1157</v>
      </c>
      <c r="C206" t="s">
        <v>242</v>
      </c>
      <c r="D206" t="s">
        <v>44</v>
      </c>
      <c r="E206" t="s">
        <v>39</v>
      </c>
      <c r="F206">
        <v>0</v>
      </c>
      <c r="U206">
        <v>0</v>
      </c>
      <c r="Y206">
        <v>0</v>
      </c>
      <c r="Z206">
        <v>0</v>
      </c>
      <c r="AA206">
        <v>0</v>
      </c>
    </row>
    <row r="207" spans="1:29" x14ac:dyDescent="0.25">
      <c r="A207" t="s">
        <v>1731</v>
      </c>
      <c r="B207" t="s">
        <v>1140</v>
      </c>
      <c r="C207" t="s">
        <v>1141</v>
      </c>
      <c r="D207" t="s">
        <v>40</v>
      </c>
      <c r="E207" t="s">
        <v>39</v>
      </c>
      <c r="F207">
        <v>0</v>
      </c>
      <c r="U207">
        <v>0</v>
      </c>
      <c r="Y207">
        <v>0</v>
      </c>
      <c r="Z207">
        <v>0</v>
      </c>
      <c r="AA207">
        <v>0</v>
      </c>
    </row>
    <row r="208" spans="1:29" x14ac:dyDescent="0.25">
      <c r="A208" t="s">
        <v>850</v>
      </c>
      <c r="B208" t="s">
        <v>249</v>
      </c>
      <c r="C208" t="s">
        <v>453</v>
      </c>
      <c r="D208" t="s">
        <v>52</v>
      </c>
      <c r="E208" t="s">
        <v>26</v>
      </c>
      <c r="F208">
        <v>297.66000000000008</v>
      </c>
      <c r="U208">
        <v>0.6</v>
      </c>
      <c r="Y208">
        <v>123</v>
      </c>
      <c r="Z208">
        <v>1599.7</v>
      </c>
      <c r="AA208">
        <v>12.4</v>
      </c>
      <c r="AB208">
        <v>23.9</v>
      </c>
      <c r="AC208">
        <v>0.1</v>
      </c>
    </row>
    <row r="209" spans="1:29" x14ac:dyDescent="0.25">
      <c r="A209" t="s">
        <v>1190</v>
      </c>
      <c r="B209" t="s">
        <v>1025</v>
      </c>
      <c r="C209" t="s">
        <v>123</v>
      </c>
      <c r="D209" t="s">
        <v>42</v>
      </c>
      <c r="E209" t="s">
        <v>26</v>
      </c>
      <c r="F209">
        <v>255.59</v>
      </c>
      <c r="U209">
        <v>0.6</v>
      </c>
      <c r="Y209">
        <v>91.7</v>
      </c>
      <c r="Z209">
        <v>1417.5</v>
      </c>
      <c r="AA209">
        <v>10.5</v>
      </c>
      <c r="AB209">
        <v>49.9</v>
      </c>
      <c r="AC209">
        <v>0.2</v>
      </c>
    </row>
    <row r="210" spans="1:29" x14ac:dyDescent="0.25">
      <c r="A210" t="s">
        <v>1177</v>
      </c>
      <c r="B210" t="s">
        <v>250</v>
      </c>
      <c r="C210" t="s">
        <v>989</v>
      </c>
      <c r="D210" t="s">
        <v>81</v>
      </c>
      <c r="E210" t="s">
        <v>26</v>
      </c>
      <c r="F210">
        <v>260.28000000000003</v>
      </c>
      <c r="U210">
        <v>0.6</v>
      </c>
      <c r="Y210">
        <v>103.2</v>
      </c>
      <c r="Z210">
        <v>1506.8</v>
      </c>
      <c r="AA210">
        <v>9.6</v>
      </c>
      <c r="AB210">
        <v>16</v>
      </c>
      <c r="AC210">
        <v>0</v>
      </c>
    </row>
    <row r="211" spans="1:29" x14ac:dyDescent="0.25">
      <c r="A211" t="s">
        <v>879</v>
      </c>
      <c r="B211" t="s">
        <v>732</v>
      </c>
      <c r="C211" t="s">
        <v>473</v>
      </c>
      <c r="D211" t="s">
        <v>49</v>
      </c>
      <c r="E211" t="s">
        <v>26</v>
      </c>
      <c r="F211">
        <v>241.65000000000003</v>
      </c>
      <c r="U211">
        <v>0.7</v>
      </c>
      <c r="Y211">
        <v>70.7</v>
      </c>
      <c r="Z211">
        <v>1052.8</v>
      </c>
      <c r="AA211">
        <v>6.1</v>
      </c>
      <c r="AB211">
        <v>376.2</v>
      </c>
      <c r="AC211">
        <v>4.7</v>
      </c>
    </row>
    <row r="212" spans="1:29" x14ac:dyDescent="0.25">
      <c r="A212" t="s">
        <v>1732</v>
      </c>
      <c r="B212" t="s">
        <v>301</v>
      </c>
      <c r="C212" t="s">
        <v>302</v>
      </c>
      <c r="D212" t="s">
        <v>946</v>
      </c>
      <c r="E212" t="s">
        <v>26</v>
      </c>
      <c r="F212">
        <v>239.62</v>
      </c>
      <c r="U212">
        <v>0.5</v>
      </c>
      <c r="Y212">
        <v>106.4</v>
      </c>
      <c r="Z212">
        <v>1322.2</v>
      </c>
      <c r="AA212">
        <v>9.1999999999999993</v>
      </c>
      <c r="AB212">
        <v>0</v>
      </c>
      <c r="AC212">
        <v>0</v>
      </c>
    </row>
    <row r="213" spans="1:29" x14ac:dyDescent="0.25">
      <c r="A213" t="s">
        <v>1172</v>
      </c>
      <c r="B213" t="s">
        <v>368</v>
      </c>
      <c r="C213" t="s">
        <v>369</v>
      </c>
      <c r="D213" t="s">
        <v>58</v>
      </c>
      <c r="E213" t="s">
        <v>26</v>
      </c>
      <c r="F213">
        <v>229.34</v>
      </c>
      <c r="U213">
        <v>0.5</v>
      </c>
      <c r="Y213">
        <v>102.1</v>
      </c>
      <c r="Z213">
        <v>1256.9000000000001</v>
      </c>
      <c r="AA213">
        <v>8.9</v>
      </c>
      <c r="AB213">
        <v>2</v>
      </c>
      <c r="AC213">
        <v>0</v>
      </c>
    </row>
    <row r="214" spans="1:29" x14ac:dyDescent="0.25">
      <c r="A214" t="s">
        <v>1180</v>
      </c>
      <c r="B214" t="s">
        <v>1020</v>
      </c>
      <c r="C214" t="s">
        <v>1021</v>
      </c>
      <c r="D214" t="s">
        <v>37</v>
      </c>
      <c r="E214" t="s">
        <v>26</v>
      </c>
      <c r="F214">
        <v>218.64</v>
      </c>
      <c r="U214">
        <v>0.5</v>
      </c>
      <c r="Y214">
        <v>91.1</v>
      </c>
      <c r="Z214">
        <v>1233.9000000000001</v>
      </c>
      <c r="AA214">
        <v>7.6</v>
      </c>
      <c r="AB214">
        <v>45</v>
      </c>
      <c r="AC214">
        <v>0.1</v>
      </c>
    </row>
    <row r="215" spans="1:29" x14ac:dyDescent="0.25">
      <c r="A215" t="s">
        <v>841</v>
      </c>
      <c r="B215" t="s">
        <v>200</v>
      </c>
      <c r="C215" t="s">
        <v>297</v>
      </c>
      <c r="D215" t="s">
        <v>47</v>
      </c>
      <c r="E215" t="s">
        <v>26</v>
      </c>
      <c r="F215">
        <v>214.04999999999998</v>
      </c>
      <c r="U215">
        <v>0.5</v>
      </c>
      <c r="Y215">
        <v>82.2</v>
      </c>
      <c r="Z215">
        <v>1132.0999999999999</v>
      </c>
      <c r="AA215">
        <v>10.1</v>
      </c>
      <c r="AB215">
        <v>1.4</v>
      </c>
      <c r="AC215">
        <v>0</v>
      </c>
    </row>
    <row r="216" spans="1:29" x14ac:dyDescent="0.25">
      <c r="A216" t="s">
        <v>1733</v>
      </c>
      <c r="B216" t="s">
        <v>429</v>
      </c>
      <c r="C216" t="s">
        <v>289</v>
      </c>
      <c r="D216" t="s">
        <v>51</v>
      </c>
      <c r="E216" t="s">
        <v>26</v>
      </c>
      <c r="F216">
        <v>216.00000000000003</v>
      </c>
      <c r="U216">
        <v>0.5</v>
      </c>
      <c r="Y216">
        <v>92.1</v>
      </c>
      <c r="Z216">
        <v>1149.4000000000001</v>
      </c>
      <c r="AA216">
        <v>8</v>
      </c>
      <c r="AB216">
        <v>62.1</v>
      </c>
      <c r="AC216">
        <v>0.3</v>
      </c>
    </row>
    <row r="217" spans="1:29" x14ac:dyDescent="0.25">
      <c r="A217" t="s">
        <v>1188</v>
      </c>
      <c r="B217" t="s">
        <v>1023</v>
      </c>
      <c r="C217" t="s">
        <v>426</v>
      </c>
      <c r="D217" t="s">
        <v>42</v>
      </c>
      <c r="E217" t="s">
        <v>26</v>
      </c>
      <c r="F217">
        <v>208.05000000000004</v>
      </c>
      <c r="U217">
        <v>0.5</v>
      </c>
      <c r="Y217">
        <v>85.3</v>
      </c>
      <c r="Z217">
        <v>1195.2</v>
      </c>
      <c r="AA217">
        <v>7.8</v>
      </c>
      <c r="AB217">
        <v>0.8</v>
      </c>
      <c r="AC217">
        <v>0</v>
      </c>
    </row>
    <row r="218" spans="1:29" x14ac:dyDescent="0.25">
      <c r="A218" t="s">
        <v>1734</v>
      </c>
      <c r="B218" t="s">
        <v>1019</v>
      </c>
      <c r="C218" t="s">
        <v>214</v>
      </c>
      <c r="D218" t="s">
        <v>35</v>
      </c>
      <c r="E218" t="s">
        <v>26</v>
      </c>
      <c r="F218">
        <v>200.61999999999998</v>
      </c>
      <c r="U218">
        <v>0.5</v>
      </c>
      <c r="Y218">
        <v>77.599999999999994</v>
      </c>
      <c r="Z218">
        <v>1134.5999999999999</v>
      </c>
      <c r="AA218">
        <v>8.1</v>
      </c>
      <c r="AB218">
        <v>7.6</v>
      </c>
      <c r="AC218">
        <v>0</v>
      </c>
    </row>
    <row r="219" spans="1:29" x14ac:dyDescent="0.25">
      <c r="A219" t="s">
        <v>854</v>
      </c>
      <c r="B219" t="s">
        <v>200</v>
      </c>
      <c r="C219" t="s">
        <v>253</v>
      </c>
      <c r="D219" t="s">
        <v>36</v>
      </c>
      <c r="E219" t="s">
        <v>26</v>
      </c>
      <c r="F219">
        <v>193.73000000000002</v>
      </c>
      <c r="U219">
        <v>0.4</v>
      </c>
      <c r="Y219">
        <v>74.599999999999994</v>
      </c>
      <c r="Z219">
        <v>1098.0999999999999</v>
      </c>
      <c r="AA219">
        <v>7.9</v>
      </c>
      <c r="AB219">
        <v>0.2</v>
      </c>
      <c r="AC219">
        <v>0</v>
      </c>
    </row>
    <row r="220" spans="1:29" x14ac:dyDescent="0.25">
      <c r="A220" t="s">
        <v>1214</v>
      </c>
      <c r="B220" t="s">
        <v>114</v>
      </c>
      <c r="C220" t="s">
        <v>1033</v>
      </c>
      <c r="D220" t="s">
        <v>34</v>
      </c>
      <c r="E220" t="s">
        <v>26</v>
      </c>
      <c r="F220">
        <v>199.53</v>
      </c>
      <c r="U220">
        <v>0.6</v>
      </c>
      <c r="Y220">
        <v>91.1</v>
      </c>
      <c r="Z220">
        <v>1126.7</v>
      </c>
      <c r="AA220">
        <v>6.6</v>
      </c>
      <c r="AB220">
        <v>29.1</v>
      </c>
      <c r="AC220">
        <v>0</v>
      </c>
    </row>
    <row r="221" spans="1:29" x14ac:dyDescent="0.25">
      <c r="A221" t="s">
        <v>1735</v>
      </c>
      <c r="B221" t="s">
        <v>788</v>
      </c>
      <c r="C221" t="s">
        <v>210</v>
      </c>
      <c r="D221" t="s">
        <v>44</v>
      </c>
      <c r="E221" t="s">
        <v>26</v>
      </c>
      <c r="F221">
        <v>194.94000000000003</v>
      </c>
      <c r="U221">
        <v>0.6</v>
      </c>
      <c r="Y221">
        <v>87</v>
      </c>
      <c r="Z221">
        <v>1146.7</v>
      </c>
      <c r="AA221">
        <v>5.6</v>
      </c>
      <c r="AB221">
        <v>37.700000000000003</v>
      </c>
      <c r="AC221">
        <v>0.1</v>
      </c>
    </row>
    <row r="222" spans="1:29" x14ac:dyDescent="0.25">
      <c r="A222" t="s">
        <v>843</v>
      </c>
      <c r="B222" t="s">
        <v>269</v>
      </c>
      <c r="C222" t="s">
        <v>236</v>
      </c>
      <c r="D222" t="s">
        <v>36</v>
      </c>
      <c r="E222" t="s">
        <v>26</v>
      </c>
      <c r="F222">
        <v>199.44</v>
      </c>
      <c r="U222">
        <v>0.5</v>
      </c>
      <c r="Y222">
        <v>99.8</v>
      </c>
      <c r="Z222">
        <v>1089.5999999999999</v>
      </c>
      <c r="AA222">
        <v>6.9</v>
      </c>
      <c r="AB222">
        <v>1.8</v>
      </c>
      <c r="AC222">
        <v>0</v>
      </c>
    </row>
    <row r="223" spans="1:29" x14ac:dyDescent="0.25">
      <c r="A223" t="s">
        <v>1250</v>
      </c>
      <c r="B223" t="s">
        <v>331</v>
      </c>
      <c r="C223" t="s">
        <v>179</v>
      </c>
      <c r="D223" t="s">
        <v>58</v>
      </c>
      <c r="E223" t="s">
        <v>26</v>
      </c>
      <c r="F223">
        <v>179.44</v>
      </c>
      <c r="U223">
        <v>0.1</v>
      </c>
      <c r="Y223">
        <v>61.5</v>
      </c>
      <c r="Z223">
        <v>960.9</v>
      </c>
      <c r="AA223">
        <v>8.8000000000000007</v>
      </c>
      <c r="AB223">
        <v>0</v>
      </c>
      <c r="AC223">
        <v>0</v>
      </c>
    </row>
    <row r="224" spans="1:29" x14ac:dyDescent="0.25">
      <c r="A224" t="s">
        <v>1206</v>
      </c>
      <c r="B224" t="s">
        <v>306</v>
      </c>
      <c r="C224" t="s">
        <v>307</v>
      </c>
      <c r="D224" t="s">
        <v>59</v>
      </c>
      <c r="E224" t="s">
        <v>26</v>
      </c>
      <c r="F224">
        <v>194.73</v>
      </c>
      <c r="U224">
        <v>0.5</v>
      </c>
      <c r="Y224">
        <v>92.3</v>
      </c>
      <c r="Z224">
        <v>1105.3</v>
      </c>
      <c r="AA224">
        <v>6.1</v>
      </c>
      <c r="AB224">
        <v>18.5</v>
      </c>
      <c r="AC224">
        <v>0.1</v>
      </c>
    </row>
    <row r="225" spans="1:29" x14ac:dyDescent="0.25">
      <c r="A225" t="s">
        <v>1736</v>
      </c>
      <c r="B225" t="s">
        <v>789</v>
      </c>
      <c r="C225" t="s">
        <v>729</v>
      </c>
      <c r="D225" t="s">
        <v>46</v>
      </c>
      <c r="E225" t="s">
        <v>26</v>
      </c>
      <c r="F225">
        <v>184.79</v>
      </c>
      <c r="U225">
        <v>0.6</v>
      </c>
      <c r="Y225">
        <v>78.5</v>
      </c>
      <c r="Z225">
        <v>1057.2</v>
      </c>
      <c r="AA225">
        <v>6.8</v>
      </c>
      <c r="AB225">
        <v>2.2000000000000002</v>
      </c>
      <c r="AC225">
        <v>0</v>
      </c>
    </row>
    <row r="226" spans="1:29" x14ac:dyDescent="0.25">
      <c r="A226" t="s">
        <v>920</v>
      </c>
      <c r="B226" t="s">
        <v>752</v>
      </c>
      <c r="C226" t="s">
        <v>98</v>
      </c>
      <c r="D226" t="s">
        <v>56</v>
      </c>
      <c r="E226" t="s">
        <v>26</v>
      </c>
      <c r="F226">
        <v>190.32999999999998</v>
      </c>
      <c r="U226">
        <v>1</v>
      </c>
      <c r="Y226">
        <v>94.8</v>
      </c>
      <c r="Z226">
        <v>1045.5999999999999</v>
      </c>
      <c r="AA226">
        <v>6.1</v>
      </c>
      <c r="AB226">
        <v>31.7</v>
      </c>
      <c r="AC226">
        <v>0.1</v>
      </c>
    </row>
    <row r="227" spans="1:29" x14ac:dyDescent="0.25">
      <c r="A227" t="s">
        <v>913</v>
      </c>
      <c r="B227" t="s">
        <v>720</v>
      </c>
      <c r="C227" t="s">
        <v>745</v>
      </c>
      <c r="D227" t="s">
        <v>92</v>
      </c>
      <c r="E227" t="s">
        <v>26</v>
      </c>
      <c r="F227">
        <v>181.43</v>
      </c>
      <c r="U227">
        <v>0.4</v>
      </c>
      <c r="Y227">
        <v>78.5</v>
      </c>
      <c r="Z227">
        <v>1071.2</v>
      </c>
      <c r="AA227">
        <v>5.9</v>
      </c>
      <c r="AB227">
        <v>4.5999999999999996</v>
      </c>
      <c r="AC227">
        <v>0</v>
      </c>
    </row>
    <row r="228" spans="1:29" x14ac:dyDescent="0.25">
      <c r="A228" t="s">
        <v>861</v>
      </c>
      <c r="B228" t="s">
        <v>700</v>
      </c>
      <c r="C228" t="s">
        <v>650</v>
      </c>
      <c r="D228" t="s">
        <v>43</v>
      </c>
      <c r="E228" t="s">
        <v>26</v>
      </c>
      <c r="F228">
        <v>175.68</v>
      </c>
      <c r="U228">
        <v>0.5</v>
      </c>
      <c r="Y228">
        <v>70.8</v>
      </c>
      <c r="Z228">
        <v>1004.2</v>
      </c>
      <c r="AA228">
        <v>6.8</v>
      </c>
      <c r="AB228">
        <v>0.6</v>
      </c>
      <c r="AC228">
        <v>0</v>
      </c>
    </row>
    <row r="229" spans="1:29" x14ac:dyDescent="0.25">
      <c r="A229" t="s">
        <v>1211</v>
      </c>
      <c r="B229" t="s">
        <v>668</v>
      </c>
      <c r="C229" t="s">
        <v>1036</v>
      </c>
      <c r="D229" t="s">
        <v>51</v>
      </c>
      <c r="E229" t="s">
        <v>26</v>
      </c>
      <c r="F229">
        <v>183.77</v>
      </c>
      <c r="U229">
        <v>0.6</v>
      </c>
      <c r="Y229">
        <v>89.5</v>
      </c>
      <c r="Z229">
        <v>999.1</v>
      </c>
      <c r="AA229">
        <v>6.1</v>
      </c>
      <c r="AB229">
        <v>19.100000000000001</v>
      </c>
      <c r="AC229">
        <v>0.3</v>
      </c>
    </row>
    <row r="230" spans="1:29" x14ac:dyDescent="0.25">
      <c r="A230" t="s">
        <v>837</v>
      </c>
      <c r="B230" t="s">
        <v>114</v>
      </c>
      <c r="C230" t="s">
        <v>143</v>
      </c>
      <c r="D230" t="s">
        <v>40</v>
      </c>
      <c r="E230" t="s">
        <v>26</v>
      </c>
      <c r="F230">
        <v>180.17999999999998</v>
      </c>
      <c r="U230">
        <v>0.5</v>
      </c>
      <c r="Y230">
        <v>85.5</v>
      </c>
      <c r="Z230">
        <v>995.1</v>
      </c>
      <c r="AA230">
        <v>6.5</v>
      </c>
      <c r="AB230">
        <v>-0.8</v>
      </c>
      <c r="AC230">
        <v>0</v>
      </c>
    </row>
    <row r="231" spans="1:29" x14ac:dyDescent="0.25">
      <c r="A231" t="s">
        <v>2107</v>
      </c>
      <c r="B231" t="s">
        <v>1046</v>
      </c>
      <c r="C231" t="s">
        <v>2106</v>
      </c>
      <c r="D231" t="s">
        <v>55</v>
      </c>
      <c r="E231" t="s">
        <v>26</v>
      </c>
      <c r="F231">
        <v>180.99</v>
      </c>
      <c r="U231">
        <v>0.5</v>
      </c>
      <c r="Y231">
        <v>87.6</v>
      </c>
      <c r="Z231">
        <v>951.3</v>
      </c>
      <c r="AA231">
        <v>6</v>
      </c>
      <c r="AB231">
        <v>46.6</v>
      </c>
      <c r="AC231">
        <v>0.4</v>
      </c>
    </row>
    <row r="232" spans="1:29" x14ac:dyDescent="0.25">
      <c r="A232" t="s">
        <v>1193</v>
      </c>
      <c r="B232" t="s">
        <v>1027</v>
      </c>
      <c r="C232" t="s">
        <v>1028</v>
      </c>
      <c r="D232" t="s">
        <v>43</v>
      </c>
      <c r="E232" t="s">
        <v>26</v>
      </c>
      <c r="F232">
        <v>174.26</v>
      </c>
      <c r="U232">
        <v>0.6</v>
      </c>
      <c r="Y232">
        <v>75.3</v>
      </c>
      <c r="Z232">
        <v>1024.5999999999999</v>
      </c>
      <c r="AA232">
        <v>5.8</v>
      </c>
      <c r="AB232">
        <v>5.5</v>
      </c>
      <c r="AC232">
        <v>0</v>
      </c>
    </row>
    <row r="233" spans="1:29" x14ac:dyDescent="0.25">
      <c r="A233" t="s">
        <v>1218</v>
      </c>
      <c r="B233" t="s">
        <v>1034</v>
      </c>
      <c r="C233" t="s">
        <v>1035</v>
      </c>
      <c r="D233" t="s">
        <v>48</v>
      </c>
      <c r="E233" t="s">
        <v>26</v>
      </c>
      <c r="F233">
        <v>173.51</v>
      </c>
      <c r="U233">
        <v>0.5</v>
      </c>
      <c r="Y233">
        <v>77.900000000000006</v>
      </c>
      <c r="Z233">
        <v>1029.5</v>
      </c>
      <c r="AA233">
        <v>4.8</v>
      </c>
      <c r="AB233">
        <v>26.1</v>
      </c>
      <c r="AC233">
        <v>0.2</v>
      </c>
    </row>
    <row r="234" spans="1:29" x14ac:dyDescent="0.25">
      <c r="A234" t="s">
        <v>848</v>
      </c>
      <c r="B234" t="s">
        <v>267</v>
      </c>
      <c r="C234" t="s">
        <v>351</v>
      </c>
      <c r="D234" t="s">
        <v>46</v>
      </c>
      <c r="E234" t="s">
        <v>26</v>
      </c>
      <c r="F234">
        <v>171.05</v>
      </c>
      <c r="U234">
        <v>0.5</v>
      </c>
      <c r="Y234">
        <v>74.2</v>
      </c>
      <c r="Z234">
        <v>995.7</v>
      </c>
      <c r="AA234">
        <v>5.6</v>
      </c>
      <c r="AB234">
        <v>11.8</v>
      </c>
      <c r="AC234">
        <v>0.1</v>
      </c>
    </row>
    <row r="235" spans="1:29" x14ac:dyDescent="0.25">
      <c r="A235" t="s">
        <v>847</v>
      </c>
      <c r="B235" t="s">
        <v>97</v>
      </c>
      <c r="C235" t="s">
        <v>476</v>
      </c>
      <c r="D235" t="s">
        <v>47</v>
      </c>
      <c r="E235" t="s">
        <v>26</v>
      </c>
      <c r="F235">
        <v>174.19000000000003</v>
      </c>
      <c r="U235">
        <v>0.9</v>
      </c>
      <c r="Y235">
        <v>81</v>
      </c>
      <c r="Z235">
        <v>940.9</v>
      </c>
      <c r="AA235">
        <v>6.4</v>
      </c>
      <c r="AB235">
        <v>12</v>
      </c>
      <c r="AC235">
        <v>0.3</v>
      </c>
    </row>
    <row r="236" spans="1:29" x14ac:dyDescent="0.25">
      <c r="A236" t="s">
        <v>1223</v>
      </c>
      <c r="B236" t="s">
        <v>456</v>
      </c>
      <c r="C236" t="s">
        <v>210</v>
      </c>
      <c r="D236" t="s">
        <v>29</v>
      </c>
      <c r="E236" t="s">
        <v>26</v>
      </c>
      <c r="F236">
        <v>167.32000000000002</v>
      </c>
      <c r="U236">
        <v>0.5</v>
      </c>
      <c r="Y236">
        <v>70</v>
      </c>
      <c r="Z236">
        <v>904.4</v>
      </c>
      <c r="AA236">
        <v>5.8</v>
      </c>
      <c r="AB236">
        <v>50.8</v>
      </c>
      <c r="AC236">
        <v>0.5</v>
      </c>
    </row>
    <row r="237" spans="1:29" x14ac:dyDescent="0.25">
      <c r="A237" t="s">
        <v>1737</v>
      </c>
      <c r="B237" t="s">
        <v>262</v>
      </c>
      <c r="C237" t="s">
        <v>214</v>
      </c>
      <c r="D237" t="s">
        <v>32</v>
      </c>
      <c r="E237" t="s">
        <v>26</v>
      </c>
      <c r="F237">
        <v>168.71999999999997</v>
      </c>
      <c r="U237">
        <v>0.6</v>
      </c>
      <c r="Y237">
        <v>75</v>
      </c>
      <c r="Z237">
        <v>963.3</v>
      </c>
      <c r="AA237">
        <v>5.7</v>
      </c>
      <c r="AB237">
        <v>12.9</v>
      </c>
      <c r="AC237">
        <v>0.1</v>
      </c>
    </row>
    <row r="238" spans="1:29" x14ac:dyDescent="0.25">
      <c r="A238" t="s">
        <v>844</v>
      </c>
      <c r="B238" t="s">
        <v>184</v>
      </c>
      <c r="C238" t="s">
        <v>288</v>
      </c>
      <c r="D238" t="s">
        <v>81</v>
      </c>
      <c r="E238" t="s">
        <v>26</v>
      </c>
      <c r="F238">
        <v>166.77</v>
      </c>
      <c r="U238">
        <v>0.5</v>
      </c>
      <c r="Y238">
        <v>74</v>
      </c>
      <c r="Z238">
        <v>838.5</v>
      </c>
      <c r="AA238">
        <v>7.8</v>
      </c>
      <c r="AB238">
        <v>1.2</v>
      </c>
      <c r="AC238">
        <v>0</v>
      </c>
    </row>
    <row r="239" spans="1:29" x14ac:dyDescent="0.25">
      <c r="A239" t="s">
        <v>1738</v>
      </c>
      <c r="B239" t="s">
        <v>360</v>
      </c>
      <c r="C239" t="s">
        <v>249</v>
      </c>
      <c r="D239" t="s">
        <v>53</v>
      </c>
      <c r="E239" t="s">
        <v>26</v>
      </c>
      <c r="F239">
        <v>165.97000000000003</v>
      </c>
      <c r="U239">
        <v>0.5</v>
      </c>
      <c r="Y239">
        <v>75.2</v>
      </c>
      <c r="Z239">
        <v>945.1</v>
      </c>
      <c r="AA239">
        <v>5.8</v>
      </c>
      <c r="AB239">
        <v>0.6</v>
      </c>
      <c r="AC239">
        <v>0</v>
      </c>
    </row>
    <row r="240" spans="1:29" x14ac:dyDescent="0.25">
      <c r="A240" t="s">
        <v>1739</v>
      </c>
      <c r="B240" t="s">
        <v>482</v>
      </c>
      <c r="C240" t="s">
        <v>1029</v>
      </c>
      <c r="D240" t="s">
        <v>57</v>
      </c>
      <c r="E240" t="s">
        <v>26</v>
      </c>
      <c r="F240">
        <v>167.4</v>
      </c>
      <c r="U240">
        <v>0.5</v>
      </c>
      <c r="Y240">
        <v>78.5</v>
      </c>
      <c r="Z240">
        <v>854</v>
      </c>
      <c r="AA240">
        <v>6.6</v>
      </c>
      <c r="AB240">
        <v>11.5</v>
      </c>
      <c r="AC240">
        <v>0.5</v>
      </c>
    </row>
    <row r="241" spans="1:29" x14ac:dyDescent="0.25">
      <c r="A241" t="s">
        <v>1740</v>
      </c>
      <c r="B241" t="s">
        <v>240</v>
      </c>
      <c r="C241" t="s">
        <v>275</v>
      </c>
      <c r="D241" t="s">
        <v>27</v>
      </c>
      <c r="E241" t="s">
        <v>26</v>
      </c>
      <c r="F241">
        <v>163.51999999999998</v>
      </c>
      <c r="U241">
        <v>0.5</v>
      </c>
      <c r="Y241">
        <v>73.400000000000006</v>
      </c>
      <c r="Z241">
        <v>875</v>
      </c>
      <c r="AA241">
        <v>5</v>
      </c>
      <c r="AB241">
        <v>61.2</v>
      </c>
      <c r="AC241">
        <v>0.7</v>
      </c>
    </row>
    <row r="242" spans="1:29" x14ac:dyDescent="0.25">
      <c r="A242" t="s">
        <v>1741</v>
      </c>
      <c r="B242" t="s">
        <v>236</v>
      </c>
      <c r="C242" t="s">
        <v>157</v>
      </c>
      <c r="D242" t="s">
        <v>52</v>
      </c>
      <c r="E242" t="s">
        <v>26</v>
      </c>
      <c r="F242">
        <v>164.51</v>
      </c>
      <c r="U242">
        <v>0.5</v>
      </c>
      <c r="Y242">
        <v>75.599999999999994</v>
      </c>
      <c r="Z242">
        <v>917.1</v>
      </c>
      <c r="AA242">
        <v>6</v>
      </c>
      <c r="AB242">
        <v>0</v>
      </c>
      <c r="AC242">
        <v>0</v>
      </c>
    </row>
    <row r="243" spans="1:29" x14ac:dyDescent="0.25">
      <c r="A243" t="s">
        <v>1277</v>
      </c>
      <c r="B243" t="s">
        <v>268</v>
      </c>
      <c r="C243" t="s">
        <v>754</v>
      </c>
      <c r="D243" t="s">
        <v>946</v>
      </c>
      <c r="E243" t="s">
        <v>26</v>
      </c>
      <c r="F243">
        <v>167.02000000000004</v>
      </c>
      <c r="U243">
        <v>0.6</v>
      </c>
      <c r="Y243">
        <v>82.9</v>
      </c>
      <c r="Z243">
        <v>884.7</v>
      </c>
      <c r="AA243">
        <v>6.3</v>
      </c>
      <c r="AB243">
        <v>5</v>
      </c>
      <c r="AC243">
        <v>0</v>
      </c>
    </row>
    <row r="244" spans="1:29" x14ac:dyDescent="0.25">
      <c r="A244" t="s">
        <v>1245</v>
      </c>
      <c r="B244" t="s">
        <v>1042</v>
      </c>
      <c r="C244" t="s">
        <v>1043</v>
      </c>
      <c r="D244" t="s">
        <v>41</v>
      </c>
      <c r="E244" t="s">
        <v>26</v>
      </c>
      <c r="F244">
        <v>159.16</v>
      </c>
      <c r="U244">
        <v>0.5</v>
      </c>
      <c r="Y244">
        <v>73.5</v>
      </c>
      <c r="Z244">
        <v>931.9</v>
      </c>
      <c r="AA244">
        <v>5</v>
      </c>
      <c r="AB244">
        <v>2.2000000000000002</v>
      </c>
      <c r="AC244">
        <v>0</v>
      </c>
    </row>
    <row r="245" spans="1:29" x14ac:dyDescent="0.25">
      <c r="A245" t="s">
        <v>1199</v>
      </c>
      <c r="B245" t="s">
        <v>1032</v>
      </c>
      <c r="C245" t="s">
        <v>159</v>
      </c>
      <c r="D245" t="s">
        <v>35</v>
      </c>
      <c r="E245" t="s">
        <v>26</v>
      </c>
      <c r="F245">
        <v>150.32999999999998</v>
      </c>
      <c r="U245">
        <v>0.5</v>
      </c>
      <c r="Y245">
        <v>62.8</v>
      </c>
      <c r="Z245">
        <v>863.3</v>
      </c>
      <c r="AA245">
        <v>5.6</v>
      </c>
      <c r="AB245">
        <v>0</v>
      </c>
      <c r="AC245">
        <v>0</v>
      </c>
    </row>
    <row r="246" spans="1:29" x14ac:dyDescent="0.25">
      <c r="A246" t="s">
        <v>1189</v>
      </c>
      <c r="B246" t="s">
        <v>123</v>
      </c>
      <c r="C246" t="s">
        <v>1026</v>
      </c>
      <c r="D246" t="s">
        <v>56</v>
      </c>
      <c r="E246" t="s">
        <v>26</v>
      </c>
      <c r="F246">
        <v>150.16999999999999</v>
      </c>
      <c r="U246">
        <v>0.5</v>
      </c>
      <c r="Y246">
        <v>63.8</v>
      </c>
      <c r="Z246">
        <v>852.3</v>
      </c>
      <c r="AA246">
        <v>4.5999999999999996</v>
      </c>
      <c r="AB246">
        <v>52.4</v>
      </c>
      <c r="AC246">
        <v>0.2</v>
      </c>
    </row>
    <row r="247" spans="1:29" x14ac:dyDescent="0.25">
      <c r="A247" t="s">
        <v>1185</v>
      </c>
      <c r="B247" t="s">
        <v>125</v>
      </c>
      <c r="C247" t="s">
        <v>1024</v>
      </c>
      <c r="D247" t="s">
        <v>49</v>
      </c>
      <c r="E247" t="s">
        <v>26</v>
      </c>
      <c r="F247">
        <v>148.38000000000002</v>
      </c>
      <c r="U247">
        <v>0.5</v>
      </c>
      <c r="Y247">
        <v>61.7</v>
      </c>
      <c r="Z247">
        <v>837.9</v>
      </c>
      <c r="AA247">
        <v>5.5</v>
      </c>
      <c r="AB247">
        <v>17.399999999999999</v>
      </c>
      <c r="AC247">
        <v>0</v>
      </c>
    </row>
    <row r="248" spans="1:29" x14ac:dyDescent="0.25">
      <c r="A248" t="s">
        <v>1258</v>
      </c>
      <c r="B248" t="s">
        <v>236</v>
      </c>
      <c r="C248" t="s">
        <v>688</v>
      </c>
      <c r="D248" t="s">
        <v>45</v>
      </c>
      <c r="E248" t="s">
        <v>26</v>
      </c>
      <c r="F248">
        <v>144.29</v>
      </c>
      <c r="U248">
        <v>0.4</v>
      </c>
      <c r="Y248">
        <v>56.4</v>
      </c>
      <c r="Z248">
        <v>760.6</v>
      </c>
      <c r="AA248">
        <v>6.6</v>
      </c>
      <c r="AB248">
        <v>12.3</v>
      </c>
      <c r="AC248">
        <v>0</v>
      </c>
    </row>
    <row r="249" spans="1:29" x14ac:dyDescent="0.25">
      <c r="A249" t="s">
        <v>1742</v>
      </c>
      <c r="B249" t="s">
        <v>356</v>
      </c>
      <c r="C249" t="s">
        <v>221</v>
      </c>
      <c r="D249" t="s">
        <v>30</v>
      </c>
      <c r="E249" t="s">
        <v>26</v>
      </c>
      <c r="F249">
        <v>150.16</v>
      </c>
      <c r="U249">
        <v>0.5</v>
      </c>
      <c r="Y249">
        <v>71.3</v>
      </c>
      <c r="Z249">
        <v>873.3</v>
      </c>
      <c r="AA249">
        <v>4.5999999999999996</v>
      </c>
      <c r="AB249">
        <v>5.8</v>
      </c>
      <c r="AC249">
        <v>0</v>
      </c>
    </row>
    <row r="250" spans="1:29" x14ac:dyDescent="0.25">
      <c r="A250" t="s">
        <v>1743</v>
      </c>
      <c r="B250" t="s">
        <v>401</v>
      </c>
      <c r="C250" t="s">
        <v>1381</v>
      </c>
      <c r="D250" t="s">
        <v>38</v>
      </c>
      <c r="E250" t="s">
        <v>26</v>
      </c>
      <c r="F250">
        <v>146.14000000000001</v>
      </c>
      <c r="U250">
        <v>0.8</v>
      </c>
      <c r="Y250">
        <v>65.5</v>
      </c>
      <c r="Z250">
        <v>863.7</v>
      </c>
      <c r="AA250">
        <v>4.7</v>
      </c>
      <c r="AB250">
        <v>4.2</v>
      </c>
      <c r="AC250">
        <v>0</v>
      </c>
    </row>
    <row r="251" spans="1:29" x14ac:dyDescent="0.25">
      <c r="A251" t="s">
        <v>1744</v>
      </c>
      <c r="B251" t="s">
        <v>1382</v>
      </c>
      <c r="C251" t="s">
        <v>1383</v>
      </c>
      <c r="D251" t="s">
        <v>27</v>
      </c>
      <c r="E251" t="s">
        <v>26</v>
      </c>
      <c r="F251">
        <v>137.38000000000002</v>
      </c>
      <c r="U251">
        <v>0.8</v>
      </c>
      <c r="Y251">
        <v>55.5</v>
      </c>
      <c r="Z251">
        <v>780.5</v>
      </c>
      <c r="AA251">
        <v>4.8</v>
      </c>
      <c r="AB251">
        <v>25.8</v>
      </c>
      <c r="AC251">
        <v>0.3</v>
      </c>
    </row>
    <row r="252" spans="1:29" x14ac:dyDescent="0.25">
      <c r="A252" t="s">
        <v>891</v>
      </c>
      <c r="B252" t="s">
        <v>736</v>
      </c>
      <c r="C252" t="s">
        <v>737</v>
      </c>
      <c r="D252" t="s">
        <v>57</v>
      </c>
      <c r="E252" t="s">
        <v>26</v>
      </c>
      <c r="F252">
        <v>137.09</v>
      </c>
      <c r="U252">
        <v>1</v>
      </c>
      <c r="Y252">
        <v>58.3</v>
      </c>
      <c r="Z252">
        <v>734.5</v>
      </c>
      <c r="AA252">
        <v>4.7</v>
      </c>
      <c r="AB252">
        <v>58.9</v>
      </c>
      <c r="AC252">
        <v>0.4</v>
      </c>
    </row>
    <row r="253" spans="1:29" x14ac:dyDescent="0.25">
      <c r="A253" t="s">
        <v>1175</v>
      </c>
      <c r="B253" t="s">
        <v>274</v>
      </c>
      <c r="C253" t="s">
        <v>255</v>
      </c>
      <c r="D253" t="s">
        <v>32</v>
      </c>
      <c r="E253" t="s">
        <v>26</v>
      </c>
      <c r="F253">
        <v>136.29</v>
      </c>
      <c r="U253">
        <v>0.5</v>
      </c>
      <c r="Y253">
        <v>58.9</v>
      </c>
      <c r="Z253">
        <v>748</v>
      </c>
      <c r="AA253">
        <v>5.5</v>
      </c>
      <c r="AB253">
        <v>0.4</v>
      </c>
      <c r="AC253">
        <v>0</v>
      </c>
    </row>
    <row r="254" spans="1:29" x14ac:dyDescent="0.25">
      <c r="A254" t="s">
        <v>1191</v>
      </c>
      <c r="B254" t="s">
        <v>111</v>
      </c>
      <c r="C254" t="s">
        <v>470</v>
      </c>
      <c r="D254" t="s">
        <v>33</v>
      </c>
      <c r="E254" t="s">
        <v>26</v>
      </c>
      <c r="F254">
        <v>133.99</v>
      </c>
      <c r="U254">
        <v>0.4</v>
      </c>
      <c r="Y254">
        <v>56.3</v>
      </c>
      <c r="Z254">
        <v>796.4</v>
      </c>
      <c r="AA254">
        <v>4.5</v>
      </c>
      <c r="AB254">
        <v>0</v>
      </c>
      <c r="AC254">
        <v>0</v>
      </c>
    </row>
    <row r="255" spans="1:29" x14ac:dyDescent="0.25">
      <c r="A255" t="s">
        <v>1259</v>
      </c>
      <c r="B255" t="s">
        <v>1057</v>
      </c>
      <c r="C255" t="s">
        <v>1058</v>
      </c>
      <c r="D255" t="s">
        <v>33</v>
      </c>
      <c r="E255" t="s">
        <v>26</v>
      </c>
      <c r="F255">
        <v>138.03</v>
      </c>
      <c r="U255">
        <v>0.5</v>
      </c>
      <c r="Y255">
        <v>65.8</v>
      </c>
      <c r="Z255">
        <v>761.7</v>
      </c>
      <c r="AA255">
        <v>3.9</v>
      </c>
      <c r="AB255">
        <v>59.6</v>
      </c>
      <c r="AC255">
        <v>0.1</v>
      </c>
    </row>
    <row r="256" spans="1:29" x14ac:dyDescent="0.25">
      <c r="A256" t="s">
        <v>1745</v>
      </c>
      <c r="B256" t="s">
        <v>384</v>
      </c>
      <c r="C256" t="s">
        <v>1048</v>
      </c>
      <c r="D256" t="s">
        <v>57</v>
      </c>
      <c r="E256" t="s">
        <v>26</v>
      </c>
      <c r="F256">
        <v>127.53</v>
      </c>
      <c r="U256">
        <v>0.1</v>
      </c>
      <c r="Y256">
        <v>46.1</v>
      </c>
      <c r="Z256">
        <v>749.6</v>
      </c>
      <c r="AA256">
        <v>4.9000000000000004</v>
      </c>
      <c r="AB256">
        <v>3.2</v>
      </c>
      <c r="AC256">
        <v>0</v>
      </c>
    </row>
    <row r="257" spans="1:29" x14ac:dyDescent="0.25">
      <c r="A257" t="s">
        <v>925</v>
      </c>
      <c r="B257" t="s">
        <v>758</v>
      </c>
      <c r="C257" t="s">
        <v>759</v>
      </c>
      <c r="D257" t="s">
        <v>50</v>
      </c>
      <c r="E257" t="s">
        <v>26</v>
      </c>
      <c r="F257">
        <v>140.76000000000002</v>
      </c>
      <c r="U257">
        <v>0.5</v>
      </c>
      <c r="Y257">
        <v>72.900000000000006</v>
      </c>
      <c r="Z257">
        <v>822.3</v>
      </c>
      <c r="AA257">
        <v>3.8</v>
      </c>
      <c r="AB257">
        <v>2.8</v>
      </c>
      <c r="AC257">
        <v>0</v>
      </c>
    </row>
    <row r="258" spans="1:29" x14ac:dyDescent="0.25">
      <c r="A258" t="s">
        <v>1746</v>
      </c>
      <c r="B258" t="s">
        <v>344</v>
      </c>
      <c r="C258" t="s">
        <v>345</v>
      </c>
      <c r="D258" t="s">
        <v>50</v>
      </c>
      <c r="E258" t="s">
        <v>26</v>
      </c>
      <c r="F258">
        <v>131.41000000000003</v>
      </c>
      <c r="U258">
        <v>0.4</v>
      </c>
      <c r="Y258">
        <v>56.6</v>
      </c>
      <c r="Z258">
        <v>757.1</v>
      </c>
      <c r="AA258">
        <v>4.7</v>
      </c>
      <c r="AB258">
        <v>0</v>
      </c>
      <c r="AC258">
        <v>0</v>
      </c>
    </row>
    <row r="259" spans="1:29" x14ac:dyDescent="0.25">
      <c r="A259" t="s">
        <v>931</v>
      </c>
      <c r="B259" t="s">
        <v>109</v>
      </c>
      <c r="C259" t="s">
        <v>218</v>
      </c>
      <c r="D259" t="s">
        <v>43</v>
      </c>
      <c r="E259" t="s">
        <v>26</v>
      </c>
      <c r="F259">
        <v>129.21</v>
      </c>
      <c r="U259">
        <v>0.3</v>
      </c>
      <c r="Y259">
        <v>52.3</v>
      </c>
      <c r="Z259">
        <v>682.6</v>
      </c>
      <c r="AA259">
        <v>5.9</v>
      </c>
      <c r="AB259">
        <v>0</v>
      </c>
      <c r="AC259">
        <v>0</v>
      </c>
    </row>
    <row r="260" spans="1:29" x14ac:dyDescent="0.25">
      <c r="A260" t="s">
        <v>1747</v>
      </c>
      <c r="B260" t="s">
        <v>230</v>
      </c>
      <c r="C260" t="s">
        <v>717</v>
      </c>
      <c r="D260" t="s">
        <v>47</v>
      </c>
      <c r="E260" t="s">
        <v>26</v>
      </c>
      <c r="F260">
        <v>134.31000000000003</v>
      </c>
      <c r="U260">
        <v>0.9</v>
      </c>
      <c r="Y260">
        <v>64.099999999999994</v>
      </c>
      <c r="Z260">
        <v>727.8</v>
      </c>
      <c r="AA260">
        <v>5.2</v>
      </c>
      <c r="AB260">
        <v>0.8</v>
      </c>
      <c r="AC260">
        <v>0</v>
      </c>
    </row>
    <row r="261" spans="1:29" x14ac:dyDescent="0.25">
      <c r="A261" t="s">
        <v>851</v>
      </c>
      <c r="B261" t="s">
        <v>267</v>
      </c>
      <c r="C261" t="s">
        <v>424</v>
      </c>
      <c r="D261" t="s">
        <v>42</v>
      </c>
      <c r="E261" t="s">
        <v>26</v>
      </c>
      <c r="F261">
        <v>132.15</v>
      </c>
      <c r="U261">
        <v>0.5</v>
      </c>
      <c r="Y261">
        <v>64.099999999999994</v>
      </c>
      <c r="Z261">
        <v>740</v>
      </c>
      <c r="AA261">
        <v>4.2</v>
      </c>
      <c r="AB261">
        <v>19</v>
      </c>
      <c r="AC261">
        <v>0</v>
      </c>
    </row>
    <row r="262" spans="1:29" x14ac:dyDescent="0.25">
      <c r="A262" t="s">
        <v>866</v>
      </c>
      <c r="B262" t="s">
        <v>114</v>
      </c>
      <c r="C262" t="s">
        <v>685</v>
      </c>
      <c r="D262" t="s">
        <v>37</v>
      </c>
      <c r="E262" t="s">
        <v>26</v>
      </c>
      <c r="F262">
        <v>124.37</v>
      </c>
      <c r="U262">
        <v>0.4</v>
      </c>
      <c r="Y262">
        <v>49.7</v>
      </c>
      <c r="Z262">
        <v>701</v>
      </c>
      <c r="AA262">
        <v>4.8</v>
      </c>
      <c r="AB262">
        <v>14.2</v>
      </c>
      <c r="AC262">
        <v>0</v>
      </c>
    </row>
    <row r="263" spans="1:29" x14ac:dyDescent="0.25">
      <c r="A263" t="s">
        <v>1748</v>
      </c>
      <c r="B263" t="s">
        <v>300</v>
      </c>
      <c r="C263" t="s">
        <v>259</v>
      </c>
      <c r="D263" t="s">
        <v>40</v>
      </c>
      <c r="E263" t="s">
        <v>26</v>
      </c>
      <c r="F263">
        <v>129.04000000000002</v>
      </c>
      <c r="U263">
        <v>0.6</v>
      </c>
      <c r="Y263">
        <v>59.3</v>
      </c>
      <c r="Z263">
        <v>713.4</v>
      </c>
      <c r="AA263">
        <v>4.3</v>
      </c>
      <c r="AB263">
        <v>16.5</v>
      </c>
      <c r="AC263">
        <v>0.3</v>
      </c>
    </row>
    <row r="264" spans="1:29" x14ac:dyDescent="0.25">
      <c r="A264" t="s">
        <v>1749</v>
      </c>
      <c r="B264" t="s">
        <v>97</v>
      </c>
      <c r="C264" t="s">
        <v>1384</v>
      </c>
      <c r="D264" t="s">
        <v>40</v>
      </c>
      <c r="E264" t="s">
        <v>26</v>
      </c>
      <c r="F264">
        <v>123.78999999999999</v>
      </c>
      <c r="U264">
        <v>0.5</v>
      </c>
      <c r="Y264">
        <v>50.3</v>
      </c>
      <c r="Z264">
        <v>718.2</v>
      </c>
      <c r="AA264">
        <v>4.5999999999999996</v>
      </c>
      <c r="AB264">
        <v>2.2000000000000002</v>
      </c>
      <c r="AC264">
        <v>0</v>
      </c>
    </row>
    <row r="265" spans="1:29" x14ac:dyDescent="0.25">
      <c r="A265" t="s">
        <v>1750</v>
      </c>
      <c r="B265" t="s">
        <v>196</v>
      </c>
      <c r="C265" t="s">
        <v>204</v>
      </c>
      <c r="D265" t="s">
        <v>44</v>
      </c>
      <c r="E265" t="s">
        <v>26</v>
      </c>
      <c r="F265">
        <v>127.42999999999999</v>
      </c>
      <c r="U265">
        <v>0.4</v>
      </c>
      <c r="Y265">
        <v>57.7</v>
      </c>
      <c r="Z265">
        <v>681.2</v>
      </c>
      <c r="AA265">
        <v>4.7</v>
      </c>
      <c r="AB265">
        <v>24.6</v>
      </c>
      <c r="AC265">
        <v>0.1</v>
      </c>
    </row>
    <row r="266" spans="1:29" x14ac:dyDescent="0.25">
      <c r="A266" t="s">
        <v>1751</v>
      </c>
      <c r="B266" t="s">
        <v>244</v>
      </c>
      <c r="C266" t="s">
        <v>231</v>
      </c>
      <c r="D266" t="s">
        <v>29</v>
      </c>
      <c r="E266" t="s">
        <v>26</v>
      </c>
      <c r="F266">
        <v>124.35999999999999</v>
      </c>
      <c r="U266">
        <v>0.8</v>
      </c>
      <c r="Y266">
        <v>53.7</v>
      </c>
      <c r="Z266">
        <v>731.9</v>
      </c>
      <c r="AA266">
        <v>4.0999999999999996</v>
      </c>
      <c r="AB266">
        <v>13.2</v>
      </c>
      <c r="AC266">
        <v>0</v>
      </c>
    </row>
    <row r="267" spans="1:29" x14ac:dyDescent="0.25">
      <c r="A267" t="s">
        <v>1220</v>
      </c>
      <c r="B267" t="s">
        <v>226</v>
      </c>
      <c r="C267" t="s">
        <v>168</v>
      </c>
      <c r="D267" t="s">
        <v>30</v>
      </c>
      <c r="E267" t="s">
        <v>26</v>
      </c>
      <c r="F267">
        <v>123.54</v>
      </c>
      <c r="U267">
        <v>0.4</v>
      </c>
      <c r="Y267">
        <v>56</v>
      </c>
      <c r="Z267">
        <v>675.4</v>
      </c>
      <c r="AA267">
        <v>4.8</v>
      </c>
      <c r="AB267">
        <v>0</v>
      </c>
      <c r="AC267">
        <v>0</v>
      </c>
    </row>
    <row r="268" spans="1:29" x14ac:dyDescent="0.25">
      <c r="A268" t="s">
        <v>1752</v>
      </c>
      <c r="B268" t="s">
        <v>788</v>
      </c>
      <c r="C268" t="s">
        <v>710</v>
      </c>
      <c r="D268" t="s">
        <v>55</v>
      </c>
      <c r="E268" t="s">
        <v>26</v>
      </c>
      <c r="F268">
        <v>116.82000000000001</v>
      </c>
      <c r="U268">
        <v>0.1</v>
      </c>
      <c r="Y268">
        <v>46.7</v>
      </c>
      <c r="Z268">
        <v>659.1</v>
      </c>
      <c r="AA268">
        <v>4.5999999999999996</v>
      </c>
      <c r="AB268">
        <v>1.6</v>
      </c>
      <c r="AC268">
        <v>0</v>
      </c>
    </row>
    <row r="269" spans="1:29" x14ac:dyDescent="0.25">
      <c r="A269" t="s">
        <v>1209</v>
      </c>
      <c r="B269" t="s">
        <v>282</v>
      </c>
      <c r="C269" t="s">
        <v>179</v>
      </c>
      <c r="D269" t="s">
        <v>29</v>
      </c>
      <c r="E269" t="s">
        <v>26</v>
      </c>
      <c r="F269">
        <v>114.54</v>
      </c>
      <c r="U269">
        <v>0.5</v>
      </c>
      <c r="Y269">
        <v>48</v>
      </c>
      <c r="Z269">
        <v>675.4</v>
      </c>
      <c r="AA269">
        <v>4</v>
      </c>
      <c r="AB269">
        <v>0</v>
      </c>
      <c r="AC269">
        <v>0</v>
      </c>
    </row>
    <row r="270" spans="1:29" x14ac:dyDescent="0.25">
      <c r="A270" t="s">
        <v>1753</v>
      </c>
      <c r="B270" t="s">
        <v>1385</v>
      </c>
      <c r="C270" t="s">
        <v>1386</v>
      </c>
      <c r="D270" t="s">
        <v>92</v>
      </c>
      <c r="E270" t="s">
        <v>26</v>
      </c>
      <c r="F270">
        <v>114.39</v>
      </c>
      <c r="U270">
        <v>0.8</v>
      </c>
      <c r="Y270">
        <v>51.3</v>
      </c>
      <c r="Z270">
        <v>679.2</v>
      </c>
      <c r="AA270">
        <v>3.7</v>
      </c>
      <c r="AB270">
        <v>2.2000000000000002</v>
      </c>
      <c r="AC270">
        <v>0</v>
      </c>
    </row>
    <row r="271" spans="1:29" x14ac:dyDescent="0.25">
      <c r="A271" t="s">
        <v>1279</v>
      </c>
      <c r="B271" t="s">
        <v>1044</v>
      </c>
      <c r="C271" t="s">
        <v>989</v>
      </c>
      <c r="D271" t="s">
        <v>52</v>
      </c>
      <c r="E271" t="s">
        <v>26</v>
      </c>
      <c r="F271">
        <v>110.32000000000001</v>
      </c>
      <c r="U271">
        <v>0.1</v>
      </c>
      <c r="Y271">
        <v>45.4</v>
      </c>
      <c r="Z271">
        <v>623.20000000000005</v>
      </c>
      <c r="AA271">
        <v>4</v>
      </c>
      <c r="AB271">
        <v>15</v>
      </c>
      <c r="AC271">
        <v>0</v>
      </c>
    </row>
    <row r="272" spans="1:29" x14ac:dyDescent="0.25">
      <c r="A272" t="s">
        <v>1754</v>
      </c>
      <c r="B272" t="s">
        <v>447</v>
      </c>
      <c r="C272" t="s">
        <v>1389</v>
      </c>
      <c r="D272" t="s">
        <v>37</v>
      </c>
      <c r="E272" t="s">
        <v>26</v>
      </c>
      <c r="F272">
        <v>111.82999999999998</v>
      </c>
      <c r="U272">
        <v>0.8</v>
      </c>
      <c r="Y272">
        <v>48.2</v>
      </c>
      <c r="Z272">
        <v>632.9</v>
      </c>
      <c r="AA272">
        <v>4.3</v>
      </c>
      <c r="AB272">
        <v>2.4</v>
      </c>
      <c r="AC272">
        <v>0</v>
      </c>
    </row>
    <row r="273" spans="1:29" x14ac:dyDescent="0.25">
      <c r="A273" t="s">
        <v>1263</v>
      </c>
      <c r="B273" t="s">
        <v>1047</v>
      </c>
      <c r="C273" t="s">
        <v>421</v>
      </c>
      <c r="D273" t="s">
        <v>59</v>
      </c>
      <c r="E273" t="s">
        <v>26</v>
      </c>
      <c r="F273">
        <v>113.85</v>
      </c>
      <c r="U273">
        <v>0.5</v>
      </c>
      <c r="Y273">
        <v>51.8</v>
      </c>
      <c r="Z273">
        <v>679.5</v>
      </c>
      <c r="AA273">
        <v>3.5</v>
      </c>
      <c r="AB273">
        <v>0</v>
      </c>
      <c r="AC273">
        <v>0</v>
      </c>
    </row>
    <row r="274" spans="1:29" x14ac:dyDescent="0.25">
      <c r="A274" t="s">
        <v>1755</v>
      </c>
      <c r="B274" t="s">
        <v>290</v>
      </c>
      <c r="C274" t="s">
        <v>1387</v>
      </c>
      <c r="D274" t="s">
        <v>56</v>
      </c>
      <c r="E274" t="s">
        <v>26</v>
      </c>
      <c r="F274">
        <v>114.20000000000002</v>
      </c>
      <c r="U274">
        <v>0.8</v>
      </c>
      <c r="Y274">
        <v>53.8</v>
      </c>
      <c r="Z274">
        <v>671.2</v>
      </c>
      <c r="AA274">
        <v>3.6</v>
      </c>
      <c r="AB274">
        <v>1.8</v>
      </c>
      <c r="AC274">
        <v>0</v>
      </c>
    </row>
    <row r="275" spans="1:29" x14ac:dyDescent="0.25">
      <c r="A275" t="s">
        <v>1756</v>
      </c>
      <c r="B275" t="s">
        <v>1388</v>
      </c>
      <c r="C275" t="s">
        <v>210</v>
      </c>
      <c r="D275" t="s">
        <v>57</v>
      </c>
      <c r="E275" t="s">
        <v>26</v>
      </c>
      <c r="F275">
        <v>109.53</v>
      </c>
      <c r="U275">
        <v>0.8</v>
      </c>
      <c r="Y275">
        <v>45.8</v>
      </c>
      <c r="Z275">
        <v>616.5</v>
      </c>
      <c r="AA275">
        <v>4.3</v>
      </c>
      <c r="AB275">
        <v>7.8</v>
      </c>
      <c r="AC275">
        <v>0</v>
      </c>
    </row>
    <row r="276" spans="1:29" x14ac:dyDescent="0.25">
      <c r="A276" t="s">
        <v>1757</v>
      </c>
      <c r="B276" t="s">
        <v>1101</v>
      </c>
      <c r="C276" t="s">
        <v>1111</v>
      </c>
      <c r="D276" t="s">
        <v>81</v>
      </c>
      <c r="E276" t="s">
        <v>26</v>
      </c>
      <c r="F276">
        <v>108.02000000000001</v>
      </c>
      <c r="U276">
        <v>0.4</v>
      </c>
      <c r="Y276">
        <v>45.7</v>
      </c>
      <c r="Z276">
        <v>581.70000000000005</v>
      </c>
      <c r="AA276">
        <v>4.5999999999999996</v>
      </c>
      <c r="AB276">
        <v>2</v>
      </c>
      <c r="AC276">
        <v>0</v>
      </c>
    </row>
    <row r="277" spans="1:29" x14ac:dyDescent="0.25">
      <c r="A277" t="s">
        <v>1264</v>
      </c>
      <c r="B277" t="s">
        <v>1060</v>
      </c>
      <c r="C277" t="s">
        <v>1061</v>
      </c>
      <c r="D277" t="s">
        <v>53</v>
      </c>
      <c r="E277" t="s">
        <v>26</v>
      </c>
      <c r="F277">
        <v>106</v>
      </c>
      <c r="U277">
        <v>0.4</v>
      </c>
      <c r="Y277">
        <v>42.9</v>
      </c>
      <c r="Z277">
        <v>643.5</v>
      </c>
      <c r="AA277">
        <v>3.5</v>
      </c>
      <c r="AB277">
        <v>0</v>
      </c>
      <c r="AC277">
        <v>0</v>
      </c>
    </row>
    <row r="278" spans="1:29" x14ac:dyDescent="0.25">
      <c r="A278" t="s">
        <v>1213</v>
      </c>
      <c r="B278" t="s">
        <v>472</v>
      </c>
      <c r="C278" t="s">
        <v>473</v>
      </c>
      <c r="D278" t="s">
        <v>92</v>
      </c>
      <c r="E278" t="s">
        <v>26</v>
      </c>
      <c r="F278">
        <v>105.36999999999999</v>
      </c>
      <c r="U278">
        <v>0.5</v>
      </c>
      <c r="Y278">
        <v>44.1</v>
      </c>
      <c r="Z278">
        <v>499.4</v>
      </c>
      <c r="AA278">
        <v>3.4</v>
      </c>
      <c r="AB278">
        <v>91.8</v>
      </c>
      <c r="AC278">
        <v>0.8</v>
      </c>
    </row>
    <row r="279" spans="1:29" x14ac:dyDescent="0.25">
      <c r="A279" t="s">
        <v>1758</v>
      </c>
      <c r="B279" t="s">
        <v>167</v>
      </c>
      <c r="C279" t="s">
        <v>168</v>
      </c>
      <c r="D279" t="s">
        <v>47</v>
      </c>
      <c r="E279" t="s">
        <v>26</v>
      </c>
      <c r="F279">
        <v>105.78</v>
      </c>
      <c r="U279">
        <v>0.4</v>
      </c>
      <c r="Y279">
        <v>46.1</v>
      </c>
      <c r="Z279">
        <v>619.29999999999995</v>
      </c>
      <c r="AA279">
        <v>3.6</v>
      </c>
      <c r="AB279">
        <v>0</v>
      </c>
      <c r="AC279">
        <v>0</v>
      </c>
    </row>
    <row r="280" spans="1:29" x14ac:dyDescent="0.25">
      <c r="A280" t="s">
        <v>1243</v>
      </c>
      <c r="B280" t="s">
        <v>1040</v>
      </c>
      <c r="C280" t="s">
        <v>210</v>
      </c>
      <c r="D280" t="s">
        <v>32</v>
      </c>
      <c r="E280" t="s">
        <v>26</v>
      </c>
      <c r="F280">
        <v>108.88</v>
      </c>
      <c r="U280">
        <v>0.6</v>
      </c>
      <c r="Y280">
        <v>53.8</v>
      </c>
      <c r="Z280">
        <v>528</v>
      </c>
      <c r="AA280">
        <v>2.8</v>
      </c>
      <c r="AB280">
        <v>99.8</v>
      </c>
      <c r="AC280">
        <v>0.6</v>
      </c>
    </row>
    <row r="281" spans="1:29" x14ac:dyDescent="0.25">
      <c r="A281" t="s">
        <v>895</v>
      </c>
      <c r="B281" t="s">
        <v>738</v>
      </c>
      <c r="C281" t="s">
        <v>739</v>
      </c>
      <c r="D281" t="s">
        <v>34</v>
      </c>
      <c r="E281" t="s">
        <v>26</v>
      </c>
      <c r="F281">
        <v>104.71</v>
      </c>
      <c r="U281">
        <v>0.1</v>
      </c>
      <c r="Y281">
        <v>48.3</v>
      </c>
      <c r="Z281">
        <v>588.29999999999995</v>
      </c>
      <c r="AA281">
        <v>3.6</v>
      </c>
      <c r="AB281">
        <v>3.3</v>
      </c>
      <c r="AC281">
        <v>0</v>
      </c>
    </row>
    <row r="282" spans="1:29" x14ac:dyDescent="0.25">
      <c r="A282" t="s">
        <v>1759</v>
      </c>
      <c r="B282" t="s">
        <v>433</v>
      </c>
      <c r="C282" t="s">
        <v>1054</v>
      </c>
      <c r="D282" t="s">
        <v>36</v>
      </c>
      <c r="E282" t="s">
        <v>26</v>
      </c>
      <c r="F282">
        <v>103.92999999999999</v>
      </c>
      <c r="U282">
        <v>0.2</v>
      </c>
      <c r="Y282">
        <v>46.9</v>
      </c>
      <c r="Z282">
        <v>550.79999999999995</v>
      </c>
      <c r="AA282">
        <v>4.3</v>
      </c>
      <c r="AB282">
        <v>0</v>
      </c>
      <c r="AC282">
        <v>0</v>
      </c>
    </row>
    <row r="283" spans="1:29" x14ac:dyDescent="0.25">
      <c r="A283" t="s">
        <v>1239</v>
      </c>
      <c r="B283" t="s">
        <v>165</v>
      </c>
      <c r="C283" t="s">
        <v>166</v>
      </c>
      <c r="D283" t="s">
        <v>45</v>
      </c>
      <c r="E283" t="s">
        <v>26</v>
      </c>
      <c r="F283">
        <v>98.55</v>
      </c>
      <c r="U283">
        <v>0.5</v>
      </c>
      <c r="Y283">
        <v>41.6</v>
      </c>
      <c r="Z283">
        <v>532.29999999999995</v>
      </c>
      <c r="AA283">
        <v>4.2</v>
      </c>
      <c r="AB283">
        <v>3.2</v>
      </c>
      <c r="AC283">
        <v>0</v>
      </c>
    </row>
    <row r="284" spans="1:29" x14ac:dyDescent="0.25">
      <c r="A284" t="s">
        <v>1760</v>
      </c>
      <c r="B284" t="s">
        <v>1007</v>
      </c>
      <c r="C284" t="s">
        <v>1017</v>
      </c>
      <c r="D284" t="s">
        <v>34</v>
      </c>
      <c r="E284" t="s">
        <v>26</v>
      </c>
      <c r="F284">
        <v>96.760000000000019</v>
      </c>
      <c r="U284">
        <v>0.2</v>
      </c>
      <c r="Y284">
        <v>40.6</v>
      </c>
      <c r="Z284">
        <v>552.6</v>
      </c>
      <c r="AA284">
        <v>3.6</v>
      </c>
      <c r="AB284">
        <v>0</v>
      </c>
      <c r="AC284">
        <v>0</v>
      </c>
    </row>
    <row r="285" spans="1:29" x14ac:dyDescent="0.25">
      <c r="A285" t="s">
        <v>1761</v>
      </c>
      <c r="B285" t="s">
        <v>195</v>
      </c>
      <c r="C285" t="s">
        <v>1085</v>
      </c>
      <c r="D285" t="s">
        <v>27</v>
      </c>
      <c r="E285" t="s">
        <v>26</v>
      </c>
      <c r="F285">
        <v>97.04</v>
      </c>
      <c r="U285">
        <v>0.5</v>
      </c>
      <c r="Y285">
        <v>42.2</v>
      </c>
      <c r="Z285">
        <v>541.4</v>
      </c>
      <c r="AA285">
        <v>3.8</v>
      </c>
      <c r="AB285">
        <v>0</v>
      </c>
      <c r="AC285">
        <v>0</v>
      </c>
    </row>
    <row r="286" spans="1:29" x14ac:dyDescent="0.25">
      <c r="A286" t="s">
        <v>1299</v>
      </c>
      <c r="B286" t="s">
        <v>636</v>
      </c>
      <c r="C286" t="s">
        <v>670</v>
      </c>
      <c r="D286" t="s">
        <v>50</v>
      </c>
      <c r="E286" t="s">
        <v>26</v>
      </c>
      <c r="F286">
        <v>94.449999999999989</v>
      </c>
      <c r="U286">
        <v>0.5</v>
      </c>
      <c r="Y286">
        <v>39</v>
      </c>
      <c r="Z286">
        <v>495.3</v>
      </c>
      <c r="AA286">
        <v>3.5</v>
      </c>
      <c r="AB286">
        <v>48.2</v>
      </c>
      <c r="AC286">
        <v>0.1</v>
      </c>
    </row>
    <row r="287" spans="1:29" x14ac:dyDescent="0.25">
      <c r="A287" t="s">
        <v>857</v>
      </c>
      <c r="B287" t="s">
        <v>373</v>
      </c>
      <c r="C287" t="s">
        <v>291</v>
      </c>
      <c r="D287" t="s">
        <v>33</v>
      </c>
      <c r="E287" t="s">
        <v>26</v>
      </c>
      <c r="F287">
        <v>99.470000000000013</v>
      </c>
      <c r="U287">
        <v>0.4</v>
      </c>
      <c r="Y287">
        <v>53.8</v>
      </c>
      <c r="Z287">
        <v>555.5</v>
      </c>
      <c r="AA287">
        <v>2.9</v>
      </c>
      <c r="AB287">
        <v>4.2</v>
      </c>
      <c r="AC287">
        <v>0</v>
      </c>
    </row>
    <row r="288" spans="1:29" x14ac:dyDescent="0.25">
      <c r="A288" t="s">
        <v>1276</v>
      </c>
      <c r="B288" t="s">
        <v>829</v>
      </c>
      <c r="C288" t="s">
        <v>1049</v>
      </c>
      <c r="D288" t="s">
        <v>43</v>
      </c>
      <c r="E288" t="s">
        <v>26</v>
      </c>
      <c r="F288">
        <v>90.51</v>
      </c>
      <c r="U288">
        <v>0.1</v>
      </c>
      <c r="Y288">
        <v>39.4</v>
      </c>
      <c r="Z288">
        <v>509.5</v>
      </c>
      <c r="AA288">
        <v>3</v>
      </c>
      <c r="AB288">
        <v>20.6</v>
      </c>
      <c r="AC288">
        <v>0</v>
      </c>
    </row>
    <row r="289" spans="1:29" x14ac:dyDescent="0.25">
      <c r="A289" t="s">
        <v>1762</v>
      </c>
      <c r="B289" t="s">
        <v>356</v>
      </c>
      <c r="C289" t="s">
        <v>194</v>
      </c>
      <c r="D289" t="s">
        <v>45</v>
      </c>
      <c r="E289" t="s">
        <v>26</v>
      </c>
      <c r="F289">
        <v>86.82</v>
      </c>
      <c r="U289">
        <v>0.4</v>
      </c>
      <c r="Y289">
        <v>35.200000000000003</v>
      </c>
      <c r="Z289">
        <v>475.1</v>
      </c>
      <c r="AA289">
        <v>3.6</v>
      </c>
      <c r="AB289">
        <v>9.1</v>
      </c>
      <c r="AC289">
        <v>0</v>
      </c>
    </row>
    <row r="290" spans="1:29" x14ac:dyDescent="0.25">
      <c r="A290" t="s">
        <v>1238</v>
      </c>
      <c r="B290" t="s">
        <v>1019</v>
      </c>
      <c r="C290" t="s">
        <v>155</v>
      </c>
      <c r="D290" t="s">
        <v>32</v>
      </c>
      <c r="E290" t="s">
        <v>26</v>
      </c>
      <c r="F290">
        <v>85.949999999999989</v>
      </c>
      <c r="U290">
        <v>0.1</v>
      </c>
      <c r="Y290">
        <v>36.4</v>
      </c>
      <c r="Z290">
        <v>523.5</v>
      </c>
      <c r="AA290">
        <v>2.6</v>
      </c>
      <c r="AB290">
        <v>0</v>
      </c>
      <c r="AC290">
        <v>0</v>
      </c>
    </row>
    <row r="291" spans="1:29" x14ac:dyDescent="0.25">
      <c r="A291" t="s">
        <v>1763</v>
      </c>
      <c r="B291" t="s">
        <v>1045</v>
      </c>
      <c r="C291" t="s">
        <v>644</v>
      </c>
      <c r="D291" t="s">
        <v>38</v>
      </c>
      <c r="E291" t="s">
        <v>26</v>
      </c>
      <c r="F291">
        <v>85.710000000000022</v>
      </c>
      <c r="U291">
        <v>0.1</v>
      </c>
      <c r="Y291">
        <v>35.799999999999997</v>
      </c>
      <c r="Z291">
        <v>522.70000000000005</v>
      </c>
      <c r="AA291">
        <v>2.6</v>
      </c>
      <c r="AB291">
        <v>1.4</v>
      </c>
      <c r="AC291">
        <v>0</v>
      </c>
    </row>
    <row r="292" spans="1:29" x14ac:dyDescent="0.25">
      <c r="A292" t="s">
        <v>1764</v>
      </c>
      <c r="B292" t="s">
        <v>1390</v>
      </c>
      <c r="C292" t="s">
        <v>253</v>
      </c>
      <c r="D292" t="s">
        <v>55</v>
      </c>
      <c r="E292" t="s">
        <v>26</v>
      </c>
      <c r="F292">
        <v>84.57</v>
      </c>
      <c r="U292">
        <v>0.6</v>
      </c>
      <c r="Y292">
        <v>36.299999999999997</v>
      </c>
      <c r="Z292">
        <v>500</v>
      </c>
      <c r="AA292">
        <v>2.9</v>
      </c>
      <c r="AB292">
        <v>2.2000000000000002</v>
      </c>
      <c r="AC292">
        <v>0</v>
      </c>
    </row>
    <row r="293" spans="1:29" x14ac:dyDescent="0.25">
      <c r="A293" t="s">
        <v>1765</v>
      </c>
      <c r="B293" t="s">
        <v>312</v>
      </c>
      <c r="C293" t="s">
        <v>1070</v>
      </c>
      <c r="D293" t="s">
        <v>41</v>
      </c>
      <c r="E293" t="s">
        <v>26</v>
      </c>
      <c r="F293">
        <v>86.580000000000013</v>
      </c>
      <c r="U293">
        <v>0.2</v>
      </c>
      <c r="Y293">
        <v>41.2</v>
      </c>
      <c r="Z293">
        <v>467.8</v>
      </c>
      <c r="AA293">
        <v>2.6</v>
      </c>
      <c r="AB293">
        <v>34</v>
      </c>
      <c r="AC293">
        <v>0.1</v>
      </c>
    </row>
    <row r="294" spans="1:29" x14ac:dyDescent="0.25">
      <c r="A294" t="s">
        <v>1766</v>
      </c>
      <c r="B294" t="s">
        <v>451</v>
      </c>
      <c r="C294" t="s">
        <v>168</v>
      </c>
      <c r="D294" t="s">
        <v>30</v>
      </c>
      <c r="E294" t="s">
        <v>26</v>
      </c>
      <c r="F294">
        <v>85.2</v>
      </c>
      <c r="U294">
        <v>0.4</v>
      </c>
      <c r="Y294">
        <v>41.7</v>
      </c>
      <c r="Z294">
        <v>488.9</v>
      </c>
      <c r="AA294">
        <v>2.7</v>
      </c>
      <c r="AB294">
        <v>0.6</v>
      </c>
      <c r="AC294">
        <v>0</v>
      </c>
    </row>
    <row r="295" spans="1:29" x14ac:dyDescent="0.25">
      <c r="A295" t="s">
        <v>1767</v>
      </c>
      <c r="B295" t="s">
        <v>446</v>
      </c>
      <c r="C295" t="s">
        <v>695</v>
      </c>
      <c r="D295" t="s">
        <v>48</v>
      </c>
      <c r="E295" t="s">
        <v>26</v>
      </c>
      <c r="F295">
        <v>82.03</v>
      </c>
      <c r="U295">
        <v>0.2</v>
      </c>
      <c r="Y295">
        <v>37.299999999999997</v>
      </c>
      <c r="Z295">
        <v>469.8</v>
      </c>
      <c r="AA295">
        <v>2.8</v>
      </c>
      <c r="AB295">
        <v>0</v>
      </c>
      <c r="AC295">
        <v>0</v>
      </c>
    </row>
    <row r="296" spans="1:29" x14ac:dyDescent="0.25">
      <c r="A296" t="s">
        <v>1768</v>
      </c>
      <c r="B296" t="s">
        <v>701</v>
      </c>
      <c r="C296" t="s">
        <v>231</v>
      </c>
      <c r="D296" t="s">
        <v>51</v>
      </c>
      <c r="E296" t="s">
        <v>26</v>
      </c>
      <c r="F296">
        <v>82.61</v>
      </c>
      <c r="U296">
        <v>0.5</v>
      </c>
      <c r="Y296">
        <v>38.200000000000003</v>
      </c>
      <c r="Z296">
        <v>457.5</v>
      </c>
      <c r="AA296">
        <v>3.1</v>
      </c>
      <c r="AB296">
        <v>1.6</v>
      </c>
      <c r="AC296">
        <v>0</v>
      </c>
    </row>
    <row r="297" spans="1:29" x14ac:dyDescent="0.25">
      <c r="A297" t="s">
        <v>1769</v>
      </c>
      <c r="B297" t="s">
        <v>346</v>
      </c>
      <c r="C297" t="s">
        <v>347</v>
      </c>
      <c r="D297" t="s">
        <v>58</v>
      </c>
      <c r="E297" t="s">
        <v>26</v>
      </c>
      <c r="F297">
        <v>82.600000000000009</v>
      </c>
      <c r="U297">
        <v>0.5</v>
      </c>
      <c r="Y297">
        <v>41.2</v>
      </c>
      <c r="Z297">
        <v>430</v>
      </c>
      <c r="AA297">
        <v>2.9</v>
      </c>
      <c r="AB297">
        <v>14</v>
      </c>
      <c r="AC297">
        <v>0.2</v>
      </c>
    </row>
    <row r="298" spans="1:29" x14ac:dyDescent="0.25">
      <c r="A298" t="s">
        <v>1207</v>
      </c>
      <c r="B298" t="s">
        <v>1030</v>
      </c>
      <c r="C298" t="s">
        <v>1031</v>
      </c>
      <c r="D298" t="s">
        <v>30</v>
      </c>
      <c r="E298" t="s">
        <v>26</v>
      </c>
      <c r="F298">
        <v>81.88000000000001</v>
      </c>
      <c r="U298">
        <v>0.4</v>
      </c>
      <c r="Y298">
        <v>39.200000000000003</v>
      </c>
      <c r="Z298">
        <v>410.7</v>
      </c>
      <c r="AA298">
        <v>2.5</v>
      </c>
      <c r="AB298">
        <v>52.1</v>
      </c>
      <c r="AC298">
        <v>0.3</v>
      </c>
    </row>
    <row r="299" spans="1:29" x14ac:dyDescent="0.25">
      <c r="A299" t="s">
        <v>1770</v>
      </c>
      <c r="B299" t="s">
        <v>292</v>
      </c>
      <c r="C299" t="s">
        <v>293</v>
      </c>
      <c r="D299" t="s">
        <v>45</v>
      </c>
      <c r="E299" t="s">
        <v>26</v>
      </c>
      <c r="F299">
        <v>76.800000000000011</v>
      </c>
      <c r="U299">
        <v>0.4</v>
      </c>
      <c r="Y299">
        <v>33.700000000000003</v>
      </c>
      <c r="Z299">
        <v>448</v>
      </c>
      <c r="AA299">
        <v>2.6</v>
      </c>
      <c r="AB299">
        <v>3.5</v>
      </c>
      <c r="AC299">
        <v>0</v>
      </c>
    </row>
    <row r="300" spans="1:29" x14ac:dyDescent="0.25">
      <c r="A300" t="s">
        <v>1771</v>
      </c>
      <c r="B300" t="s">
        <v>216</v>
      </c>
      <c r="C300" t="s">
        <v>422</v>
      </c>
      <c r="D300" t="s">
        <v>37</v>
      </c>
      <c r="E300" t="s">
        <v>26</v>
      </c>
      <c r="F300">
        <v>72.959999999999994</v>
      </c>
      <c r="U300">
        <v>0.1</v>
      </c>
      <c r="Y300">
        <v>26.9</v>
      </c>
      <c r="Z300">
        <v>396.7</v>
      </c>
      <c r="AA300">
        <v>3.3</v>
      </c>
      <c r="AB300">
        <v>2.4</v>
      </c>
      <c r="AC300">
        <v>0</v>
      </c>
    </row>
    <row r="301" spans="1:29" x14ac:dyDescent="0.25">
      <c r="A301" t="s">
        <v>1772</v>
      </c>
      <c r="B301" t="s">
        <v>1393</v>
      </c>
      <c r="C301" t="s">
        <v>1394</v>
      </c>
      <c r="D301" t="s">
        <v>45</v>
      </c>
      <c r="E301" t="s">
        <v>26</v>
      </c>
      <c r="F301">
        <v>74.5</v>
      </c>
      <c r="U301">
        <v>0.7</v>
      </c>
      <c r="Y301">
        <v>31.8</v>
      </c>
      <c r="Z301">
        <v>423.6</v>
      </c>
      <c r="AA301">
        <v>2.9</v>
      </c>
      <c r="AB301">
        <v>2.4</v>
      </c>
      <c r="AC301">
        <v>0</v>
      </c>
    </row>
    <row r="302" spans="1:29" x14ac:dyDescent="0.25">
      <c r="A302" t="s">
        <v>1773</v>
      </c>
      <c r="B302" t="s">
        <v>1391</v>
      </c>
      <c r="C302" t="s">
        <v>157</v>
      </c>
      <c r="D302" t="s">
        <v>33</v>
      </c>
      <c r="E302" t="s">
        <v>26</v>
      </c>
      <c r="F302">
        <v>76.55</v>
      </c>
      <c r="U302">
        <v>0.2</v>
      </c>
      <c r="Y302">
        <v>36.4</v>
      </c>
      <c r="Z302">
        <v>410.2</v>
      </c>
      <c r="AA302">
        <v>2.2999999999999998</v>
      </c>
      <c r="AB302">
        <v>33.299999999999997</v>
      </c>
      <c r="AC302">
        <v>0.1</v>
      </c>
    </row>
    <row r="303" spans="1:29" x14ac:dyDescent="0.25">
      <c r="A303" t="s">
        <v>1237</v>
      </c>
      <c r="B303" t="s">
        <v>106</v>
      </c>
      <c r="C303" t="s">
        <v>367</v>
      </c>
      <c r="D303" t="s">
        <v>50</v>
      </c>
      <c r="E303" t="s">
        <v>26</v>
      </c>
      <c r="F303">
        <v>70.37</v>
      </c>
      <c r="U303">
        <v>0.1</v>
      </c>
      <c r="Y303">
        <v>29.6</v>
      </c>
      <c r="Z303">
        <v>406.2</v>
      </c>
      <c r="AA303">
        <v>2.4</v>
      </c>
      <c r="AB303">
        <v>7.5</v>
      </c>
      <c r="AC303">
        <v>0</v>
      </c>
    </row>
    <row r="304" spans="1:29" x14ac:dyDescent="0.25">
      <c r="A304" t="s">
        <v>1774</v>
      </c>
      <c r="B304" t="s">
        <v>118</v>
      </c>
      <c r="C304" t="s">
        <v>276</v>
      </c>
      <c r="D304" t="s">
        <v>53</v>
      </c>
      <c r="E304" t="s">
        <v>26</v>
      </c>
      <c r="F304">
        <v>71.86</v>
      </c>
      <c r="U304">
        <v>0.4</v>
      </c>
      <c r="Y304">
        <v>33.299999999999997</v>
      </c>
      <c r="Z304">
        <v>413.3</v>
      </c>
      <c r="AA304">
        <v>2.2999999999999998</v>
      </c>
      <c r="AB304">
        <v>8.8000000000000007</v>
      </c>
      <c r="AC304">
        <v>0</v>
      </c>
    </row>
    <row r="305" spans="1:29" x14ac:dyDescent="0.25">
      <c r="A305" t="s">
        <v>1775</v>
      </c>
      <c r="B305" t="s">
        <v>414</v>
      </c>
      <c r="C305" t="s">
        <v>705</v>
      </c>
      <c r="D305" t="s">
        <v>29</v>
      </c>
      <c r="E305" t="s">
        <v>26</v>
      </c>
      <c r="F305">
        <v>72.61</v>
      </c>
      <c r="U305">
        <v>0.5</v>
      </c>
      <c r="Y305">
        <v>35.200000000000003</v>
      </c>
      <c r="Z305">
        <v>354.7</v>
      </c>
      <c r="AA305">
        <v>2</v>
      </c>
      <c r="AB305">
        <v>31.4</v>
      </c>
      <c r="AC305">
        <v>0.9</v>
      </c>
    </row>
    <row r="306" spans="1:29" x14ac:dyDescent="0.25">
      <c r="A306" t="s">
        <v>1776</v>
      </c>
      <c r="B306" t="s">
        <v>319</v>
      </c>
      <c r="C306" t="s">
        <v>478</v>
      </c>
      <c r="D306" t="s">
        <v>58</v>
      </c>
      <c r="E306" t="s">
        <v>26</v>
      </c>
      <c r="F306">
        <v>72.27</v>
      </c>
      <c r="U306">
        <v>0.2</v>
      </c>
      <c r="Y306">
        <v>35</v>
      </c>
      <c r="Z306">
        <v>349.5</v>
      </c>
      <c r="AA306">
        <v>2.4</v>
      </c>
      <c r="AB306">
        <v>40.200000000000003</v>
      </c>
      <c r="AC306">
        <v>0.3</v>
      </c>
    </row>
    <row r="307" spans="1:29" x14ac:dyDescent="0.25">
      <c r="A307" t="s">
        <v>1302</v>
      </c>
      <c r="B307" t="s">
        <v>97</v>
      </c>
      <c r="C307" t="s">
        <v>371</v>
      </c>
      <c r="D307" t="s">
        <v>59</v>
      </c>
      <c r="E307" t="s">
        <v>26</v>
      </c>
      <c r="F307">
        <v>70.140000000000015</v>
      </c>
      <c r="U307">
        <v>0.2</v>
      </c>
      <c r="Y307">
        <v>33.6</v>
      </c>
      <c r="Z307">
        <v>411.4</v>
      </c>
      <c r="AA307">
        <v>2.1</v>
      </c>
      <c r="AB307">
        <v>0</v>
      </c>
      <c r="AC307">
        <v>0</v>
      </c>
    </row>
    <row r="308" spans="1:29" x14ac:dyDescent="0.25">
      <c r="A308" t="s">
        <v>1289</v>
      </c>
      <c r="B308" t="s">
        <v>1055</v>
      </c>
      <c r="C308" t="s">
        <v>1056</v>
      </c>
      <c r="D308" t="s">
        <v>38</v>
      </c>
      <c r="E308" t="s">
        <v>26</v>
      </c>
      <c r="F308">
        <v>66.02000000000001</v>
      </c>
      <c r="U308">
        <v>0.1</v>
      </c>
      <c r="Y308">
        <v>29.6</v>
      </c>
      <c r="Z308">
        <v>380.4</v>
      </c>
      <c r="AA308">
        <v>2.2000000000000002</v>
      </c>
      <c r="AB308">
        <v>1.8</v>
      </c>
      <c r="AC308">
        <v>0</v>
      </c>
    </row>
    <row r="309" spans="1:29" x14ac:dyDescent="0.25">
      <c r="A309" t="s">
        <v>1244</v>
      </c>
      <c r="B309" t="s">
        <v>1041</v>
      </c>
      <c r="C309" t="s">
        <v>181</v>
      </c>
      <c r="D309" t="s">
        <v>44</v>
      </c>
      <c r="E309" t="s">
        <v>26</v>
      </c>
      <c r="F309">
        <v>65.45</v>
      </c>
      <c r="U309">
        <v>0.1</v>
      </c>
      <c r="Y309">
        <v>29.8</v>
      </c>
      <c r="Z309">
        <v>369.5</v>
      </c>
      <c r="AA309">
        <v>2.2999999999999998</v>
      </c>
      <c r="AB309">
        <v>0</v>
      </c>
      <c r="AC309">
        <v>0</v>
      </c>
    </row>
    <row r="310" spans="1:29" x14ac:dyDescent="0.25">
      <c r="A310" t="s">
        <v>1777</v>
      </c>
      <c r="B310" t="s">
        <v>1395</v>
      </c>
      <c r="C310" t="s">
        <v>168</v>
      </c>
      <c r="D310" t="s">
        <v>48</v>
      </c>
      <c r="E310" t="s">
        <v>26</v>
      </c>
      <c r="F310">
        <v>63.690000000000005</v>
      </c>
      <c r="U310">
        <v>0.2</v>
      </c>
      <c r="Y310">
        <v>28.2</v>
      </c>
      <c r="Z310">
        <v>361.6</v>
      </c>
      <c r="AA310">
        <v>2.2000000000000002</v>
      </c>
      <c r="AB310">
        <v>6.3</v>
      </c>
      <c r="AC310">
        <v>0</v>
      </c>
    </row>
    <row r="311" spans="1:29" x14ac:dyDescent="0.25">
      <c r="A311" t="s">
        <v>1778</v>
      </c>
      <c r="B311" t="s">
        <v>1396</v>
      </c>
      <c r="C311" t="s">
        <v>767</v>
      </c>
      <c r="D311" t="s">
        <v>49</v>
      </c>
      <c r="E311" t="s">
        <v>26</v>
      </c>
      <c r="F311">
        <v>62.010000000000012</v>
      </c>
      <c r="U311">
        <v>0.1</v>
      </c>
      <c r="Y311">
        <v>28.5</v>
      </c>
      <c r="Z311">
        <v>323.60000000000002</v>
      </c>
      <c r="AA311">
        <v>2.6</v>
      </c>
      <c r="AB311">
        <v>0</v>
      </c>
      <c r="AC311">
        <v>0</v>
      </c>
    </row>
    <row r="312" spans="1:29" x14ac:dyDescent="0.25">
      <c r="A312" t="s">
        <v>1779</v>
      </c>
      <c r="B312" t="s">
        <v>423</v>
      </c>
      <c r="C312" t="s">
        <v>157</v>
      </c>
      <c r="D312" t="s">
        <v>41</v>
      </c>
      <c r="E312" t="s">
        <v>26</v>
      </c>
      <c r="F312">
        <v>62.370000000000005</v>
      </c>
      <c r="U312">
        <v>0.1</v>
      </c>
      <c r="Y312">
        <v>29</v>
      </c>
      <c r="Z312">
        <v>342.7</v>
      </c>
      <c r="AA312">
        <v>2.2999999999999998</v>
      </c>
      <c r="AB312">
        <v>0</v>
      </c>
      <c r="AC312">
        <v>0</v>
      </c>
    </row>
    <row r="313" spans="1:29" x14ac:dyDescent="0.25">
      <c r="A313" t="s">
        <v>1301</v>
      </c>
      <c r="B313" t="s">
        <v>1068</v>
      </c>
      <c r="C313" t="s">
        <v>293</v>
      </c>
      <c r="D313" t="s">
        <v>35</v>
      </c>
      <c r="E313" t="s">
        <v>26</v>
      </c>
      <c r="F313">
        <v>59.11</v>
      </c>
      <c r="U313">
        <v>0</v>
      </c>
      <c r="Y313">
        <v>25.6</v>
      </c>
      <c r="Z313">
        <v>355.1</v>
      </c>
      <c r="AA313">
        <v>1.8</v>
      </c>
      <c r="AB313">
        <v>0</v>
      </c>
      <c r="AC313">
        <v>0</v>
      </c>
    </row>
    <row r="314" spans="1:29" x14ac:dyDescent="0.25">
      <c r="A314" t="s">
        <v>1304</v>
      </c>
      <c r="B314" t="s">
        <v>447</v>
      </c>
      <c r="C314" t="s">
        <v>826</v>
      </c>
      <c r="D314" t="s">
        <v>36</v>
      </c>
      <c r="E314" t="s">
        <v>26</v>
      </c>
      <c r="F314">
        <v>56.970000000000006</v>
      </c>
      <c r="U314">
        <v>0.1</v>
      </c>
      <c r="Y314">
        <v>21.5</v>
      </c>
      <c r="Z314">
        <v>312.3</v>
      </c>
      <c r="AA314">
        <v>2</v>
      </c>
      <c r="AB314">
        <v>25.9</v>
      </c>
      <c r="AC314">
        <v>0.1</v>
      </c>
    </row>
    <row r="315" spans="1:29" x14ac:dyDescent="0.25">
      <c r="A315" t="s">
        <v>1780</v>
      </c>
      <c r="B315" t="s">
        <v>1392</v>
      </c>
      <c r="C315" t="s">
        <v>1053</v>
      </c>
      <c r="D315" t="s">
        <v>46</v>
      </c>
      <c r="E315" t="s">
        <v>26</v>
      </c>
      <c r="F315">
        <v>55.18</v>
      </c>
      <c r="U315">
        <v>0.3</v>
      </c>
      <c r="Y315">
        <v>24.2</v>
      </c>
      <c r="Z315">
        <v>311.7</v>
      </c>
      <c r="AA315">
        <v>1.5</v>
      </c>
      <c r="AB315">
        <v>29.1</v>
      </c>
      <c r="AC315">
        <v>0.1</v>
      </c>
    </row>
    <row r="316" spans="1:29" x14ac:dyDescent="0.25">
      <c r="A316" t="s">
        <v>1781</v>
      </c>
      <c r="B316" t="s">
        <v>677</v>
      </c>
      <c r="C316" t="s">
        <v>246</v>
      </c>
      <c r="D316" t="s">
        <v>946</v>
      </c>
      <c r="E316" t="s">
        <v>26</v>
      </c>
      <c r="F316">
        <v>54.06</v>
      </c>
      <c r="U316">
        <v>0</v>
      </c>
      <c r="Y316">
        <v>22.7</v>
      </c>
      <c r="Z316">
        <v>312.89999999999998</v>
      </c>
      <c r="AA316">
        <v>1.9</v>
      </c>
      <c r="AB316">
        <v>0.2</v>
      </c>
      <c r="AC316">
        <v>0</v>
      </c>
    </row>
    <row r="317" spans="1:29" x14ac:dyDescent="0.25">
      <c r="A317" t="s">
        <v>1782</v>
      </c>
      <c r="B317" t="s">
        <v>1073</v>
      </c>
      <c r="C317" t="s">
        <v>1074</v>
      </c>
      <c r="D317" t="s">
        <v>46</v>
      </c>
      <c r="E317" t="s">
        <v>26</v>
      </c>
      <c r="F317">
        <v>53.86</v>
      </c>
      <c r="U317">
        <v>0.1</v>
      </c>
      <c r="Y317">
        <v>25.3</v>
      </c>
      <c r="Z317">
        <v>303.10000000000002</v>
      </c>
      <c r="AA317">
        <v>1.8</v>
      </c>
      <c r="AB317">
        <v>3</v>
      </c>
      <c r="AC317">
        <v>0</v>
      </c>
    </row>
    <row r="318" spans="1:29" x14ac:dyDescent="0.25">
      <c r="A318" t="s">
        <v>1274</v>
      </c>
      <c r="B318" t="s">
        <v>360</v>
      </c>
      <c r="C318" t="s">
        <v>174</v>
      </c>
      <c r="D318" t="s">
        <v>45</v>
      </c>
      <c r="E318" t="s">
        <v>26</v>
      </c>
      <c r="F318">
        <v>53.239999999999995</v>
      </c>
      <c r="U318">
        <v>0.4</v>
      </c>
      <c r="Y318">
        <v>23.5</v>
      </c>
      <c r="Z318">
        <v>305.5</v>
      </c>
      <c r="AA318">
        <v>1.8</v>
      </c>
      <c r="AB318">
        <v>9.4</v>
      </c>
      <c r="AC318">
        <v>0</v>
      </c>
    </row>
    <row r="319" spans="1:29" x14ac:dyDescent="0.25">
      <c r="A319" t="s">
        <v>1783</v>
      </c>
      <c r="B319" t="s">
        <v>216</v>
      </c>
      <c r="C319" t="s">
        <v>1397</v>
      </c>
      <c r="D319" t="s">
        <v>41</v>
      </c>
      <c r="E319" t="s">
        <v>26</v>
      </c>
      <c r="F319">
        <v>51.39</v>
      </c>
      <c r="U319">
        <v>0.1</v>
      </c>
      <c r="Y319">
        <v>24.1</v>
      </c>
      <c r="Z319">
        <v>293.39999999999998</v>
      </c>
      <c r="AA319">
        <v>1.7</v>
      </c>
      <c r="AB319">
        <v>0</v>
      </c>
      <c r="AC319">
        <v>0</v>
      </c>
    </row>
    <row r="320" spans="1:29" x14ac:dyDescent="0.25">
      <c r="A320" t="s">
        <v>1784</v>
      </c>
      <c r="B320" t="s">
        <v>99</v>
      </c>
      <c r="C320" t="s">
        <v>415</v>
      </c>
      <c r="D320" t="s">
        <v>55</v>
      </c>
      <c r="E320" t="s">
        <v>26</v>
      </c>
      <c r="F320">
        <v>49.330000000000005</v>
      </c>
      <c r="U320">
        <v>0.1</v>
      </c>
      <c r="Y320">
        <v>21.5</v>
      </c>
      <c r="Z320">
        <v>291.8</v>
      </c>
      <c r="AA320">
        <v>1.6</v>
      </c>
      <c r="AB320">
        <v>0</v>
      </c>
      <c r="AC320">
        <v>0</v>
      </c>
    </row>
    <row r="321" spans="1:29" x14ac:dyDescent="0.25">
      <c r="A321" t="s">
        <v>1219</v>
      </c>
      <c r="B321" t="s">
        <v>384</v>
      </c>
      <c r="C321" t="s">
        <v>706</v>
      </c>
      <c r="D321" t="s">
        <v>40</v>
      </c>
      <c r="E321" t="s">
        <v>26</v>
      </c>
      <c r="F321">
        <v>46.780000000000008</v>
      </c>
      <c r="U321">
        <v>0</v>
      </c>
      <c r="Y321">
        <v>17.7</v>
      </c>
      <c r="Z321">
        <v>260.7</v>
      </c>
      <c r="AA321">
        <v>1.7</v>
      </c>
      <c r="AB321">
        <v>10.6</v>
      </c>
      <c r="AC321">
        <v>0.1</v>
      </c>
    </row>
    <row r="322" spans="1:29" x14ac:dyDescent="0.25">
      <c r="A322" t="s">
        <v>935</v>
      </c>
      <c r="B322" t="s">
        <v>390</v>
      </c>
      <c r="C322" t="s">
        <v>770</v>
      </c>
      <c r="D322" t="s">
        <v>33</v>
      </c>
      <c r="E322" t="s">
        <v>26</v>
      </c>
      <c r="F322">
        <v>44.330000000000005</v>
      </c>
      <c r="U322">
        <v>0.6</v>
      </c>
      <c r="Y322">
        <v>19.8</v>
      </c>
      <c r="Z322">
        <v>268.8</v>
      </c>
      <c r="AA322">
        <v>1.5</v>
      </c>
      <c r="AB322">
        <v>-2.5</v>
      </c>
      <c r="AC322">
        <v>0</v>
      </c>
    </row>
    <row r="323" spans="1:29" x14ac:dyDescent="0.25">
      <c r="A323" t="s">
        <v>1785</v>
      </c>
      <c r="B323" t="s">
        <v>245</v>
      </c>
      <c r="C323" t="s">
        <v>348</v>
      </c>
      <c r="D323" t="s">
        <v>59</v>
      </c>
      <c r="E323" t="s">
        <v>26</v>
      </c>
      <c r="F323">
        <v>42.519999999999996</v>
      </c>
      <c r="U323">
        <v>0.1</v>
      </c>
      <c r="Y323">
        <v>20.5</v>
      </c>
      <c r="Z323">
        <v>249.4</v>
      </c>
      <c r="AA323">
        <v>1.2</v>
      </c>
      <c r="AB323">
        <v>3.3</v>
      </c>
      <c r="AC323">
        <v>0</v>
      </c>
    </row>
    <row r="324" spans="1:29" x14ac:dyDescent="0.25">
      <c r="A324" t="s">
        <v>1786</v>
      </c>
      <c r="B324" t="s">
        <v>425</v>
      </c>
      <c r="C324" t="s">
        <v>426</v>
      </c>
      <c r="D324" t="s">
        <v>44</v>
      </c>
      <c r="E324" t="s">
        <v>26</v>
      </c>
      <c r="F324">
        <v>40.810000000000009</v>
      </c>
      <c r="U324">
        <v>0.1</v>
      </c>
      <c r="Y324">
        <v>17.8</v>
      </c>
      <c r="Z324">
        <v>240.4</v>
      </c>
      <c r="AA324">
        <v>1.3</v>
      </c>
      <c r="AB324">
        <v>2.7</v>
      </c>
      <c r="AC324">
        <v>0</v>
      </c>
    </row>
    <row r="325" spans="1:29" x14ac:dyDescent="0.25">
      <c r="A325" t="s">
        <v>1787</v>
      </c>
      <c r="B325" t="s">
        <v>391</v>
      </c>
      <c r="C325" t="s">
        <v>392</v>
      </c>
      <c r="D325" t="s">
        <v>30</v>
      </c>
      <c r="E325" t="s">
        <v>26</v>
      </c>
      <c r="F325">
        <v>36.909999999999997</v>
      </c>
      <c r="U325">
        <v>0</v>
      </c>
      <c r="Y325">
        <v>15.9</v>
      </c>
      <c r="Z325">
        <v>211.6</v>
      </c>
      <c r="AA325">
        <v>1.3</v>
      </c>
      <c r="AB325">
        <v>0</v>
      </c>
      <c r="AC325">
        <v>0</v>
      </c>
    </row>
    <row r="326" spans="1:29" x14ac:dyDescent="0.25">
      <c r="A326" t="s">
        <v>1311</v>
      </c>
      <c r="B326" t="s">
        <v>1090</v>
      </c>
      <c r="C326" t="s">
        <v>1091</v>
      </c>
      <c r="D326" t="s">
        <v>41</v>
      </c>
      <c r="E326" t="s">
        <v>26</v>
      </c>
      <c r="F326">
        <v>36.090000000000003</v>
      </c>
      <c r="U326">
        <v>0.1</v>
      </c>
      <c r="Y326">
        <v>15.8</v>
      </c>
      <c r="Z326">
        <v>205.9</v>
      </c>
      <c r="AA326">
        <v>1.3</v>
      </c>
      <c r="AB326">
        <v>0</v>
      </c>
      <c r="AC326">
        <v>0</v>
      </c>
    </row>
    <row r="327" spans="1:29" x14ac:dyDescent="0.25">
      <c r="A327" t="s">
        <v>1788</v>
      </c>
      <c r="B327" t="s">
        <v>1400</v>
      </c>
      <c r="C327" t="s">
        <v>210</v>
      </c>
      <c r="D327" t="s">
        <v>33</v>
      </c>
      <c r="E327" t="s">
        <v>26</v>
      </c>
      <c r="F327">
        <v>36.480000000000004</v>
      </c>
      <c r="U327">
        <v>0</v>
      </c>
      <c r="Y327">
        <v>16.8</v>
      </c>
      <c r="Z327">
        <v>202.8</v>
      </c>
      <c r="AA327">
        <v>1.3</v>
      </c>
      <c r="AB327">
        <v>0</v>
      </c>
      <c r="AC327">
        <v>0</v>
      </c>
    </row>
    <row r="328" spans="1:29" x14ac:dyDescent="0.25">
      <c r="A328" t="s">
        <v>1310</v>
      </c>
      <c r="B328" t="s">
        <v>158</v>
      </c>
      <c r="C328" t="s">
        <v>1083</v>
      </c>
      <c r="D328" t="s">
        <v>53</v>
      </c>
      <c r="E328" t="s">
        <v>26</v>
      </c>
      <c r="F328">
        <v>35.32</v>
      </c>
      <c r="U328">
        <v>0.1</v>
      </c>
      <c r="Y328">
        <v>14.8</v>
      </c>
      <c r="Z328">
        <v>196.4</v>
      </c>
      <c r="AA328">
        <v>1.3</v>
      </c>
      <c r="AB328">
        <v>6.8</v>
      </c>
      <c r="AC328">
        <v>0</v>
      </c>
    </row>
    <row r="329" spans="1:29" x14ac:dyDescent="0.25">
      <c r="A329" t="s">
        <v>1298</v>
      </c>
      <c r="B329" t="s">
        <v>1066</v>
      </c>
      <c r="C329" t="s">
        <v>1067</v>
      </c>
      <c r="D329" t="s">
        <v>55</v>
      </c>
      <c r="E329" t="s">
        <v>26</v>
      </c>
      <c r="F329">
        <v>34.080000000000005</v>
      </c>
      <c r="U329">
        <v>0</v>
      </c>
      <c r="Y329">
        <v>13.2</v>
      </c>
      <c r="Z329">
        <v>178.8</v>
      </c>
      <c r="AA329">
        <v>1.6</v>
      </c>
      <c r="AB329">
        <v>0</v>
      </c>
      <c r="AC329">
        <v>0</v>
      </c>
    </row>
    <row r="330" spans="1:29" x14ac:dyDescent="0.25">
      <c r="A330" t="s">
        <v>1789</v>
      </c>
      <c r="B330" t="s">
        <v>192</v>
      </c>
      <c r="C330" t="s">
        <v>1097</v>
      </c>
      <c r="D330" t="s">
        <v>52</v>
      </c>
      <c r="E330" t="s">
        <v>26</v>
      </c>
      <c r="F330">
        <v>34.54</v>
      </c>
      <c r="U330">
        <v>0</v>
      </c>
      <c r="Y330">
        <v>15.1</v>
      </c>
      <c r="Z330">
        <v>185.9</v>
      </c>
      <c r="AA330">
        <v>1.4</v>
      </c>
      <c r="AB330">
        <v>0</v>
      </c>
      <c r="AC330">
        <v>0</v>
      </c>
    </row>
    <row r="331" spans="1:29" x14ac:dyDescent="0.25">
      <c r="A331" t="s">
        <v>1790</v>
      </c>
      <c r="B331" t="s">
        <v>713</v>
      </c>
      <c r="C331" t="s">
        <v>714</v>
      </c>
      <c r="D331" t="s">
        <v>34</v>
      </c>
      <c r="E331" t="s">
        <v>26</v>
      </c>
      <c r="F331">
        <v>34.180000000000007</v>
      </c>
      <c r="U331">
        <v>0</v>
      </c>
      <c r="Y331">
        <v>15.1</v>
      </c>
      <c r="Z331">
        <v>194.3</v>
      </c>
      <c r="AA331">
        <v>1.2</v>
      </c>
      <c r="AB331">
        <v>0</v>
      </c>
      <c r="AC331">
        <v>0</v>
      </c>
    </row>
    <row r="332" spans="1:29" x14ac:dyDescent="0.25">
      <c r="A332" t="s">
        <v>1791</v>
      </c>
      <c r="B332" t="s">
        <v>1079</v>
      </c>
      <c r="C332" t="s">
        <v>1080</v>
      </c>
      <c r="D332" t="s">
        <v>30</v>
      </c>
      <c r="E332" t="s">
        <v>26</v>
      </c>
      <c r="F332">
        <v>32.06</v>
      </c>
      <c r="U332">
        <v>0.1</v>
      </c>
      <c r="Y332">
        <v>12.3</v>
      </c>
      <c r="Z332">
        <v>138.80000000000001</v>
      </c>
      <c r="AA332">
        <v>0.7</v>
      </c>
      <c r="AB332">
        <v>56.3</v>
      </c>
      <c r="AC332">
        <v>0.4</v>
      </c>
    </row>
    <row r="333" spans="1:29" x14ac:dyDescent="0.25">
      <c r="A333" t="s">
        <v>1792</v>
      </c>
      <c r="B333" t="s">
        <v>1401</v>
      </c>
      <c r="C333" t="s">
        <v>422</v>
      </c>
      <c r="D333" t="s">
        <v>43</v>
      </c>
      <c r="E333" t="s">
        <v>26</v>
      </c>
      <c r="F333">
        <v>32.380000000000003</v>
      </c>
      <c r="U333">
        <v>0</v>
      </c>
      <c r="Y333">
        <v>13.7</v>
      </c>
      <c r="Z333">
        <v>189.3</v>
      </c>
      <c r="AA333">
        <v>1.1000000000000001</v>
      </c>
      <c r="AB333">
        <v>0</v>
      </c>
      <c r="AC333">
        <v>0</v>
      </c>
    </row>
    <row r="334" spans="1:29" x14ac:dyDescent="0.25">
      <c r="A334" t="s">
        <v>1793</v>
      </c>
      <c r="B334" t="s">
        <v>475</v>
      </c>
      <c r="C334" t="s">
        <v>214</v>
      </c>
      <c r="D334" t="s">
        <v>37</v>
      </c>
      <c r="E334" t="s">
        <v>26</v>
      </c>
      <c r="F334">
        <v>31.619999999999997</v>
      </c>
      <c r="U334">
        <v>0.1</v>
      </c>
      <c r="Y334">
        <v>14.3</v>
      </c>
      <c r="Z334">
        <v>174.7</v>
      </c>
      <c r="AA334">
        <v>1.2</v>
      </c>
      <c r="AB334">
        <v>0</v>
      </c>
      <c r="AC334">
        <v>0</v>
      </c>
    </row>
    <row r="335" spans="1:29" x14ac:dyDescent="0.25">
      <c r="A335" t="s">
        <v>2143</v>
      </c>
      <c r="B335" t="s">
        <v>699</v>
      </c>
      <c r="C335" t="s">
        <v>2106</v>
      </c>
      <c r="D335" t="s">
        <v>48</v>
      </c>
      <c r="E335" t="s">
        <v>26</v>
      </c>
      <c r="F335">
        <v>29.869999999999997</v>
      </c>
      <c r="U335">
        <v>0.1</v>
      </c>
      <c r="Y335">
        <v>13.2</v>
      </c>
      <c r="Z335">
        <v>180.7</v>
      </c>
      <c r="AA335">
        <v>0.9</v>
      </c>
      <c r="AB335">
        <v>0</v>
      </c>
      <c r="AC335">
        <v>0</v>
      </c>
    </row>
    <row r="336" spans="1:29" x14ac:dyDescent="0.25">
      <c r="A336" t="s">
        <v>1280</v>
      </c>
      <c r="B336" t="s">
        <v>1059</v>
      </c>
      <c r="C336" t="s">
        <v>214</v>
      </c>
      <c r="D336" t="s">
        <v>92</v>
      </c>
      <c r="E336" t="s">
        <v>26</v>
      </c>
      <c r="F336">
        <v>29.29</v>
      </c>
      <c r="U336">
        <v>0</v>
      </c>
      <c r="Y336">
        <v>11.7</v>
      </c>
      <c r="Z336">
        <v>180.4</v>
      </c>
      <c r="AA336">
        <v>0.9</v>
      </c>
      <c r="AB336">
        <v>0</v>
      </c>
      <c r="AC336">
        <v>0</v>
      </c>
    </row>
    <row r="337" spans="1:29" x14ac:dyDescent="0.25">
      <c r="A337" t="s">
        <v>1794</v>
      </c>
      <c r="B337" t="s">
        <v>97</v>
      </c>
      <c r="C337" t="s">
        <v>210</v>
      </c>
      <c r="D337" t="s">
        <v>59</v>
      </c>
      <c r="E337" t="s">
        <v>26</v>
      </c>
      <c r="F337">
        <v>30.75</v>
      </c>
      <c r="U337">
        <v>0</v>
      </c>
      <c r="Y337">
        <v>16.100000000000001</v>
      </c>
      <c r="Z337">
        <v>173</v>
      </c>
      <c r="AA337">
        <v>0.9</v>
      </c>
      <c r="AB337">
        <v>0</v>
      </c>
      <c r="AC337">
        <v>0</v>
      </c>
    </row>
    <row r="338" spans="1:29" x14ac:dyDescent="0.25">
      <c r="A338" t="s">
        <v>1308</v>
      </c>
      <c r="B338" t="s">
        <v>135</v>
      </c>
      <c r="C338" t="s">
        <v>205</v>
      </c>
      <c r="D338" t="s">
        <v>27</v>
      </c>
      <c r="E338" t="s">
        <v>26</v>
      </c>
      <c r="F338">
        <v>28.840000000000003</v>
      </c>
      <c r="U338">
        <v>0</v>
      </c>
      <c r="Y338">
        <v>12.8</v>
      </c>
      <c r="Z338">
        <v>170.4</v>
      </c>
      <c r="AA338">
        <v>0.9</v>
      </c>
      <c r="AB338">
        <v>0</v>
      </c>
      <c r="AC338">
        <v>0</v>
      </c>
    </row>
    <row r="339" spans="1:29" x14ac:dyDescent="0.25">
      <c r="A339" t="s">
        <v>1795</v>
      </c>
      <c r="B339" t="s">
        <v>349</v>
      </c>
      <c r="C339" t="s">
        <v>350</v>
      </c>
      <c r="D339" t="s">
        <v>50</v>
      </c>
      <c r="E339" t="s">
        <v>26</v>
      </c>
      <c r="F339">
        <v>28.180000000000003</v>
      </c>
      <c r="U339">
        <v>0</v>
      </c>
      <c r="Y339">
        <v>11</v>
      </c>
      <c r="Z339">
        <v>103.9</v>
      </c>
      <c r="AA339">
        <v>0.6</v>
      </c>
      <c r="AB339">
        <v>56.9</v>
      </c>
      <c r="AC339">
        <v>0.5</v>
      </c>
    </row>
    <row r="340" spans="1:29" x14ac:dyDescent="0.25">
      <c r="A340" t="s">
        <v>1796</v>
      </c>
      <c r="B340" t="s">
        <v>439</v>
      </c>
      <c r="C340" t="s">
        <v>440</v>
      </c>
      <c r="D340" t="s">
        <v>55</v>
      </c>
      <c r="E340" t="s">
        <v>26</v>
      </c>
      <c r="F340">
        <v>28.12</v>
      </c>
      <c r="U340">
        <v>0</v>
      </c>
      <c r="Y340">
        <v>12.6</v>
      </c>
      <c r="Z340">
        <v>154</v>
      </c>
      <c r="AA340">
        <v>1</v>
      </c>
      <c r="AB340">
        <v>4.2</v>
      </c>
      <c r="AC340">
        <v>0</v>
      </c>
    </row>
    <row r="341" spans="1:29" x14ac:dyDescent="0.25">
      <c r="A341" t="s">
        <v>1797</v>
      </c>
      <c r="B341" t="s">
        <v>129</v>
      </c>
      <c r="C341" t="s">
        <v>669</v>
      </c>
      <c r="D341" t="s">
        <v>35</v>
      </c>
      <c r="E341" t="s">
        <v>26</v>
      </c>
      <c r="F341">
        <v>27.43</v>
      </c>
      <c r="U341">
        <v>0</v>
      </c>
      <c r="Y341">
        <v>11.7</v>
      </c>
      <c r="Z341">
        <v>148</v>
      </c>
      <c r="AA341">
        <v>1.1000000000000001</v>
      </c>
      <c r="AB341">
        <v>1.8</v>
      </c>
      <c r="AC341">
        <v>0</v>
      </c>
    </row>
    <row r="342" spans="1:29" x14ac:dyDescent="0.25">
      <c r="A342" t="s">
        <v>1798</v>
      </c>
      <c r="B342" t="s">
        <v>378</v>
      </c>
      <c r="C342" t="s">
        <v>379</v>
      </c>
      <c r="D342" t="s">
        <v>38</v>
      </c>
      <c r="E342" t="s">
        <v>26</v>
      </c>
      <c r="F342">
        <v>28.390000000000004</v>
      </c>
      <c r="U342">
        <v>0.1</v>
      </c>
      <c r="Y342">
        <v>14.1</v>
      </c>
      <c r="Z342">
        <v>167.4</v>
      </c>
      <c r="AA342">
        <v>0.8</v>
      </c>
      <c r="AB342">
        <v>0</v>
      </c>
      <c r="AC342">
        <v>0</v>
      </c>
    </row>
    <row r="343" spans="1:29" x14ac:dyDescent="0.25">
      <c r="A343" t="s">
        <v>1799</v>
      </c>
      <c r="B343" t="s">
        <v>1088</v>
      </c>
      <c r="C343" t="s">
        <v>1089</v>
      </c>
      <c r="D343" t="s">
        <v>37</v>
      </c>
      <c r="E343" t="s">
        <v>26</v>
      </c>
      <c r="F343">
        <v>27.5</v>
      </c>
      <c r="U343">
        <v>0</v>
      </c>
      <c r="Y343">
        <v>12</v>
      </c>
      <c r="Z343">
        <v>155</v>
      </c>
      <c r="AA343">
        <v>1</v>
      </c>
      <c r="AB343">
        <v>0</v>
      </c>
      <c r="AC343">
        <v>0</v>
      </c>
    </row>
    <row r="344" spans="1:29" x14ac:dyDescent="0.25">
      <c r="A344" t="s">
        <v>1800</v>
      </c>
      <c r="B344" t="s">
        <v>648</v>
      </c>
      <c r="C344" t="s">
        <v>237</v>
      </c>
      <c r="D344" t="s">
        <v>56</v>
      </c>
      <c r="E344" t="s">
        <v>26</v>
      </c>
      <c r="F344">
        <v>28.07</v>
      </c>
      <c r="U344">
        <v>0.1</v>
      </c>
      <c r="Y344">
        <v>14.4</v>
      </c>
      <c r="Z344">
        <v>168.7</v>
      </c>
      <c r="AA344">
        <v>0.7</v>
      </c>
      <c r="AB344">
        <v>0</v>
      </c>
      <c r="AC344">
        <v>0</v>
      </c>
    </row>
    <row r="345" spans="1:29" x14ac:dyDescent="0.25">
      <c r="A345" t="s">
        <v>1303</v>
      </c>
      <c r="B345" t="s">
        <v>1064</v>
      </c>
      <c r="C345" t="s">
        <v>1065</v>
      </c>
      <c r="D345" t="s">
        <v>52</v>
      </c>
      <c r="E345" t="s">
        <v>26</v>
      </c>
      <c r="F345">
        <v>24.880000000000003</v>
      </c>
      <c r="U345">
        <v>0.2</v>
      </c>
      <c r="Y345">
        <v>11</v>
      </c>
      <c r="Z345">
        <v>137.80000000000001</v>
      </c>
      <c r="AA345">
        <v>1</v>
      </c>
      <c r="AB345">
        <v>0</v>
      </c>
      <c r="AC345">
        <v>0</v>
      </c>
    </row>
    <row r="346" spans="1:29" x14ac:dyDescent="0.25">
      <c r="A346" t="s">
        <v>1801</v>
      </c>
      <c r="B346" t="s">
        <v>1076</v>
      </c>
      <c r="C346" t="s">
        <v>690</v>
      </c>
      <c r="D346" t="s">
        <v>49</v>
      </c>
      <c r="E346" t="s">
        <v>26</v>
      </c>
      <c r="F346">
        <v>25.240000000000002</v>
      </c>
      <c r="U346">
        <v>0</v>
      </c>
      <c r="Y346">
        <v>12.4</v>
      </c>
      <c r="Z346">
        <v>142.4</v>
      </c>
      <c r="AA346">
        <v>0.8</v>
      </c>
      <c r="AB346">
        <v>0</v>
      </c>
      <c r="AC346">
        <v>0</v>
      </c>
    </row>
    <row r="347" spans="1:29" x14ac:dyDescent="0.25">
      <c r="A347" t="s">
        <v>1802</v>
      </c>
      <c r="B347" t="s">
        <v>1081</v>
      </c>
      <c r="C347" t="s">
        <v>1082</v>
      </c>
      <c r="D347" t="s">
        <v>81</v>
      </c>
      <c r="E347" t="s">
        <v>26</v>
      </c>
      <c r="F347">
        <v>24.46</v>
      </c>
      <c r="U347">
        <v>0.1</v>
      </c>
      <c r="Y347">
        <v>11.4</v>
      </c>
      <c r="Z347">
        <v>141.6</v>
      </c>
      <c r="AA347">
        <v>0.8</v>
      </c>
      <c r="AB347">
        <v>0</v>
      </c>
      <c r="AC347">
        <v>0</v>
      </c>
    </row>
    <row r="348" spans="1:29" x14ac:dyDescent="0.25">
      <c r="A348" t="s">
        <v>1803</v>
      </c>
      <c r="B348" t="s">
        <v>365</v>
      </c>
      <c r="C348" t="s">
        <v>366</v>
      </c>
      <c r="D348" t="s">
        <v>47</v>
      </c>
      <c r="E348" t="s">
        <v>26</v>
      </c>
      <c r="F348">
        <v>23.35</v>
      </c>
      <c r="U348">
        <v>0</v>
      </c>
      <c r="Y348">
        <v>9.3000000000000007</v>
      </c>
      <c r="Z348">
        <v>133</v>
      </c>
      <c r="AA348">
        <v>0.9</v>
      </c>
      <c r="AB348">
        <v>0</v>
      </c>
      <c r="AC348">
        <v>0</v>
      </c>
    </row>
    <row r="349" spans="1:29" x14ac:dyDescent="0.25">
      <c r="A349" t="s">
        <v>1804</v>
      </c>
      <c r="B349" t="s">
        <v>311</v>
      </c>
      <c r="C349" t="s">
        <v>674</v>
      </c>
      <c r="D349" t="s">
        <v>27</v>
      </c>
      <c r="E349" t="s">
        <v>26</v>
      </c>
      <c r="F349">
        <v>24.369999999999997</v>
      </c>
      <c r="U349">
        <v>0</v>
      </c>
      <c r="Y349">
        <v>11.3</v>
      </c>
      <c r="Z349">
        <v>133.19999999999999</v>
      </c>
      <c r="AA349">
        <v>0.9</v>
      </c>
      <c r="AB349">
        <v>0</v>
      </c>
      <c r="AC349">
        <v>0</v>
      </c>
    </row>
    <row r="350" spans="1:29" x14ac:dyDescent="0.25">
      <c r="A350" t="s">
        <v>1305</v>
      </c>
      <c r="B350" t="s">
        <v>169</v>
      </c>
      <c r="C350" t="s">
        <v>277</v>
      </c>
      <c r="D350" t="s">
        <v>92</v>
      </c>
      <c r="E350" t="s">
        <v>26</v>
      </c>
      <c r="F350">
        <v>23.73</v>
      </c>
      <c r="U350">
        <v>0</v>
      </c>
      <c r="Y350">
        <v>10</v>
      </c>
      <c r="Z350">
        <v>139.30000000000001</v>
      </c>
      <c r="AA350">
        <v>0.8</v>
      </c>
      <c r="AB350">
        <v>0</v>
      </c>
      <c r="AC350">
        <v>0</v>
      </c>
    </row>
    <row r="351" spans="1:29" x14ac:dyDescent="0.25">
      <c r="A351" t="s">
        <v>1805</v>
      </c>
      <c r="B351" t="s">
        <v>389</v>
      </c>
      <c r="C351" t="s">
        <v>490</v>
      </c>
      <c r="D351" t="s">
        <v>946</v>
      </c>
      <c r="E351" t="s">
        <v>26</v>
      </c>
      <c r="F351">
        <v>22.55</v>
      </c>
      <c r="U351">
        <v>0</v>
      </c>
      <c r="Y351">
        <v>9.1</v>
      </c>
      <c r="Z351">
        <v>120</v>
      </c>
      <c r="AA351">
        <v>1</v>
      </c>
      <c r="AB351">
        <v>0</v>
      </c>
      <c r="AC351">
        <v>0</v>
      </c>
    </row>
    <row r="352" spans="1:29" x14ac:dyDescent="0.25">
      <c r="A352" t="s">
        <v>1806</v>
      </c>
      <c r="B352" t="s">
        <v>1409</v>
      </c>
      <c r="C352" t="s">
        <v>1410</v>
      </c>
      <c r="D352" t="s">
        <v>51</v>
      </c>
      <c r="E352" t="s">
        <v>26</v>
      </c>
      <c r="F352">
        <v>22.330000000000002</v>
      </c>
      <c r="U352">
        <v>0</v>
      </c>
      <c r="Y352">
        <v>9.1999999999999993</v>
      </c>
      <c r="Z352">
        <v>129.30000000000001</v>
      </c>
      <c r="AA352">
        <v>0.8</v>
      </c>
      <c r="AB352">
        <v>0</v>
      </c>
      <c r="AC352">
        <v>0</v>
      </c>
    </row>
    <row r="353" spans="1:29" x14ac:dyDescent="0.25">
      <c r="A353" t="s">
        <v>1807</v>
      </c>
      <c r="B353" t="s">
        <v>486</v>
      </c>
      <c r="C353" t="s">
        <v>779</v>
      </c>
      <c r="D353" t="s">
        <v>51</v>
      </c>
      <c r="E353" t="s">
        <v>26</v>
      </c>
      <c r="F353">
        <v>23.16</v>
      </c>
      <c r="U353">
        <v>0.1</v>
      </c>
      <c r="Y353">
        <v>11</v>
      </c>
      <c r="Z353">
        <v>130.6</v>
      </c>
      <c r="AA353">
        <v>0.8</v>
      </c>
      <c r="AB353">
        <v>0</v>
      </c>
      <c r="AC353">
        <v>0</v>
      </c>
    </row>
    <row r="354" spans="1:29" x14ac:dyDescent="0.25">
      <c r="A354" t="s">
        <v>1808</v>
      </c>
      <c r="B354" t="s">
        <v>1077</v>
      </c>
      <c r="C354" t="s">
        <v>1078</v>
      </c>
      <c r="D354" t="s">
        <v>51</v>
      </c>
      <c r="E354" t="s">
        <v>26</v>
      </c>
      <c r="F354">
        <v>22.840000000000003</v>
      </c>
      <c r="U354">
        <v>0</v>
      </c>
      <c r="Y354">
        <v>11.2</v>
      </c>
      <c r="Z354">
        <v>116.1</v>
      </c>
      <c r="AA354">
        <v>0.6</v>
      </c>
      <c r="AB354">
        <v>14.3</v>
      </c>
      <c r="AC354">
        <v>0.1</v>
      </c>
    </row>
    <row r="355" spans="1:29" x14ac:dyDescent="0.25">
      <c r="A355" t="s">
        <v>1809</v>
      </c>
      <c r="B355" t="s">
        <v>241</v>
      </c>
      <c r="C355" t="s">
        <v>1406</v>
      </c>
      <c r="D355" t="s">
        <v>40</v>
      </c>
      <c r="E355" t="s">
        <v>26</v>
      </c>
      <c r="F355">
        <v>21.35</v>
      </c>
      <c r="U355">
        <v>0</v>
      </c>
      <c r="Y355">
        <v>8.1999999999999993</v>
      </c>
      <c r="Z355">
        <v>113.5</v>
      </c>
      <c r="AA355">
        <v>0.8</v>
      </c>
      <c r="AB355">
        <v>11</v>
      </c>
      <c r="AC355">
        <v>0</v>
      </c>
    </row>
    <row r="356" spans="1:29" x14ac:dyDescent="0.25">
      <c r="A356" t="s">
        <v>1810</v>
      </c>
      <c r="B356" t="s">
        <v>1113</v>
      </c>
      <c r="C356" t="s">
        <v>1114</v>
      </c>
      <c r="D356" t="s">
        <v>53</v>
      </c>
      <c r="E356" t="s">
        <v>26</v>
      </c>
      <c r="F356">
        <v>21.82</v>
      </c>
      <c r="U356">
        <v>0</v>
      </c>
      <c r="Y356">
        <v>9.9</v>
      </c>
      <c r="Z356">
        <v>126.7</v>
      </c>
      <c r="AA356">
        <v>0.7</v>
      </c>
      <c r="AB356">
        <v>0</v>
      </c>
      <c r="AC356">
        <v>0</v>
      </c>
    </row>
    <row r="357" spans="1:29" x14ac:dyDescent="0.25">
      <c r="A357" t="s">
        <v>1811</v>
      </c>
      <c r="B357" t="s">
        <v>161</v>
      </c>
      <c r="C357" t="s">
        <v>1402</v>
      </c>
      <c r="D357" t="s">
        <v>27</v>
      </c>
      <c r="E357" t="s">
        <v>26</v>
      </c>
      <c r="F357">
        <v>21.78</v>
      </c>
      <c r="U357">
        <v>0</v>
      </c>
      <c r="Y357">
        <v>10.5</v>
      </c>
      <c r="Z357">
        <v>129.30000000000001</v>
      </c>
      <c r="AA357">
        <v>0.6</v>
      </c>
      <c r="AB357">
        <v>0</v>
      </c>
      <c r="AC357">
        <v>0</v>
      </c>
    </row>
    <row r="358" spans="1:29" x14ac:dyDescent="0.25">
      <c r="A358" t="s">
        <v>1812</v>
      </c>
      <c r="B358" t="s">
        <v>125</v>
      </c>
      <c r="C358" t="s">
        <v>682</v>
      </c>
      <c r="D358" t="s">
        <v>44</v>
      </c>
      <c r="E358" t="s">
        <v>26</v>
      </c>
      <c r="F358">
        <v>21.759999999999998</v>
      </c>
      <c r="U358">
        <v>0.1</v>
      </c>
      <c r="Y358">
        <v>10.6</v>
      </c>
      <c r="Z358">
        <v>130.6</v>
      </c>
      <c r="AA358">
        <v>0.6</v>
      </c>
      <c r="AB358">
        <v>0</v>
      </c>
      <c r="AC358">
        <v>0</v>
      </c>
    </row>
    <row r="359" spans="1:29" x14ac:dyDescent="0.25">
      <c r="A359" t="s">
        <v>1813</v>
      </c>
      <c r="B359" t="s">
        <v>1407</v>
      </c>
      <c r="C359" t="s">
        <v>1408</v>
      </c>
      <c r="D359" t="s">
        <v>50</v>
      </c>
      <c r="E359" t="s">
        <v>26</v>
      </c>
      <c r="F359">
        <v>21.62</v>
      </c>
      <c r="U359">
        <v>0</v>
      </c>
      <c r="Y359">
        <v>10.1</v>
      </c>
      <c r="Z359">
        <v>117.7</v>
      </c>
      <c r="AA359">
        <v>0.8</v>
      </c>
      <c r="AB359">
        <v>0</v>
      </c>
      <c r="AC359">
        <v>0</v>
      </c>
    </row>
    <row r="360" spans="1:29" x14ac:dyDescent="0.25">
      <c r="A360" t="s">
        <v>1814</v>
      </c>
      <c r="B360" t="s">
        <v>108</v>
      </c>
      <c r="C360" t="s">
        <v>224</v>
      </c>
      <c r="D360" t="s">
        <v>49</v>
      </c>
      <c r="E360" t="s">
        <v>26</v>
      </c>
      <c r="F360">
        <v>21.38</v>
      </c>
      <c r="U360">
        <v>0</v>
      </c>
      <c r="Y360">
        <v>10.1</v>
      </c>
      <c r="Z360">
        <v>121.3</v>
      </c>
      <c r="AA360">
        <v>0.7</v>
      </c>
      <c r="AB360">
        <v>0</v>
      </c>
      <c r="AC360">
        <v>0</v>
      </c>
    </row>
    <row r="361" spans="1:29" x14ac:dyDescent="0.25">
      <c r="A361" t="s">
        <v>1815</v>
      </c>
      <c r="B361" t="s">
        <v>1011</v>
      </c>
      <c r="C361" t="s">
        <v>1403</v>
      </c>
      <c r="D361" t="s">
        <v>58</v>
      </c>
      <c r="E361" t="s">
        <v>26</v>
      </c>
      <c r="F361">
        <v>20</v>
      </c>
      <c r="U361">
        <v>0</v>
      </c>
      <c r="Y361">
        <v>9</v>
      </c>
      <c r="Z361">
        <v>109</v>
      </c>
      <c r="AA361">
        <v>0.7</v>
      </c>
      <c r="AB361">
        <v>4</v>
      </c>
      <c r="AC361">
        <v>0</v>
      </c>
    </row>
    <row r="362" spans="1:29" x14ac:dyDescent="0.25">
      <c r="A362" t="s">
        <v>1816</v>
      </c>
      <c r="B362" t="s">
        <v>1404</v>
      </c>
      <c r="C362" t="s">
        <v>1405</v>
      </c>
      <c r="D362" t="s">
        <v>32</v>
      </c>
      <c r="E362" t="s">
        <v>26</v>
      </c>
      <c r="F362">
        <v>20.32</v>
      </c>
      <c r="U362">
        <v>0</v>
      </c>
      <c r="Y362">
        <v>8.9</v>
      </c>
      <c r="Z362">
        <v>110.7</v>
      </c>
      <c r="AA362">
        <v>0.8</v>
      </c>
      <c r="AB362">
        <v>0</v>
      </c>
      <c r="AC362">
        <v>0</v>
      </c>
    </row>
    <row r="363" spans="1:29" x14ac:dyDescent="0.25">
      <c r="A363" t="s">
        <v>1817</v>
      </c>
      <c r="B363" t="s">
        <v>816</v>
      </c>
      <c r="C363" t="s">
        <v>817</v>
      </c>
      <c r="D363" t="s">
        <v>34</v>
      </c>
      <c r="E363" t="s">
        <v>26</v>
      </c>
      <c r="F363">
        <v>19.660000000000004</v>
      </c>
      <c r="U363">
        <v>0.1</v>
      </c>
      <c r="Y363">
        <v>8.1999999999999993</v>
      </c>
      <c r="Z363">
        <v>108.1</v>
      </c>
      <c r="AA363">
        <v>0.6</v>
      </c>
      <c r="AB363">
        <v>7.5</v>
      </c>
      <c r="AC363">
        <v>0.1</v>
      </c>
    </row>
    <row r="364" spans="1:29" x14ac:dyDescent="0.25">
      <c r="A364" t="s">
        <v>1818</v>
      </c>
      <c r="B364" t="s">
        <v>158</v>
      </c>
      <c r="C364" t="s">
        <v>130</v>
      </c>
      <c r="D364" t="s">
        <v>56</v>
      </c>
      <c r="E364" t="s">
        <v>26</v>
      </c>
      <c r="F364">
        <v>19.950000000000003</v>
      </c>
      <c r="U364">
        <v>0</v>
      </c>
      <c r="Y364">
        <v>9.6999999999999993</v>
      </c>
      <c r="Z364">
        <v>115</v>
      </c>
      <c r="AA364">
        <v>0.6</v>
      </c>
      <c r="AB364">
        <v>0</v>
      </c>
      <c r="AC364">
        <v>0</v>
      </c>
    </row>
    <row r="365" spans="1:29" x14ac:dyDescent="0.25">
      <c r="A365" t="s">
        <v>1309</v>
      </c>
      <c r="B365" t="s">
        <v>267</v>
      </c>
      <c r="C365" t="s">
        <v>98</v>
      </c>
      <c r="D365" t="s">
        <v>47</v>
      </c>
      <c r="E365" t="s">
        <v>26</v>
      </c>
      <c r="F365">
        <v>19.940000000000001</v>
      </c>
      <c r="U365">
        <v>0</v>
      </c>
      <c r="Y365">
        <v>9.6</v>
      </c>
      <c r="Z365">
        <v>109.4</v>
      </c>
      <c r="AA365">
        <v>0.7</v>
      </c>
      <c r="AB365">
        <v>0</v>
      </c>
      <c r="AC365">
        <v>0</v>
      </c>
    </row>
    <row r="366" spans="1:29" x14ac:dyDescent="0.25">
      <c r="A366" t="s">
        <v>1819</v>
      </c>
      <c r="B366" t="s">
        <v>431</v>
      </c>
      <c r="C366" t="s">
        <v>387</v>
      </c>
      <c r="D366" t="s">
        <v>59</v>
      </c>
      <c r="E366" t="s">
        <v>26</v>
      </c>
      <c r="F366">
        <v>19.740000000000002</v>
      </c>
      <c r="U366">
        <v>0</v>
      </c>
      <c r="Y366">
        <v>10.8</v>
      </c>
      <c r="Z366">
        <v>113.4</v>
      </c>
      <c r="AA366">
        <v>0.5</v>
      </c>
      <c r="AB366">
        <v>0</v>
      </c>
      <c r="AC366">
        <v>0</v>
      </c>
    </row>
    <row r="367" spans="1:29" x14ac:dyDescent="0.25">
      <c r="A367" t="s">
        <v>1820</v>
      </c>
      <c r="B367" t="s">
        <v>1398</v>
      </c>
      <c r="C367" t="s">
        <v>1399</v>
      </c>
      <c r="D367" t="s">
        <v>50</v>
      </c>
      <c r="E367" t="s">
        <v>26</v>
      </c>
      <c r="F367">
        <v>18.599999999999998</v>
      </c>
      <c r="U367">
        <v>0.1</v>
      </c>
      <c r="Y367">
        <v>8.6999999999999993</v>
      </c>
      <c r="Z367">
        <v>102.5</v>
      </c>
      <c r="AA367">
        <v>0.7</v>
      </c>
      <c r="AB367">
        <v>0</v>
      </c>
      <c r="AC367">
        <v>0</v>
      </c>
    </row>
    <row r="368" spans="1:29" x14ac:dyDescent="0.25">
      <c r="A368" t="s">
        <v>1821</v>
      </c>
      <c r="B368" t="s">
        <v>1104</v>
      </c>
      <c r="C368" t="s">
        <v>98</v>
      </c>
      <c r="D368" t="s">
        <v>40</v>
      </c>
      <c r="E368" t="s">
        <v>26</v>
      </c>
      <c r="F368">
        <v>19.090000000000003</v>
      </c>
      <c r="U368">
        <v>0</v>
      </c>
      <c r="Y368">
        <v>10.3</v>
      </c>
      <c r="Z368">
        <v>97.4</v>
      </c>
      <c r="AA368">
        <v>0.7</v>
      </c>
      <c r="AB368">
        <v>0</v>
      </c>
      <c r="AC368">
        <v>0</v>
      </c>
    </row>
    <row r="369" spans="1:29" x14ac:dyDescent="0.25">
      <c r="A369" t="s">
        <v>1822</v>
      </c>
      <c r="B369" t="s">
        <v>1411</v>
      </c>
      <c r="C369" t="s">
        <v>1412</v>
      </c>
      <c r="D369" t="s">
        <v>55</v>
      </c>
      <c r="E369" t="s">
        <v>26</v>
      </c>
      <c r="F369">
        <v>17.309999999999999</v>
      </c>
      <c r="U369">
        <v>0</v>
      </c>
      <c r="Y369">
        <v>8.6</v>
      </c>
      <c r="Z369">
        <v>100.1</v>
      </c>
      <c r="AA369">
        <v>0.5</v>
      </c>
      <c r="AB369">
        <v>0</v>
      </c>
      <c r="AC369">
        <v>0</v>
      </c>
    </row>
    <row r="370" spans="1:29" x14ac:dyDescent="0.25">
      <c r="A370" t="s">
        <v>1823</v>
      </c>
      <c r="B370" t="s">
        <v>1413</v>
      </c>
      <c r="C370" t="s">
        <v>216</v>
      </c>
      <c r="D370" t="s">
        <v>33</v>
      </c>
      <c r="E370" t="s">
        <v>26</v>
      </c>
      <c r="F370">
        <v>16.82</v>
      </c>
      <c r="U370">
        <v>0.1</v>
      </c>
      <c r="Y370">
        <v>8</v>
      </c>
      <c r="Z370">
        <v>100.2</v>
      </c>
      <c r="AA370">
        <v>0.5</v>
      </c>
      <c r="AB370">
        <v>0</v>
      </c>
      <c r="AC370">
        <v>0</v>
      </c>
    </row>
    <row r="371" spans="1:29" x14ac:dyDescent="0.25">
      <c r="A371" t="s">
        <v>1824</v>
      </c>
      <c r="B371" t="s">
        <v>330</v>
      </c>
      <c r="C371" t="s">
        <v>253</v>
      </c>
      <c r="D371" t="s">
        <v>43</v>
      </c>
      <c r="E371" t="s">
        <v>26</v>
      </c>
      <c r="F371">
        <v>16.079999999999998</v>
      </c>
      <c r="U371">
        <v>0</v>
      </c>
      <c r="Y371">
        <v>7.4</v>
      </c>
      <c r="Z371">
        <v>87.8</v>
      </c>
      <c r="AA371">
        <v>0.6</v>
      </c>
      <c r="AB371">
        <v>0</v>
      </c>
      <c r="AC371">
        <v>0</v>
      </c>
    </row>
    <row r="372" spans="1:29" x14ac:dyDescent="0.25">
      <c r="A372" t="s">
        <v>1825</v>
      </c>
      <c r="B372" t="s">
        <v>1414</v>
      </c>
      <c r="C372" t="s">
        <v>1415</v>
      </c>
      <c r="D372" t="s">
        <v>45</v>
      </c>
      <c r="E372" t="s">
        <v>26</v>
      </c>
      <c r="F372">
        <v>15.66</v>
      </c>
      <c r="U372">
        <v>0</v>
      </c>
      <c r="Y372">
        <v>6.8</v>
      </c>
      <c r="Z372">
        <v>80.599999999999994</v>
      </c>
      <c r="AA372">
        <v>0.7</v>
      </c>
      <c r="AB372">
        <v>0</v>
      </c>
      <c r="AC372">
        <v>0</v>
      </c>
    </row>
    <row r="373" spans="1:29" x14ac:dyDescent="0.25">
      <c r="A373" t="s">
        <v>1826</v>
      </c>
      <c r="B373" t="s">
        <v>1416</v>
      </c>
      <c r="C373" t="s">
        <v>1417</v>
      </c>
      <c r="D373" t="s">
        <v>45</v>
      </c>
      <c r="E373" t="s">
        <v>26</v>
      </c>
      <c r="F373">
        <v>15.58</v>
      </c>
      <c r="U373">
        <v>0</v>
      </c>
      <c r="Y373">
        <v>7.2</v>
      </c>
      <c r="Z373">
        <v>83.8</v>
      </c>
      <c r="AA373">
        <v>0.6</v>
      </c>
      <c r="AB373">
        <v>0</v>
      </c>
      <c r="AC373">
        <v>0</v>
      </c>
    </row>
    <row r="374" spans="1:29" x14ac:dyDescent="0.25">
      <c r="A374" t="s">
        <v>1827</v>
      </c>
      <c r="B374" t="s">
        <v>812</v>
      </c>
      <c r="C374" t="s">
        <v>813</v>
      </c>
      <c r="D374" t="s">
        <v>38</v>
      </c>
      <c r="E374" t="s">
        <v>26</v>
      </c>
      <c r="F374">
        <v>15.22</v>
      </c>
      <c r="U374">
        <v>0</v>
      </c>
      <c r="Y374">
        <v>6.2</v>
      </c>
      <c r="Z374">
        <v>91.2</v>
      </c>
      <c r="AA374">
        <v>0.5</v>
      </c>
      <c r="AB374">
        <v>0</v>
      </c>
      <c r="AC374">
        <v>0</v>
      </c>
    </row>
    <row r="375" spans="1:29" x14ac:dyDescent="0.25">
      <c r="A375" t="s">
        <v>1828</v>
      </c>
      <c r="B375" t="s">
        <v>213</v>
      </c>
      <c r="C375" t="s">
        <v>159</v>
      </c>
      <c r="D375" t="s">
        <v>29</v>
      </c>
      <c r="E375" t="s">
        <v>26</v>
      </c>
      <c r="F375">
        <v>15.379999999999999</v>
      </c>
      <c r="U375">
        <v>0</v>
      </c>
      <c r="Y375">
        <v>6.7</v>
      </c>
      <c r="Z375">
        <v>90.3</v>
      </c>
      <c r="AA375">
        <v>0.5</v>
      </c>
      <c r="AB375">
        <v>0</v>
      </c>
      <c r="AC375">
        <v>0</v>
      </c>
    </row>
    <row r="376" spans="1:29" x14ac:dyDescent="0.25">
      <c r="A376" t="s">
        <v>1287</v>
      </c>
      <c r="B376" t="s">
        <v>441</v>
      </c>
      <c r="C376" t="s">
        <v>825</v>
      </c>
      <c r="D376" t="s">
        <v>46</v>
      </c>
      <c r="E376" t="s">
        <v>26</v>
      </c>
      <c r="F376">
        <v>15.520000000000001</v>
      </c>
      <c r="U376">
        <v>0</v>
      </c>
      <c r="Y376">
        <v>8</v>
      </c>
      <c r="Z376">
        <v>85.2</v>
      </c>
      <c r="AA376">
        <v>0.5</v>
      </c>
      <c r="AB376">
        <v>0</v>
      </c>
      <c r="AC376">
        <v>0</v>
      </c>
    </row>
    <row r="377" spans="1:29" x14ac:dyDescent="0.25">
      <c r="A377" t="s">
        <v>922</v>
      </c>
      <c r="B377" t="s">
        <v>753</v>
      </c>
      <c r="C377" t="s">
        <v>253</v>
      </c>
      <c r="D377" t="s">
        <v>51</v>
      </c>
      <c r="E377" t="s">
        <v>26</v>
      </c>
      <c r="F377">
        <v>14.270000000000001</v>
      </c>
      <c r="U377">
        <v>0</v>
      </c>
      <c r="Y377">
        <v>6.7</v>
      </c>
      <c r="Z377">
        <v>79.2</v>
      </c>
      <c r="AA377">
        <v>0.5</v>
      </c>
      <c r="AB377">
        <v>0</v>
      </c>
      <c r="AC377">
        <v>0</v>
      </c>
    </row>
    <row r="378" spans="1:29" x14ac:dyDescent="0.25">
      <c r="A378" t="s">
        <v>1235</v>
      </c>
      <c r="B378" t="s">
        <v>447</v>
      </c>
      <c r="C378" t="s">
        <v>1038</v>
      </c>
      <c r="D378" t="s">
        <v>35</v>
      </c>
      <c r="E378" t="s">
        <v>26</v>
      </c>
      <c r="F378">
        <v>13.680000000000001</v>
      </c>
      <c r="U378">
        <v>0.1</v>
      </c>
      <c r="Y378">
        <v>5.9</v>
      </c>
      <c r="Z378">
        <v>62.2</v>
      </c>
      <c r="AA378">
        <v>0.4</v>
      </c>
      <c r="AB378">
        <v>17.100000000000001</v>
      </c>
      <c r="AC378">
        <v>0.1</v>
      </c>
    </row>
    <row r="379" spans="1:29" x14ac:dyDescent="0.25">
      <c r="A379" t="s">
        <v>1829</v>
      </c>
      <c r="B379" t="s">
        <v>724</v>
      </c>
      <c r="C379" t="s">
        <v>744</v>
      </c>
      <c r="D379" t="s">
        <v>56</v>
      </c>
      <c r="E379" t="s">
        <v>26</v>
      </c>
      <c r="F379">
        <v>14.31</v>
      </c>
      <c r="U379">
        <v>0</v>
      </c>
      <c r="Y379">
        <v>6.5</v>
      </c>
      <c r="Z379">
        <v>80.599999999999994</v>
      </c>
      <c r="AA379">
        <v>0.5</v>
      </c>
      <c r="AB379">
        <v>0</v>
      </c>
      <c r="AC379">
        <v>0</v>
      </c>
    </row>
    <row r="380" spans="1:29" x14ac:dyDescent="0.25">
      <c r="A380" t="s">
        <v>1830</v>
      </c>
      <c r="B380" t="s">
        <v>118</v>
      </c>
      <c r="C380" t="s">
        <v>210</v>
      </c>
      <c r="D380" t="s">
        <v>48</v>
      </c>
      <c r="E380" t="s">
        <v>26</v>
      </c>
      <c r="F380">
        <v>13.620000000000001</v>
      </c>
      <c r="U380">
        <v>0</v>
      </c>
      <c r="Y380">
        <v>6.3</v>
      </c>
      <c r="Z380">
        <v>80.7</v>
      </c>
      <c r="AA380">
        <v>0.4</v>
      </c>
      <c r="AB380">
        <v>0</v>
      </c>
      <c r="AC380">
        <v>0</v>
      </c>
    </row>
    <row r="381" spans="1:29" x14ac:dyDescent="0.25">
      <c r="A381" t="s">
        <v>1831</v>
      </c>
      <c r="B381" t="s">
        <v>138</v>
      </c>
      <c r="C381" t="s">
        <v>98</v>
      </c>
      <c r="D381" t="s">
        <v>49</v>
      </c>
      <c r="E381" t="s">
        <v>26</v>
      </c>
      <c r="F381">
        <v>13.39</v>
      </c>
      <c r="U381">
        <v>0</v>
      </c>
      <c r="Y381">
        <v>6</v>
      </c>
      <c r="Z381">
        <v>73.900000000000006</v>
      </c>
      <c r="AA381">
        <v>0.5</v>
      </c>
      <c r="AB381">
        <v>0</v>
      </c>
      <c r="AC381">
        <v>0</v>
      </c>
    </row>
    <row r="382" spans="1:29" x14ac:dyDescent="0.25">
      <c r="A382" t="s">
        <v>1832</v>
      </c>
      <c r="B382" t="s">
        <v>1072</v>
      </c>
      <c r="C382" t="s">
        <v>93</v>
      </c>
      <c r="D382" t="s">
        <v>48</v>
      </c>
      <c r="E382" t="s">
        <v>26</v>
      </c>
      <c r="F382">
        <v>13.65</v>
      </c>
      <c r="U382">
        <v>0.1</v>
      </c>
      <c r="Y382">
        <v>6.6</v>
      </c>
      <c r="Z382">
        <v>81.5</v>
      </c>
      <c r="AA382">
        <v>0.4</v>
      </c>
      <c r="AB382">
        <v>0</v>
      </c>
      <c r="AC382">
        <v>0</v>
      </c>
    </row>
    <row r="383" spans="1:29" x14ac:dyDescent="0.25">
      <c r="A383" t="s">
        <v>1833</v>
      </c>
      <c r="B383" t="s">
        <v>1108</v>
      </c>
      <c r="C383" t="s">
        <v>1109</v>
      </c>
      <c r="D383" t="s">
        <v>48</v>
      </c>
      <c r="E383" t="s">
        <v>26</v>
      </c>
      <c r="F383">
        <v>13.110000000000001</v>
      </c>
      <c r="U383">
        <v>0</v>
      </c>
      <c r="Y383">
        <v>6</v>
      </c>
      <c r="Z383">
        <v>77.099999999999994</v>
      </c>
      <c r="AA383">
        <v>0.4</v>
      </c>
      <c r="AB383">
        <v>0</v>
      </c>
      <c r="AC383">
        <v>0</v>
      </c>
    </row>
    <row r="384" spans="1:29" x14ac:dyDescent="0.25">
      <c r="A384" t="s">
        <v>1834</v>
      </c>
      <c r="B384" t="s">
        <v>1105</v>
      </c>
      <c r="C384" t="s">
        <v>1106</v>
      </c>
      <c r="D384" t="s">
        <v>43</v>
      </c>
      <c r="E384" t="s">
        <v>26</v>
      </c>
      <c r="F384">
        <v>12.98</v>
      </c>
      <c r="U384">
        <v>0</v>
      </c>
      <c r="Y384">
        <v>5.0999999999999996</v>
      </c>
      <c r="Z384">
        <v>74.3</v>
      </c>
      <c r="AA384">
        <v>0.5</v>
      </c>
      <c r="AB384">
        <v>0</v>
      </c>
      <c r="AC384">
        <v>0</v>
      </c>
    </row>
    <row r="385" spans="1:29" x14ac:dyDescent="0.25">
      <c r="A385" t="s">
        <v>1251</v>
      </c>
      <c r="B385" t="s">
        <v>1039</v>
      </c>
      <c r="C385" t="s">
        <v>159</v>
      </c>
      <c r="D385" t="s">
        <v>40</v>
      </c>
      <c r="E385" t="s">
        <v>26</v>
      </c>
      <c r="F385">
        <v>13.26</v>
      </c>
      <c r="U385">
        <v>0</v>
      </c>
      <c r="Y385">
        <v>6.5</v>
      </c>
      <c r="Z385">
        <v>70.099999999999994</v>
      </c>
      <c r="AA385">
        <v>0.5</v>
      </c>
      <c r="AB385">
        <v>0</v>
      </c>
      <c r="AC385">
        <v>0</v>
      </c>
    </row>
    <row r="386" spans="1:29" x14ac:dyDescent="0.25">
      <c r="A386" t="s">
        <v>1835</v>
      </c>
      <c r="B386" t="s">
        <v>1118</v>
      </c>
      <c r="C386" t="s">
        <v>1420</v>
      </c>
      <c r="D386" t="s">
        <v>37</v>
      </c>
      <c r="E386" t="s">
        <v>26</v>
      </c>
      <c r="F386">
        <v>12.89</v>
      </c>
      <c r="U386">
        <v>0</v>
      </c>
      <c r="Y386">
        <v>5.6</v>
      </c>
      <c r="Z386">
        <v>64.900000000000006</v>
      </c>
      <c r="AA386">
        <v>0.6</v>
      </c>
      <c r="AB386">
        <v>0</v>
      </c>
      <c r="AC386">
        <v>0</v>
      </c>
    </row>
    <row r="387" spans="1:29" x14ac:dyDescent="0.25">
      <c r="A387" t="s">
        <v>1836</v>
      </c>
      <c r="B387" t="s">
        <v>410</v>
      </c>
      <c r="C387" t="s">
        <v>411</v>
      </c>
      <c r="D387" t="s">
        <v>48</v>
      </c>
      <c r="E387" t="s">
        <v>26</v>
      </c>
      <c r="F387">
        <v>12.49</v>
      </c>
      <c r="U387">
        <v>0</v>
      </c>
      <c r="Y387">
        <v>5.9</v>
      </c>
      <c r="Z387">
        <v>71.400000000000006</v>
      </c>
      <c r="AA387">
        <v>0.4</v>
      </c>
      <c r="AB387">
        <v>0</v>
      </c>
      <c r="AC387">
        <v>0</v>
      </c>
    </row>
    <row r="388" spans="1:29" x14ac:dyDescent="0.25">
      <c r="A388" t="s">
        <v>1837</v>
      </c>
      <c r="B388" t="s">
        <v>1102</v>
      </c>
      <c r="C388" t="s">
        <v>1103</v>
      </c>
      <c r="D388" t="s">
        <v>27</v>
      </c>
      <c r="E388" t="s">
        <v>26</v>
      </c>
      <c r="F388">
        <v>12.190000000000001</v>
      </c>
      <c r="U388">
        <v>0</v>
      </c>
      <c r="Y388">
        <v>5.4</v>
      </c>
      <c r="Z388">
        <v>70.900000000000006</v>
      </c>
      <c r="AA388">
        <v>0.4</v>
      </c>
      <c r="AB388">
        <v>0</v>
      </c>
      <c r="AC388">
        <v>0</v>
      </c>
    </row>
    <row r="389" spans="1:29" x14ac:dyDescent="0.25">
      <c r="A389" t="s">
        <v>1314</v>
      </c>
      <c r="B389" t="s">
        <v>200</v>
      </c>
      <c r="C389" t="s">
        <v>1096</v>
      </c>
      <c r="D389" t="s">
        <v>34</v>
      </c>
      <c r="E389" t="s">
        <v>26</v>
      </c>
      <c r="F389">
        <v>12.72</v>
      </c>
      <c r="U389">
        <v>0</v>
      </c>
      <c r="Y389">
        <v>5.8</v>
      </c>
      <c r="Z389">
        <v>68.2</v>
      </c>
      <c r="AA389">
        <v>0.5</v>
      </c>
      <c r="AB389">
        <v>0</v>
      </c>
      <c r="AC389">
        <v>0</v>
      </c>
    </row>
    <row r="390" spans="1:29" x14ac:dyDescent="0.25">
      <c r="A390" t="s">
        <v>1838</v>
      </c>
      <c r="B390" t="s">
        <v>486</v>
      </c>
      <c r="C390" t="s">
        <v>153</v>
      </c>
      <c r="D390" t="s">
        <v>42</v>
      </c>
      <c r="E390" t="s">
        <v>26</v>
      </c>
      <c r="F390">
        <v>12.51</v>
      </c>
      <c r="U390">
        <v>0</v>
      </c>
      <c r="Y390">
        <v>6.2</v>
      </c>
      <c r="Z390">
        <v>64.099999999999994</v>
      </c>
      <c r="AA390">
        <v>0.5</v>
      </c>
      <c r="AB390">
        <v>0</v>
      </c>
      <c r="AC390">
        <v>0</v>
      </c>
    </row>
    <row r="391" spans="1:29" x14ac:dyDescent="0.25">
      <c r="A391" t="s">
        <v>1839</v>
      </c>
      <c r="B391" t="s">
        <v>1418</v>
      </c>
      <c r="C391" t="s">
        <v>1419</v>
      </c>
      <c r="D391" t="s">
        <v>46</v>
      </c>
      <c r="E391" t="s">
        <v>26</v>
      </c>
      <c r="F391">
        <v>12.14</v>
      </c>
      <c r="U391">
        <v>0</v>
      </c>
      <c r="Y391">
        <v>6</v>
      </c>
      <c r="Z391">
        <v>73.400000000000006</v>
      </c>
      <c r="AA391">
        <v>0.3</v>
      </c>
      <c r="AB391">
        <v>0</v>
      </c>
      <c r="AC391">
        <v>0</v>
      </c>
    </row>
    <row r="392" spans="1:29" x14ac:dyDescent="0.25">
      <c r="A392" t="s">
        <v>1319</v>
      </c>
      <c r="B392" t="s">
        <v>1099</v>
      </c>
      <c r="C392" t="s">
        <v>1100</v>
      </c>
      <c r="D392" t="s">
        <v>34</v>
      </c>
      <c r="E392" t="s">
        <v>26</v>
      </c>
      <c r="F392">
        <v>12.05</v>
      </c>
      <c r="U392">
        <v>0</v>
      </c>
      <c r="Y392">
        <v>5.4</v>
      </c>
      <c r="Z392">
        <v>63.5</v>
      </c>
      <c r="AA392">
        <v>0.5</v>
      </c>
      <c r="AB392">
        <v>0</v>
      </c>
      <c r="AC392">
        <v>0</v>
      </c>
    </row>
    <row r="393" spans="1:29" x14ac:dyDescent="0.25">
      <c r="A393" t="s">
        <v>1840</v>
      </c>
      <c r="B393" t="s">
        <v>139</v>
      </c>
      <c r="C393" t="s">
        <v>140</v>
      </c>
      <c r="D393" t="s">
        <v>44</v>
      </c>
      <c r="E393" t="s">
        <v>26</v>
      </c>
      <c r="F393">
        <v>11.02</v>
      </c>
      <c r="U393">
        <v>0</v>
      </c>
      <c r="Y393">
        <v>4.2</v>
      </c>
      <c r="Z393">
        <v>71.2</v>
      </c>
      <c r="AA393">
        <v>0.3</v>
      </c>
      <c r="AB393">
        <v>0</v>
      </c>
      <c r="AC393">
        <v>0</v>
      </c>
    </row>
    <row r="394" spans="1:29" x14ac:dyDescent="0.25">
      <c r="A394" t="s">
        <v>1841</v>
      </c>
      <c r="B394" t="s">
        <v>274</v>
      </c>
      <c r="C394" t="s">
        <v>380</v>
      </c>
      <c r="D394" t="s">
        <v>36</v>
      </c>
      <c r="E394" t="s">
        <v>26</v>
      </c>
      <c r="F394">
        <v>11.58</v>
      </c>
      <c r="U394">
        <v>0</v>
      </c>
      <c r="Y394">
        <v>5.4</v>
      </c>
      <c r="Z394">
        <v>64.8</v>
      </c>
      <c r="AA394">
        <v>0.4</v>
      </c>
      <c r="AB394">
        <v>0</v>
      </c>
      <c r="AC394">
        <v>0</v>
      </c>
    </row>
    <row r="395" spans="1:29" x14ac:dyDescent="0.25">
      <c r="A395" t="s">
        <v>1313</v>
      </c>
      <c r="B395" t="s">
        <v>176</v>
      </c>
      <c r="C395" t="s">
        <v>388</v>
      </c>
      <c r="D395" t="s">
        <v>35</v>
      </c>
      <c r="E395" t="s">
        <v>26</v>
      </c>
      <c r="F395">
        <v>11.49</v>
      </c>
      <c r="U395">
        <v>0</v>
      </c>
      <c r="Y395">
        <v>5.6</v>
      </c>
      <c r="Z395">
        <v>62.9</v>
      </c>
      <c r="AA395">
        <v>0.4</v>
      </c>
      <c r="AB395">
        <v>0</v>
      </c>
      <c r="AC395">
        <v>0</v>
      </c>
    </row>
    <row r="396" spans="1:29" x14ac:dyDescent="0.25">
      <c r="A396" t="s">
        <v>1842</v>
      </c>
      <c r="B396" t="s">
        <v>262</v>
      </c>
      <c r="C396" t="s">
        <v>263</v>
      </c>
      <c r="D396" t="s">
        <v>46</v>
      </c>
      <c r="E396" t="s">
        <v>26</v>
      </c>
      <c r="F396">
        <v>10.91</v>
      </c>
      <c r="U396">
        <v>0</v>
      </c>
      <c r="Y396">
        <v>4.8</v>
      </c>
      <c r="Z396">
        <v>67.099999999999994</v>
      </c>
      <c r="AA396">
        <v>0.3</v>
      </c>
      <c r="AB396">
        <v>0</v>
      </c>
      <c r="AC396">
        <v>0</v>
      </c>
    </row>
    <row r="397" spans="1:29" x14ac:dyDescent="0.25">
      <c r="A397" t="s">
        <v>1843</v>
      </c>
      <c r="B397" t="s">
        <v>1421</v>
      </c>
      <c r="C397" t="s">
        <v>1422</v>
      </c>
      <c r="D397" t="s">
        <v>53</v>
      </c>
      <c r="E397" t="s">
        <v>26</v>
      </c>
      <c r="F397">
        <v>10.68</v>
      </c>
      <c r="U397">
        <v>0</v>
      </c>
      <c r="Y397">
        <v>5.9</v>
      </c>
      <c r="Z397">
        <v>59.3</v>
      </c>
      <c r="AA397">
        <v>0.3</v>
      </c>
      <c r="AB397">
        <v>0</v>
      </c>
      <c r="AC397">
        <v>0</v>
      </c>
    </row>
    <row r="398" spans="1:29" x14ac:dyDescent="0.25">
      <c r="A398" t="s">
        <v>1844</v>
      </c>
      <c r="B398" t="s">
        <v>234</v>
      </c>
      <c r="C398" t="s">
        <v>235</v>
      </c>
      <c r="D398" t="s">
        <v>51</v>
      </c>
      <c r="E398" t="s">
        <v>26</v>
      </c>
      <c r="F398">
        <v>10.72</v>
      </c>
      <c r="U398">
        <v>0</v>
      </c>
      <c r="Y398">
        <v>5.8</v>
      </c>
      <c r="Z398">
        <v>54.2</v>
      </c>
      <c r="AA398">
        <v>0.4</v>
      </c>
      <c r="AB398">
        <v>0</v>
      </c>
      <c r="AC398">
        <v>0</v>
      </c>
    </row>
    <row r="399" spans="1:29" x14ac:dyDescent="0.25">
      <c r="A399" t="s">
        <v>1845</v>
      </c>
      <c r="B399" t="s">
        <v>957</v>
      </c>
      <c r="C399" t="s">
        <v>806</v>
      </c>
      <c r="D399" t="s">
        <v>33</v>
      </c>
      <c r="E399" t="s">
        <v>26</v>
      </c>
      <c r="F399">
        <v>9.1700000000000017</v>
      </c>
      <c r="U399">
        <v>0</v>
      </c>
      <c r="Y399">
        <v>3.7</v>
      </c>
      <c r="Z399">
        <v>55.2</v>
      </c>
      <c r="AA399">
        <v>0.3</v>
      </c>
      <c r="AB399">
        <v>0</v>
      </c>
      <c r="AC399">
        <v>0</v>
      </c>
    </row>
    <row r="400" spans="1:29" x14ac:dyDescent="0.25">
      <c r="A400" t="s">
        <v>1846</v>
      </c>
      <c r="B400" t="s">
        <v>110</v>
      </c>
      <c r="C400" t="s">
        <v>1423</v>
      </c>
      <c r="D400" t="s">
        <v>50</v>
      </c>
      <c r="E400" t="s">
        <v>26</v>
      </c>
      <c r="F400">
        <v>8.4</v>
      </c>
      <c r="U400">
        <v>0</v>
      </c>
      <c r="Y400">
        <v>1.9</v>
      </c>
      <c r="Z400">
        <v>62.5</v>
      </c>
      <c r="AA400">
        <v>0.2</v>
      </c>
      <c r="AB400">
        <v>0</v>
      </c>
      <c r="AC400">
        <v>0</v>
      </c>
    </row>
    <row r="401" spans="1:29" x14ac:dyDescent="0.25">
      <c r="A401" t="s">
        <v>1847</v>
      </c>
      <c r="B401" t="s">
        <v>200</v>
      </c>
      <c r="C401" t="s">
        <v>143</v>
      </c>
      <c r="D401" t="s">
        <v>42</v>
      </c>
      <c r="E401" t="s">
        <v>26</v>
      </c>
      <c r="F401">
        <v>9.629999999999999</v>
      </c>
      <c r="U401">
        <v>0</v>
      </c>
      <c r="Y401">
        <v>4.5999999999999996</v>
      </c>
      <c r="Z401">
        <v>55.3</v>
      </c>
      <c r="AA401">
        <v>0.3</v>
      </c>
      <c r="AB401">
        <v>0</v>
      </c>
      <c r="AC401">
        <v>0</v>
      </c>
    </row>
    <row r="402" spans="1:29" x14ac:dyDescent="0.25">
      <c r="A402" t="s">
        <v>1848</v>
      </c>
      <c r="B402" t="s">
        <v>1115</v>
      </c>
      <c r="C402" t="s">
        <v>1116</v>
      </c>
      <c r="D402" t="s">
        <v>43</v>
      </c>
      <c r="E402" t="s">
        <v>26</v>
      </c>
      <c r="F402">
        <v>8.91</v>
      </c>
      <c r="U402">
        <v>0</v>
      </c>
      <c r="Y402">
        <v>3.5</v>
      </c>
      <c r="Z402">
        <v>53.6</v>
      </c>
      <c r="AA402">
        <v>0.3</v>
      </c>
      <c r="AB402">
        <v>0</v>
      </c>
      <c r="AC402">
        <v>0</v>
      </c>
    </row>
    <row r="403" spans="1:29" x14ac:dyDescent="0.25">
      <c r="A403" t="s">
        <v>1849</v>
      </c>
      <c r="B403" t="s">
        <v>1092</v>
      </c>
      <c r="C403" t="s">
        <v>1093</v>
      </c>
      <c r="D403" t="s">
        <v>47</v>
      </c>
      <c r="E403" t="s">
        <v>26</v>
      </c>
      <c r="F403">
        <v>9.06</v>
      </c>
      <c r="U403">
        <v>0</v>
      </c>
      <c r="Y403">
        <v>4</v>
      </c>
      <c r="Z403">
        <v>52.6</v>
      </c>
      <c r="AA403">
        <v>0.3</v>
      </c>
      <c r="AB403">
        <v>0</v>
      </c>
      <c r="AC403">
        <v>0</v>
      </c>
    </row>
    <row r="404" spans="1:29" x14ac:dyDescent="0.25">
      <c r="A404" t="s">
        <v>1850</v>
      </c>
      <c r="B404" t="s">
        <v>258</v>
      </c>
      <c r="C404" t="s">
        <v>1424</v>
      </c>
      <c r="D404" t="s">
        <v>58</v>
      </c>
      <c r="E404" t="s">
        <v>26</v>
      </c>
      <c r="F404">
        <v>8</v>
      </c>
      <c r="U404">
        <v>0</v>
      </c>
      <c r="Y404">
        <v>3.6</v>
      </c>
      <c r="Z404">
        <v>44</v>
      </c>
      <c r="AA404">
        <v>0.3</v>
      </c>
      <c r="AB404">
        <v>0</v>
      </c>
      <c r="AC404">
        <v>0</v>
      </c>
    </row>
    <row r="405" spans="1:29" x14ac:dyDescent="0.25">
      <c r="A405" t="s">
        <v>1851</v>
      </c>
      <c r="B405" t="s">
        <v>785</v>
      </c>
      <c r="C405" t="s">
        <v>409</v>
      </c>
      <c r="D405" t="s">
        <v>42</v>
      </c>
      <c r="E405" t="s">
        <v>26</v>
      </c>
      <c r="F405">
        <v>8.5100000000000016</v>
      </c>
      <c r="U405">
        <v>0</v>
      </c>
      <c r="Y405">
        <v>4.5</v>
      </c>
      <c r="Z405">
        <v>50.6</v>
      </c>
      <c r="AA405">
        <v>0.2</v>
      </c>
      <c r="AB405">
        <v>0</v>
      </c>
      <c r="AC405">
        <v>0</v>
      </c>
    </row>
    <row r="406" spans="1:29" x14ac:dyDescent="0.25">
      <c r="A406" t="s">
        <v>1852</v>
      </c>
      <c r="B406" t="s">
        <v>802</v>
      </c>
      <c r="C406" t="s">
        <v>153</v>
      </c>
      <c r="D406" t="s">
        <v>45</v>
      </c>
      <c r="E406" t="s">
        <v>26</v>
      </c>
      <c r="F406">
        <v>7.92</v>
      </c>
      <c r="U406">
        <v>0</v>
      </c>
      <c r="Y406">
        <v>3.6</v>
      </c>
      <c r="Z406">
        <v>43.2</v>
      </c>
      <c r="AA406">
        <v>0.3</v>
      </c>
      <c r="AB406">
        <v>0</v>
      </c>
      <c r="AC406">
        <v>0</v>
      </c>
    </row>
    <row r="407" spans="1:29" x14ac:dyDescent="0.25">
      <c r="A407" t="s">
        <v>1853</v>
      </c>
      <c r="B407" t="s">
        <v>1071</v>
      </c>
      <c r="C407" t="s">
        <v>98</v>
      </c>
      <c r="D407" t="s">
        <v>81</v>
      </c>
      <c r="E407" t="s">
        <v>26</v>
      </c>
      <c r="F407">
        <v>8.5399999999999991</v>
      </c>
      <c r="U407">
        <v>0</v>
      </c>
      <c r="Y407">
        <v>4.7</v>
      </c>
      <c r="Z407">
        <v>43.9</v>
      </c>
      <c r="AA407">
        <v>0.3</v>
      </c>
      <c r="AB407">
        <v>0</v>
      </c>
      <c r="AC407">
        <v>0</v>
      </c>
    </row>
    <row r="408" spans="1:29" x14ac:dyDescent="0.25">
      <c r="A408" t="s">
        <v>1854</v>
      </c>
      <c r="B408" t="s">
        <v>384</v>
      </c>
      <c r="C408" t="s">
        <v>978</v>
      </c>
      <c r="D408" t="s">
        <v>58</v>
      </c>
      <c r="E408" t="s">
        <v>26</v>
      </c>
      <c r="F408">
        <v>7.67</v>
      </c>
      <c r="U408">
        <v>0</v>
      </c>
      <c r="Y408">
        <v>3.6</v>
      </c>
      <c r="Z408">
        <v>40.700000000000003</v>
      </c>
      <c r="AA408">
        <v>0.3</v>
      </c>
      <c r="AB408">
        <v>0</v>
      </c>
      <c r="AC408">
        <v>0</v>
      </c>
    </row>
    <row r="409" spans="1:29" x14ac:dyDescent="0.25">
      <c r="A409" t="s">
        <v>1855</v>
      </c>
      <c r="B409" t="s">
        <v>176</v>
      </c>
      <c r="C409" t="s">
        <v>774</v>
      </c>
      <c r="D409" t="s">
        <v>32</v>
      </c>
      <c r="E409" t="s">
        <v>26</v>
      </c>
      <c r="F409">
        <v>8.07</v>
      </c>
      <c r="U409">
        <v>0</v>
      </c>
      <c r="Y409">
        <v>3.4</v>
      </c>
      <c r="Z409">
        <v>45.7</v>
      </c>
      <c r="AA409">
        <v>0.3</v>
      </c>
      <c r="AB409">
        <v>0</v>
      </c>
      <c r="AC409">
        <v>0</v>
      </c>
    </row>
    <row r="410" spans="1:29" x14ac:dyDescent="0.25">
      <c r="A410" t="s">
        <v>1856</v>
      </c>
      <c r="B410" t="s">
        <v>718</v>
      </c>
      <c r="C410" t="s">
        <v>1110</v>
      </c>
      <c r="D410" t="s">
        <v>42</v>
      </c>
      <c r="E410" t="s">
        <v>26</v>
      </c>
      <c r="F410">
        <v>7.53</v>
      </c>
      <c r="U410">
        <v>0</v>
      </c>
      <c r="Y410">
        <v>3.5</v>
      </c>
      <c r="Z410">
        <v>39.799999999999997</v>
      </c>
      <c r="AA410">
        <v>0.3</v>
      </c>
      <c r="AB410">
        <v>0</v>
      </c>
      <c r="AC410">
        <v>0</v>
      </c>
    </row>
    <row r="411" spans="1:29" x14ac:dyDescent="0.25">
      <c r="A411" t="s">
        <v>1857</v>
      </c>
      <c r="B411" t="s">
        <v>1087</v>
      </c>
      <c r="C411" t="s">
        <v>780</v>
      </c>
      <c r="D411" t="s">
        <v>50</v>
      </c>
      <c r="E411" t="s">
        <v>26</v>
      </c>
      <c r="F411">
        <v>7.7600000000000007</v>
      </c>
      <c r="U411">
        <v>0</v>
      </c>
      <c r="Y411">
        <v>3.4</v>
      </c>
      <c r="Z411">
        <v>42.6</v>
      </c>
      <c r="AA411">
        <v>0.3</v>
      </c>
      <c r="AB411">
        <v>0</v>
      </c>
      <c r="AC411">
        <v>0</v>
      </c>
    </row>
    <row r="412" spans="1:29" x14ac:dyDescent="0.25">
      <c r="A412" t="s">
        <v>1858</v>
      </c>
      <c r="B412" t="s">
        <v>447</v>
      </c>
      <c r="C412" t="s">
        <v>1425</v>
      </c>
      <c r="D412" t="s">
        <v>81</v>
      </c>
      <c r="E412" t="s">
        <v>26</v>
      </c>
      <c r="F412">
        <v>7.49</v>
      </c>
      <c r="U412">
        <v>0</v>
      </c>
      <c r="Y412">
        <v>3.4</v>
      </c>
      <c r="Z412">
        <v>39.9</v>
      </c>
      <c r="AA412">
        <v>0.3</v>
      </c>
      <c r="AB412">
        <v>0</v>
      </c>
      <c r="AC412">
        <v>0</v>
      </c>
    </row>
    <row r="413" spans="1:29" x14ac:dyDescent="0.25">
      <c r="A413" t="s">
        <v>1859</v>
      </c>
      <c r="B413" t="s">
        <v>802</v>
      </c>
      <c r="C413" t="s">
        <v>442</v>
      </c>
      <c r="D413" t="s">
        <v>49</v>
      </c>
      <c r="E413" t="s">
        <v>26</v>
      </c>
      <c r="F413">
        <v>6.93</v>
      </c>
      <c r="U413">
        <v>0</v>
      </c>
      <c r="Y413">
        <v>3.2</v>
      </c>
      <c r="Z413">
        <v>35.299999999999997</v>
      </c>
      <c r="AA413">
        <v>0.3</v>
      </c>
      <c r="AB413">
        <v>0</v>
      </c>
      <c r="AC413">
        <v>0</v>
      </c>
    </row>
    <row r="414" spans="1:29" x14ac:dyDescent="0.25">
      <c r="A414" t="s">
        <v>1306</v>
      </c>
      <c r="B414" t="s">
        <v>1086</v>
      </c>
      <c r="C414" t="s">
        <v>159</v>
      </c>
      <c r="D414" t="s">
        <v>44</v>
      </c>
      <c r="E414" t="s">
        <v>26</v>
      </c>
      <c r="F414">
        <v>6.9200000000000008</v>
      </c>
      <c r="U414">
        <v>0</v>
      </c>
      <c r="Y414">
        <v>3.3</v>
      </c>
      <c r="Z414">
        <v>40.700000000000003</v>
      </c>
      <c r="AA414">
        <v>0.2</v>
      </c>
      <c r="AB414">
        <v>0</v>
      </c>
      <c r="AC414">
        <v>0</v>
      </c>
    </row>
    <row r="415" spans="1:29" x14ac:dyDescent="0.25">
      <c r="A415" t="s">
        <v>1860</v>
      </c>
      <c r="B415" t="s">
        <v>827</v>
      </c>
      <c r="C415" t="s">
        <v>98</v>
      </c>
      <c r="D415" t="s">
        <v>946</v>
      </c>
      <c r="E415" t="s">
        <v>26</v>
      </c>
      <c r="F415">
        <v>7.12</v>
      </c>
      <c r="U415">
        <v>0</v>
      </c>
      <c r="Y415">
        <v>3</v>
      </c>
      <c r="Z415">
        <v>38.200000000000003</v>
      </c>
      <c r="AA415">
        <v>0.3</v>
      </c>
      <c r="AB415">
        <v>0</v>
      </c>
      <c r="AC415">
        <v>0</v>
      </c>
    </row>
    <row r="416" spans="1:29" x14ac:dyDescent="0.25">
      <c r="A416" t="s">
        <v>1861</v>
      </c>
      <c r="B416" t="s">
        <v>312</v>
      </c>
      <c r="C416" t="s">
        <v>353</v>
      </c>
      <c r="D416" t="s">
        <v>55</v>
      </c>
      <c r="E416" t="s">
        <v>26</v>
      </c>
      <c r="F416">
        <v>6.6000000000000005</v>
      </c>
      <c r="U416">
        <v>0</v>
      </c>
      <c r="Y416">
        <v>3</v>
      </c>
      <c r="Z416">
        <v>39</v>
      </c>
      <c r="AA416">
        <v>0.2</v>
      </c>
      <c r="AB416">
        <v>0</v>
      </c>
      <c r="AC416">
        <v>0</v>
      </c>
    </row>
    <row r="417" spans="1:29" x14ac:dyDescent="0.25">
      <c r="A417" t="s">
        <v>1862</v>
      </c>
      <c r="B417" t="s">
        <v>1426</v>
      </c>
      <c r="C417" t="s">
        <v>1427</v>
      </c>
      <c r="D417" t="s">
        <v>92</v>
      </c>
      <c r="E417" t="s">
        <v>26</v>
      </c>
      <c r="F417">
        <v>6.71</v>
      </c>
      <c r="U417">
        <v>0</v>
      </c>
      <c r="Y417">
        <v>3.3</v>
      </c>
      <c r="Z417">
        <v>38.6</v>
      </c>
      <c r="AA417">
        <v>0.2</v>
      </c>
      <c r="AB417">
        <v>0</v>
      </c>
      <c r="AC417">
        <v>0</v>
      </c>
    </row>
    <row r="418" spans="1:29" x14ac:dyDescent="0.25">
      <c r="A418" t="s">
        <v>1863</v>
      </c>
      <c r="B418" t="s">
        <v>1604</v>
      </c>
      <c r="C418" t="s">
        <v>1605</v>
      </c>
      <c r="D418" t="s">
        <v>37</v>
      </c>
      <c r="E418" t="s">
        <v>26</v>
      </c>
      <c r="F418">
        <v>7.7</v>
      </c>
      <c r="U418">
        <v>0</v>
      </c>
      <c r="Y418">
        <v>5</v>
      </c>
      <c r="Z418">
        <v>52</v>
      </c>
      <c r="AA418">
        <v>0</v>
      </c>
      <c r="AB418">
        <v>0</v>
      </c>
      <c r="AC418">
        <v>0</v>
      </c>
    </row>
    <row r="419" spans="1:29" x14ac:dyDescent="0.25">
      <c r="A419" t="s">
        <v>1864</v>
      </c>
      <c r="B419" t="s">
        <v>654</v>
      </c>
      <c r="C419" t="s">
        <v>694</v>
      </c>
      <c r="D419" t="s">
        <v>48</v>
      </c>
      <c r="E419" t="s">
        <v>26</v>
      </c>
      <c r="F419">
        <v>6.74</v>
      </c>
      <c r="U419">
        <v>0</v>
      </c>
      <c r="Y419">
        <v>2.9</v>
      </c>
      <c r="Z419">
        <v>40.9</v>
      </c>
      <c r="AA419">
        <v>0.2</v>
      </c>
      <c r="AB419">
        <v>0</v>
      </c>
      <c r="AC419">
        <v>0</v>
      </c>
    </row>
    <row r="420" spans="1:29" x14ac:dyDescent="0.25">
      <c r="A420" t="s">
        <v>1865</v>
      </c>
      <c r="B420" t="s">
        <v>190</v>
      </c>
      <c r="C420" t="s">
        <v>277</v>
      </c>
      <c r="D420" t="s">
        <v>56</v>
      </c>
      <c r="E420" t="s">
        <v>26</v>
      </c>
      <c r="F420">
        <v>6.9</v>
      </c>
      <c r="U420">
        <v>0</v>
      </c>
      <c r="Y420">
        <v>3.7</v>
      </c>
      <c r="Z420">
        <v>38.5</v>
      </c>
      <c r="AA420">
        <v>0.2</v>
      </c>
      <c r="AB420">
        <v>0</v>
      </c>
      <c r="AC420">
        <v>0</v>
      </c>
    </row>
    <row r="421" spans="1:29" x14ac:dyDescent="0.25">
      <c r="A421" t="s">
        <v>1268</v>
      </c>
      <c r="B421" t="s">
        <v>1050</v>
      </c>
      <c r="C421" t="s">
        <v>1051</v>
      </c>
      <c r="D421" t="s">
        <v>29</v>
      </c>
      <c r="E421" t="s">
        <v>26</v>
      </c>
      <c r="F421">
        <v>6.49</v>
      </c>
      <c r="U421">
        <v>0</v>
      </c>
      <c r="Y421">
        <v>3</v>
      </c>
      <c r="Z421">
        <v>37.9</v>
      </c>
      <c r="AA421">
        <v>0.2</v>
      </c>
      <c r="AB421">
        <v>0</v>
      </c>
      <c r="AC421">
        <v>0</v>
      </c>
    </row>
    <row r="422" spans="1:29" x14ac:dyDescent="0.25">
      <c r="A422" t="s">
        <v>1866</v>
      </c>
      <c r="B422" t="s">
        <v>144</v>
      </c>
      <c r="C422" t="s">
        <v>740</v>
      </c>
      <c r="D422" t="s">
        <v>32</v>
      </c>
      <c r="E422" t="s">
        <v>26</v>
      </c>
      <c r="F422">
        <v>6.37</v>
      </c>
      <c r="U422">
        <v>0</v>
      </c>
      <c r="Y422">
        <v>3</v>
      </c>
      <c r="Z422">
        <v>36.700000000000003</v>
      </c>
      <c r="AA422">
        <v>0.2</v>
      </c>
      <c r="AB422">
        <v>0</v>
      </c>
      <c r="AC422">
        <v>0</v>
      </c>
    </row>
    <row r="423" spans="1:29" x14ac:dyDescent="0.25">
      <c r="A423" t="s">
        <v>1867</v>
      </c>
      <c r="B423" t="s">
        <v>746</v>
      </c>
      <c r="C423" t="s">
        <v>98</v>
      </c>
      <c r="D423" t="s">
        <v>38</v>
      </c>
      <c r="E423" t="s">
        <v>26</v>
      </c>
      <c r="F423">
        <v>6.3999999999999995</v>
      </c>
      <c r="U423">
        <v>0</v>
      </c>
      <c r="Y423">
        <v>3</v>
      </c>
      <c r="Z423">
        <v>31</v>
      </c>
      <c r="AA423">
        <v>0.3</v>
      </c>
      <c r="AB423">
        <v>0</v>
      </c>
      <c r="AC423">
        <v>0</v>
      </c>
    </row>
    <row r="424" spans="1:29" x14ac:dyDescent="0.25">
      <c r="A424" t="s">
        <v>1868</v>
      </c>
      <c r="B424" t="s">
        <v>677</v>
      </c>
      <c r="C424" t="s">
        <v>786</v>
      </c>
      <c r="D424" t="s">
        <v>33</v>
      </c>
      <c r="E424" t="s">
        <v>26</v>
      </c>
      <c r="F424">
        <v>6.98</v>
      </c>
      <c r="U424">
        <v>0</v>
      </c>
      <c r="Y424">
        <v>3.6</v>
      </c>
      <c r="Z424">
        <v>39.799999999999997</v>
      </c>
      <c r="AA424">
        <v>0.2</v>
      </c>
      <c r="AB424">
        <v>0</v>
      </c>
      <c r="AC424">
        <v>0</v>
      </c>
    </row>
    <row r="425" spans="1:29" x14ac:dyDescent="0.25">
      <c r="A425" t="s">
        <v>1869</v>
      </c>
      <c r="B425" t="s">
        <v>1075</v>
      </c>
      <c r="C425" t="s">
        <v>98</v>
      </c>
      <c r="D425" t="s">
        <v>33</v>
      </c>
      <c r="E425" t="s">
        <v>26</v>
      </c>
      <c r="F425">
        <v>6.910000000000001</v>
      </c>
      <c r="U425">
        <v>0</v>
      </c>
      <c r="Y425">
        <v>3.5</v>
      </c>
      <c r="Z425">
        <v>39.6</v>
      </c>
      <c r="AA425">
        <v>0.2</v>
      </c>
      <c r="AB425">
        <v>0</v>
      </c>
      <c r="AC425">
        <v>0</v>
      </c>
    </row>
    <row r="426" spans="1:29" x14ac:dyDescent="0.25">
      <c r="A426" t="s">
        <v>1284</v>
      </c>
      <c r="B426" t="s">
        <v>1062</v>
      </c>
      <c r="C426" t="s">
        <v>130</v>
      </c>
      <c r="D426" t="s">
        <v>47</v>
      </c>
      <c r="E426" t="s">
        <v>26</v>
      </c>
      <c r="F426">
        <v>6.12</v>
      </c>
      <c r="U426">
        <v>0</v>
      </c>
      <c r="Y426">
        <v>2.8</v>
      </c>
      <c r="Z426">
        <v>35.200000000000003</v>
      </c>
      <c r="AA426">
        <v>0.2</v>
      </c>
      <c r="AB426">
        <v>0</v>
      </c>
      <c r="AC426">
        <v>0</v>
      </c>
    </row>
    <row r="427" spans="1:29" x14ac:dyDescent="0.25">
      <c r="A427" t="s">
        <v>1870</v>
      </c>
      <c r="B427" t="s">
        <v>118</v>
      </c>
      <c r="C427" t="s">
        <v>1428</v>
      </c>
      <c r="D427" t="s">
        <v>33</v>
      </c>
      <c r="E427" t="s">
        <v>26</v>
      </c>
      <c r="F427">
        <v>6.8400000000000007</v>
      </c>
      <c r="U427">
        <v>0</v>
      </c>
      <c r="Y427">
        <v>3.5</v>
      </c>
      <c r="Z427">
        <v>38.9</v>
      </c>
      <c r="AA427">
        <v>0.2</v>
      </c>
      <c r="AB427">
        <v>0</v>
      </c>
      <c r="AC427">
        <v>0</v>
      </c>
    </row>
    <row r="428" spans="1:29" x14ac:dyDescent="0.25">
      <c r="A428" t="s">
        <v>1871</v>
      </c>
      <c r="B428" t="s">
        <v>319</v>
      </c>
      <c r="C428" t="s">
        <v>1063</v>
      </c>
      <c r="D428" t="s">
        <v>48</v>
      </c>
      <c r="E428" t="s">
        <v>26</v>
      </c>
      <c r="F428">
        <v>6.5900000000000007</v>
      </c>
      <c r="U428">
        <v>0</v>
      </c>
      <c r="Y428">
        <v>3</v>
      </c>
      <c r="Z428">
        <v>38.9</v>
      </c>
      <c r="AA428">
        <v>0.2</v>
      </c>
      <c r="AB428">
        <v>0</v>
      </c>
      <c r="AC428">
        <v>0</v>
      </c>
    </row>
    <row r="429" spans="1:29" x14ac:dyDescent="0.25">
      <c r="A429" t="s">
        <v>1872</v>
      </c>
      <c r="B429" t="s">
        <v>189</v>
      </c>
      <c r="C429" t="s">
        <v>210</v>
      </c>
      <c r="D429" t="s">
        <v>36</v>
      </c>
      <c r="E429" t="s">
        <v>26</v>
      </c>
      <c r="F429">
        <v>6.62</v>
      </c>
      <c r="U429">
        <v>0</v>
      </c>
      <c r="Y429">
        <v>2.8</v>
      </c>
      <c r="Z429">
        <v>34.200000000000003</v>
      </c>
      <c r="AA429">
        <v>0.3</v>
      </c>
      <c r="AB429">
        <v>0</v>
      </c>
      <c r="AC429">
        <v>0</v>
      </c>
    </row>
    <row r="430" spans="1:29" x14ac:dyDescent="0.25">
      <c r="A430" t="s">
        <v>1873</v>
      </c>
      <c r="B430" t="s">
        <v>219</v>
      </c>
      <c r="C430" t="s">
        <v>1069</v>
      </c>
      <c r="D430" t="s">
        <v>45</v>
      </c>
      <c r="E430" t="s">
        <v>26</v>
      </c>
      <c r="F430">
        <v>6.28</v>
      </c>
      <c r="U430">
        <v>0</v>
      </c>
      <c r="Y430">
        <v>2.6</v>
      </c>
      <c r="Z430">
        <v>31.8</v>
      </c>
      <c r="AA430">
        <v>0.3</v>
      </c>
      <c r="AB430">
        <v>0</v>
      </c>
      <c r="AC430">
        <v>0</v>
      </c>
    </row>
    <row r="431" spans="1:29" x14ac:dyDescent="0.25">
      <c r="A431" t="s">
        <v>1874</v>
      </c>
      <c r="B431" t="s">
        <v>334</v>
      </c>
      <c r="C431" t="s">
        <v>811</v>
      </c>
      <c r="D431" t="s">
        <v>38</v>
      </c>
      <c r="E431" t="s">
        <v>26</v>
      </c>
      <c r="F431">
        <v>6.3200000000000012</v>
      </c>
      <c r="U431">
        <v>0</v>
      </c>
      <c r="Y431">
        <v>3.2</v>
      </c>
      <c r="Z431">
        <v>35.200000000000003</v>
      </c>
      <c r="AA431">
        <v>0.2</v>
      </c>
      <c r="AB431">
        <v>0</v>
      </c>
      <c r="AC431">
        <v>0</v>
      </c>
    </row>
    <row r="432" spans="1:29" x14ac:dyDescent="0.25">
      <c r="A432" t="s">
        <v>1875</v>
      </c>
      <c r="B432" t="s">
        <v>311</v>
      </c>
      <c r="C432" t="s">
        <v>242</v>
      </c>
      <c r="D432" t="s">
        <v>46</v>
      </c>
      <c r="E432" t="s">
        <v>26</v>
      </c>
      <c r="F432">
        <v>6.29</v>
      </c>
      <c r="U432">
        <v>0</v>
      </c>
      <c r="Y432">
        <v>3.2</v>
      </c>
      <c r="Z432">
        <v>34.9</v>
      </c>
      <c r="AA432">
        <v>0.2</v>
      </c>
      <c r="AB432">
        <v>0</v>
      </c>
      <c r="AC432">
        <v>0</v>
      </c>
    </row>
    <row r="433" spans="1:29" x14ac:dyDescent="0.25">
      <c r="A433" t="s">
        <v>1876</v>
      </c>
      <c r="B433" t="s">
        <v>428</v>
      </c>
      <c r="C433" t="s">
        <v>316</v>
      </c>
      <c r="D433" t="s">
        <v>53</v>
      </c>
      <c r="E433" t="s">
        <v>26</v>
      </c>
      <c r="F433">
        <v>5.23</v>
      </c>
      <c r="U433">
        <v>0</v>
      </c>
      <c r="Y433">
        <v>2.2999999999999998</v>
      </c>
      <c r="Z433">
        <v>28.2</v>
      </c>
      <c r="AA433">
        <v>0.1</v>
      </c>
      <c r="AB433">
        <v>6.6</v>
      </c>
      <c r="AC433">
        <v>0</v>
      </c>
    </row>
    <row r="434" spans="1:29" x14ac:dyDescent="0.25">
      <c r="A434" t="s">
        <v>1877</v>
      </c>
      <c r="B434" t="s">
        <v>1094</v>
      </c>
      <c r="C434" t="s">
        <v>1095</v>
      </c>
      <c r="D434" t="s">
        <v>56</v>
      </c>
      <c r="E434" t="s">
        <v>26</v>
      </c>
      <c r="F434">
        <v>5.37</v>
      </c>
      <c r="U434">
        <v>0</v>
      </c>
      <c r="Y434">
        <v>2.4</v>
      </c>
      <c r="Z434">
        <v>29.7</v>
      </c>
      <c r="AA434">
        <v>0.2</v>
      </c>
      <c r="AB434">
        <v>0</v>
      </c>
      <c r="AC434">
        <v>0</v>
      </c>
    </row>
    <row r="435" spans="1:29" x14ac:dyDescent="0.25">
      <c r="A435" t="s">
        <v>1878</v>
      </c>
      <c r="B435" t="s">
        <v>99</v>
      </c>
      <c r="C435" t="s">
        <v>252</v>
      </c>
      <c r="D435" t="s">
        <v>57</v>
      </c>
      <c r="E435" t="s">
        <v>26</v>
      </c>
      <c r="F435">
        <v>4.6500000000000004</v>
      </c>
      <c r="U435">
        <v>0</v>
      </c>
      <c r="Y435">
        <v>1.7</v>
      </c>
      <c r="Z435">
        <v>26</v>
      </c>
      <c r="AA435">
        <v>0.2</v>
      </c>
      <c r="AB435">
        <v>0</v>
      </c>
      <c r="AC435">
        <v>0</v>
      </c>
    </row>
    <row r="436" spans="1:29" x14ac:dyDescent="0.25">
      <c r="A436" t="s">
        <v>1879</v>
      </c>
      <c r="B436" t="s">
        <v>102</v>
      </c>
      <c r="C436" t="s">
        <v>273</v>
      </c>
      <c r="D436" t="s">
        <v>36</v>
      </c>
      <c r="E436" t="s">
        <v>26</v>
      </c>
      <c r="F436">
        <v>4.1400000000000006</v>
      </c>
      <c r="U436">
        <v>0</v>
      </c>
      <c r="Y436">
        <v>1.4</v>
      </c>
      <c r="Z436">
        <v>28.4</v>
      </c>
      <c r="AA436">
        <v>0.1</v>
      </c>
      <c r="AB436">
        <v>0</v>
      </c>
      <c r="AC436">
        <v>0</v>
      </c>
    </row>
    <row r="437" spans="1:29" x14ac:dyDescent="0.25">
      <c r="A437" t="s">
        <v>1880</v>
      </c>
      <c r="B437" t="s">
        <v>125</v>
      </c>
      <c r="C437" t="s">
        <v>156</v>
      </c>
      <c r="D437" t="s">
        <v>52</v>
      </c>
      <c r="E437" t="s">
        <v>26</v>
      </c>
      <c r="F437">
        <v>4.1300000000000008</v>
      </c>
      <c r="U437">
        <v>0</v>
      </c>
      <c r="Y437">
        <v>1.8</v>
      </c>
      <c r="Z437">
        <v>20.3</v>
      </c>
      <c r="AA437">
        <v>0.2</v>
      </c>
      <c r="AB437">
        <v>0</v>
      </c>
      <c r="AC437">
        <v>0</v>
      </c>
    </row>
    <row r="438" spans="1:29" x14ac:dyDescent="0.25">
      <c r="A438" t="s">
        <v>1881</v>
      </c>
      <c r="B438" t="s">
        <v>1429</v>
      </c>
      <c r="C438" t="s">
        <v>1430</v>
      </c>
      <c r="D438" t="s">
        <v>50</v>
      </c>
      <c r="E438" t="s">
        <v>26</v>
      </c>
      <c r="F438">
        <v>3.37</v>
      </c>
      <c r="U438">
        <v>0</v>
      </c>
      <c r="Y438">
        <v>1.7</v>
      </c>
      <c r="Z438">
        <v>19.2</v>
      </c>
      <c r="AA438">
        <v>0.1</v>
      </c>
      <c r="AB438">
        <v>0</v>
      </c>
      <c r="AC438">
        <v>0</v>
      </c>
    </row>
    <row r="439" spans="1:29" x14ac:dyDescent="0.25">
      <c r="A439" t="s">
        <v>1882</v>
      </c>
      <c r="B439" t="s">
        <v>201</v>
      </c>
      <c r="C439" t="s">
        <v>1084</v>
      </c>
      <c r="D439" t="s">
        <v>38</v>
      </c>
      <c r="E439" t="s">
        <v>26</v>
      </c>
      <c r="F439">
        <v>3.2</v>
      </c>
      <c r="U439">
        <v>0</v>
      </c>
      <c r="Y439">
        <v>1.6</v>
      </c>
      <c r="Z439">
        <v>18</v>
      </c>
      <c r="AA439">
        <v>0.1</v>
      </c>
      <c r="AB439">
        <v>0</v>
      </c>
      <c r="AC439">
        <v>0</v>
      </c>
    </row>
    <row r="440" spans="1:29" x14ac:dyDescent="0.25">
      <c r="A440" t="s">
        <v>1883</v>
      </c>
      <c r="B440" t="s">
        <v>987</v>
      </c>
      <c r="C440" t="s">
        <v>1098</v>
      </c>
      <c r="D440" t="s">
        <v>46</v>
      </c>
      <c r="E440" t="s">
        <v>26</v>
      </c>
      <c r="F440">
        <v>3.0500000000000003</v>
      </c>
      <c r="U440">
        <v>0</v>
      </c>
      <c r="Y440">
        <v>1.5</v>
      </c>
      <c r="Z440">
        <v>17</v>
      </c>
      <c r="AA440">
        <v>0.1</v>
      </c>
      <c r="AB440">
        <v>0</v>
      </c>
      <c r="AC440">
        <v>0</v>
      </c>
    </row>
    <row r="441" spans="1:29" x14ac:dyDescent="0.25">
      <c r="A441" t="s">
        <v>1884</v>
      </c>
      <c r="B441" t="s">
        <v>1431</v>
      </c>
      <c r="C441" t="s">
        <v>1432</v>
      </c>
      <c r="D441" t="s">
        <v>57</v>
      </c>
      <c r="E441" t="s">
        <v>26</v>
      </c>
      <c r="F441">
        <v>2.16</v>
      </c>
      <c r="U441">
        <v>0</v>
      </c>
      <c r="Y441">
        <v>1</v>
      </c>
      <c r="Z441">
        <v>10.6</v>
      </c>
      <c r="AA441">
        <v>0.1</v>
      </c>
      <c r="AB441">
        <v>0</v>
      </c>
      <c r="AC441">
        <v>0</v>
      </c>
    </row>
    <row r="442" spans="1:29" x14ac:dyDescent="0.25">
      <c r="A442" t="s">
        <v>1885</v>
      </c>
      <c r="B442" t="s">
        <v>250</v>
      </c>
      <c r="C442" t="s">
        <v>194</v>
      </c>
      <c r="D442" t="s">
        <v>57</v>
      </c>
      <c r="E442" t="s">
        <v>26</v>
      </c>
      <c r="F442">
        <v>2.08</v>
      </c>
      <c r="U442">
        <v>0</v>
      </c>
      <c r="Y442">
        <v>0.9</v>
      </c>
      <c r="Z442">
        <v>10.3</v>
      </c>
      <c r="AA442">
        <v>0.1</v>
      </c>
      <c r="AB442">
        <v>0</v>
      </c>
      <c r="AC442">
        <v>0</v>
      </c>
    </row>
    <row r="443" spans="1:29" x14ac:dyDescent="0.25">
      <c r="A443" t="s">
        <v>1886</v>
      </c>
      <c r="B443" t="s">
        <v>198</v>
      </c>
      <c r="C443" t="s">
        <v>434</v>
      </c>
      <c r="D443" t="s">
        <v>92</v>
      </c>
      <c r="E443" t="s">
        <v>26</v>
      </c>
      <c r="F443">
        <v>0</v>
      </c>
      <c r="U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1887</v>
      </c>
      <c r="B444" t="s">
        <v>430</v>
      </c>
      <c r="C444" t="s">
        <v>1433</v>
      </c>
      <c r="D444" t="s">
        <v>45</v>
      </c>
      <c r="E444" t="s">
        <v>26</v>
      </c>
      <c r="F444">
        <v>0</v>
      </c>
      <c r="U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 t="s">
        <v>1318</v>
      </c>
      <c r="B445" t="s">
        <v>185</v>
      </c>
      <c r="C445" t="s">
        <v>1169</v>
      </c>
      <c r="D445" t="s">
        <v>55</v>
      </c>
      <c r="E445" t="s">
        <v>26</v>
      </c>
      <c r="F445">
        <v>0</v>
      </c>
      <c r="U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5">
      <c r="A446" t="s">
        <v>1888</v>
      </c>
      <c r="B446" t="s">
        <v>438</v>
      </c>
      <c r="C446" t="s">
        <v>660</v>
      </c>
      <c r="D446" t="s">
        <v>58</v>
      </c>
      <c r="E446" t="s">
        <v>26</v>
      </c>
      <c r="F446">
        <v>0</v>
      </c>
      <c r="U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5">
      <c r="A447" t="s">
        <v>1889</v>
      </c>
      <c r="B447" t="s">
        <v>647</v>
      </c>
      <c r="C447" t="s">
        <v>1435</v>
      </c>
      <c r="D447" t="s">
        <v>35</v>
      </c>
      <c r="E447" t="s">
        <v>26</v>
      </c>
      <c r="F447">
        <v>0</v>
      </c>
      <c r="U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5">
      <c r="A448" t="s">
        <v>1890</v>
      </c>
      <c r="B448" t="s">
        <v>117</v>
      </c>
      <c r="C448" t="s">
        <v>1107</v>
      </c>
      <c r="D448" t="s">
        <v>35</v>
      </c>
      <c r="E448" t="s">
        <v>26</v>
      </c>
      <c r="F448">
        <v>0</v>
      </c>
      <c r="U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 t="s">
        <v>1891</v>
      </c>
      <c r="B449" t="s">
        <v>943</v>
      </c>
      <c r="C449" t="s">
        <v>1434</v>
      </c>
      <c r="D449" t="s">
        <v>29</v>
      </c>
      <c r="E449" t="s">
        <v>26</v>
      </c>
      <c r="F449">
        <v>0</v>
      </c>
      <c r="U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 t="s">
        <v>1892</v>
      </c>
      <c r="B450" t="s">
        <v>319</v>
      </c>
      <c r="C450" t="s">
        <v>1436</v>
      </c>
      <c r="D450" t="s">
        <v>946</v>
      </c>
      <c r="E450" t="s">
        <v>26</v>
      </c>
      <c r="F450">
        <v>0</v>
      </c>
      <c r="U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t="s">
        <v>1893</v>
      </c>
      <c r="B451" t="s">
        <v>1606</v>
      </c>
      <c r="C451" t="s">
        <v>220</v>
      </c>
      <c r="D451" t="s">
        <v>41</v>
      </c>
      <c r="E451" t="s">
        <v>26</v>
      </c>
      <c r="F451">
        <v>0</v>
      </c>
      <c r="U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t="s">
        <v>1894</v>
      </c>
      <c r="B452" t="s">
        <v>320</v>
      </c>
      <c r="C452" t="s">
        <v>321</v>
      </c>
      <c r="D452" t="s">
        <v>49</v>
      </c>
      <c r="E452" t="s">
        <v>26</v>
      </c>
      <c r="F452">
        <v>0</v>
      </c>
      <c r="U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 t="s">
        <v>1895</v>
      </c>
      <c r="B453" t="s">
        <v>679</v>
      </c>
      <c r="C453" t="s">
        <v>680</v>
      </c>
      <c r="D453" t="s">
        <v>51</v>
      </c>
      <c r="E453" t="s">
        <v>26</v>
      </c>
      <c r="F453">
        <v>0</v>
      </c>
      <c r="U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 t="s">
        <v>1896</v>
      </c>
      <c r="B454" t="s">
        <v>154</v>
      </c>
      <c r="C454" t="s">
        <v>1112</v>
      </c>
      <c r="D454" t="s">
        <v>81</v>
      </c>
      <c r="E454" t="s">
        <v>26</v>
      </c>
      <c r="F454">
        <v>0</v>
      </c>
      <c r="U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1897</v>
      </c>
      <c r="B455" t="s">
        <v>282</v>
      </c>
      <c r="C455" t="s">
        <v>326</v>
      </c>
      <c r="D455" t="s">
        <v>57</v>
      </c>
      <c r="E455" t="s">
        <v>26</v>
      </c>
      <c r="F455">
        <v>0</v>
      </c>
      <c r="U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t="s">
        <v>1171</v>
      </c>
      <c r="B456" t="s">
        <v>105</v>
      </c>
      <c r="C456" t="s">
        <v>153</v>
      </c>
      <c r="D456" t="s">
        <v>34</v>
      </c>
      <c r="E456" t="s">
        <v>28</v>
      </c>
      <c r="F456">
        <v>312.91000000000003</v>
      </c>
      <c r="U456">
        <v>2.2999999999999998</v>
      </c>
      <c r="Y456">
        <v>42.5</v>
      </c>
      <c r="Z456">
        <v>354.3</v>
      </c>
      <c r="AA456">
        <v>2</v>
      </c>
      <c r="AB456">
        <v>1600.3</v>
      </c>
      <c r="AC456">
        <v>14.8</v>
      </c>
    </row>
    <row r="457" spans="1:29" x14ac:dyDescent="0.25">
      <c r="A457" t="s">
        <v>849</v>
      </c>
      <c r="B457" t="s">
        <v>427</v>
      </c>
      <c r="C457" t="s">
        <v>413</v>
      </c>
      <c r="D457" t="s">
        <v>27</v>
      </c>
      <c r="E457" t="s">
        <v>28</v>
      </c>
      <c r="F457">
        <v>278.72000000000003</v>
      </c>
      <c r="U457">
        <v>2</v>
      </c>
      <c r="Y457">
        <v>27.4</v>
      </c>
      <c r="Z457">
        <v>216</v>
      </c>
      <c r="AA457">
        <v>0.9</v>
      </c>
      <c r="AB457">
        <v>1640.2</v>
      </c>
      <c r="AC457">
        <v>13</v>
      </c>
    </row>
    <row r="458" spans="1:29" x14ac:dyDescent="0.25">
      <c r="A458" t="s">
        <v>858</v>
      </c>
      <c r="B458" t="s">
        <v>237</v>
      </c>
      <c r="C458" t="s">
        <v>659</v>
      </c>
      <c r="D458" t="s">
        <v>36</v>
      </c>
      <c r="E458" t="s">
        <v>28</v>
      </c>
      <c r="F458">
        <v>287.35000000000002</v>
      </c>
      <c r="U458">
        <v>1.5</v>
      </c>
      <c r="Y458">
        <v>74.5</v>
      </c>
      <c r="Z458">
        <v>665</v>
      </c>
      <c r="AA458">
        <v>5.3</v>
      </c>
      <c r="AB458">
        <v>984</v>
      </c>
      <c r="AC458">
        <v>9.4</v>
      </c>
    </row>
    <row r="459" spans="1:29" x14ac:dyDescent="0.25">
      <c r="A459" t="s">
        <v>833</v>
      </c>
      <c r="B459" t="s">
        <v>356</v>
      </c>
      <c r="C459" t="s">
        <v>445</v>
      </c>
      <c r="D459" t="s">
        <v>44</v>
      </c>
      <c r="E459" t="s">
        <v>28</v>
      </c>
      <c r="F459">
        <v>293.38</v>
      </c>
      <c r="U459">
        <v>1.4</v>
      </c>
      <c r="Y459">
        <v>88.9</v>
      </c>
      <c r="Z459">
        <v>757.9</v>
      </c>
      <c r="AA459">
        <v>4.0999999999999996</v>
      </c>
      <c r="AB459">
        <v>1057.4000000000001</v>
      </c>
      <c r="AC459">
        <v>7.6</v>
      </c>
    </row>
    <row r="460" spans="1:29" x14ac:dyDescent="0.25">
      <c r="A460" t="s">
        <v>840</v>
      </c>
      <c r="B460" t="s">
        <v>102</v>
      </c>
      <c r="C460" t="s">
        <v>461</v>
      </c>
      <c r="D460" t="s">
        <v>42</v>
      </c>
      <c r="E460" t="s">
        <v>28</v>
      </c>
      <c r="F460">
        <v>249.36</v>
      </c>
      <c r="U460">
        <v>1.6</v>
      </c>
      <c r="Y460">
        <v>47.1</v>
      </c>
      <c r="Z460">
        <v>341.9</v>
      </c>
      <c r="AA460">
        <v>2.6</v>
      </c>
      <c r="AB460">
        <v>1204.2</v>
      </c>
      <c r="AC460">
        <v>9.8000000000000007</v>
      </c>
    </row>
    <row r="461" spans="1:29" x14ac:dyDescent="0.25">
      <c r="A461" t="s">
        <v>839</v>
      </c>
      <c r="B461" t="s">
        <v>464</v>
      </c>
      <c r="C461" t="s">
        <v>113</v>
      </c>
      <c r="D461" t="s">
        <v>81</v>
      </c>
      <c r="E461" t="s">
        <v>28</v>
      </c>
      <c r="F461">
        <v>242.84000000000003</v>
      </c>
      <c r="U461">
        <v>2.5</v>
      </c>
      <c r="Y461">
        <v>44.9</v>
      </c>
      <c r="Z461">
        <v>334.1</v>
      </c>
      <c r="AA461">
        <v>1.5</v>
      </c>
      <c r="AB461">
        <v>1241.8</v>
      </c>
      <c r="AC461">
        <v>9.8000000000000007</v>
      </c>
    </row>
    <row r="462" spans="1:29" x14ac:dyDescent="0.25">
      <c r="A462" t="s">
        <v>834</v>
      </c>
      <c r="B462" t="s">
        <v>467</v>
      </c>
      <c r="C462" t="s">
        <v>468</v>
      </c>
      <c r="D462" t="s">
        <v>40</v>
      </c>
      <c r="E462" t="s">
        <v>28</v>
      </c>
      <c r="F462">
        <v>249.54000000000002</v>
      </c>
      <c r="U462">
        <v>1.2</v>
      </c>
      <c r="Y462">
        <v>60</v>
      </c>
      <c r="Z462">
        <v>529.20000000000005</v>
      </c>
      <c r="AA462">
        <v>4.0999999999999996</v>
      </c>
      <c r="AB462">
        <v>964.2</v>
      </c>
      <c r="AC462">
        <v>8</v>
      </c>
    </row>
    <row r="463" spans="1:29" x14ac:dyDescent="0.25">
      <c r="A463" t="s">
        <v>1173</v>
      </c>
      <c r="B463" t="s">
        <v>961</v>
      </c>
      <c r="C463" t="s">
        <v>147</v>
      </c>
      <c r="D463" t="s">
        <v>56</v>
      </c>
      <c r="E463" t="s">
        <v>28</v>
      </c>
      <c r="F463">
        <v>243.99</v>
      </c>
      <c r="U463">
        <v>1.6</v>
      </c>
      <c r="Y463">
        <v>60.7</v>
      </c>
      <c r="Z463">
        <v>397.3</v>
      </c>
      <c r="AA463">
        <v>2.1</v>
      </c>
      <c r="AB463">
        <v>1183.0999999999999</v>
      </c>
      <c r="AC463">
        <v>7.7</v>
      </c>
    </row>
    <row r="464" spans="1:29" x14ac:dyDescent="0.25">
      <c r="A464" t="s">
        <v>1197</v>
      </c>
      <c r="B464" t="s">
        <v>459</v>
      </c>
      <c r="C464" t="s">
        <v>460</v>
      </c>
      <c r="D464" t="s">
        <v>47</v>
      </c>
      <c r="E464" t="s">
        <v>28</v>
      </c>
      <c r="F464">
        <v>232.95000000000002</v>
      </c>
      <c r="U464">
        <v>1.3</v>
      </c>
      <c r="Y464">
        <v>61.1</v>
      </c>
      <c r="Z464">
        <v>417</v>
      </c>
      <c r="AA464">
        <v>2.1</v>
      </c>
      <c r="AB464">
        <v>961</v>
      </c>
      <c r="AC464">
        <v>9.1</v>
      </c>
    </row>
    <row r="465" spans="1:29" x14ac:dyDescent="0.25">
      <c r="A465" t="s">
        <v>1205</v>
      </c>
      <c r="B465" t="s">
        <v>216</v>
      </c>
      <c r="C465" t="s">
        <v>462</v>
      </c>
      <c r="D465" t="s">
        <v>32</v>
      </c>
      <c r="E465" t="s">
        <v>28</v>
      </c>
      <c r="F465">
        <v>223.01000000000002</v>
      </c>
      <c r="U465">
        <v>1.6</v>
      </c>
      <c r="Y465">
        <v>44.1</v>
      </c>
      <c r="Z465">
        <v>358.5</v>
      </c>
      <c r="AA465">
        <v>2.2999999999999998</v>
      </c>
      <c r="AB465">
        <v>927.1</v>
      </c>
      <c r="AC465">
        <v>10.3</v>
      </c>
    </row>
    <row r="466" spans="1:29" x14ac:dyDescent="0.25">
      <c r="A466" t="s">
        <v>836</v>
      </c>
      <c r="B466" t="s">
        <v>195</v>
      </c>
      <c r="C466" t="s">
        <v>711</v>
      </c>
      <c r="D466" t="s">
        <v>53</v>
      </c>
      <c r="E466" t="s">
        <v>28</v>
      </c>
      <c r="F466">
        <v>209.47</v>
      </c>
      <c r="U466">
        <v>1.6</v>
      </c>
      <c r="Y466">
        <v>25.3</v>
      </c>
      <c r="Z466">
        <v>206.2</v>
      </c>
      <c r="AA466">
        <v>1</v>
      </c>
      <c r="AB466">
        <v>1230</v>
      </c>
      <c r="AC466">
        <v>8.4</v>
      </c>
    </row>
    <row r="467" spans="1:29" x14ac:dyDescent="0.25">
      <c r="A467" t="s">
        <v>845</v>
      </c>
      <c r="B467" t="s">
        <v>199</v>
      </c>
      <c r="C467" t="s">
        <v>168</v>
      </c>
      <c r="D467" t="s">
        <v>45</v>
      </c>
      <c r="E467" t="s">
        <v>28</v>
      </c>
      <c r="F467">
        <v>227.12</v>
      </c>
      <c r="U467">
        <v>1.5</v>
      </c>
      <c r="Y467">
        <v>60.2</v>
      </c>
      <c r="Z467">
        <v>493</v>
      </c>
      <c r="AA467">
        <v>3.8</v>
      </c>
      <c r="AB467">
        <v>913.2</v>
      </c>
      <c r="AC467">
        <v>6.1</v>
      </c>
    </row>
    <row r="468" spans="1:29" x14ac:dyDescent="0.25">
      <c r="A468" t="s">
        <v>1187</v>
      </c>
      <c r="B468" t="s">
        <v>970</v>
      </c>
      <c r="C468" t="s">
        <v>253</v>
      </c>
      <c r="D468" t="s">
        <v>43</v>
      </c>
      <c r="E468" t="s">
        <v>28</v>
      </c>
      <c r="F468">
        <v>219.65000000000003</v>
      </c>
      <c r="U468">
        <v>1.7</v>
      </c>
      <c r="Y468">
        <v>45.9</v>
      </c>
      <c r="Z468">
        <v>345.8</v>
      </c>
      <c r="AA468">
        <v>2.7</v>
      </c>
      <c r="AB468">
        <v>1025.2</v>
      </c>
      <c r="AC468">
        <v>7.8</v>
      </c>
    </row>
    <row r="469" spans="1:29" x14ac:dyDescent="0.25">
      <c r="A469" t="s">
        <v>832</v>
      </c>
      <c r="B469" t="s">
        <v>704</v>
      </c>
      <c r="C469" t="s">
        <v>260</v>
      </c>
      <c r="D469" t="s">
        <v>33</v>
      </c>
      <c r="E469" t="s">
        <v>28</v>
      </c>
      <c r="F469">
        <v>223.62000000000003</v>
      </c>
      <c r="U469">
        <v>1.5</v>
      </c>
      <c r="Y469">
        <v>57.4</v>
      </c>
      <c r="Z469">
        <v>424</v>
      </c>
      <c r="AA469">
        <v>2.2000000000000002</v>
      </c>
      <c r="AB469">
        <v>1027.2</v>
      </c>
      <c r="AC469">
        <v>6.6</v>
      </c>
    </row>
    <row r="470" spans="1:29" x14ac:dyDescent="0.25">
      <c r="A470" t="s">
        <v>1181</v>
      </c>
      <c r="B470" t="s">
        <v>967</v>
      </c>
      <c r="C470" t="s">
        <v>968</v>
      </c>
      <c r="D470" t="s">
        <v>55</v>
      </c>
      <c r="E470" t="s">
        <v>28</v>
      </c>
      <c r="F470">
        <v>219.97000000000003</v>
      </c>
      <c r="U470">
        <v>1.8</v>
      </c>
      <c r="Y470">
        <v>64.7</v>
      </c>
      <c r="Z470">
        <v>477.4</v>
      </c>
      <c r="AA470">
        <v>2.4</v>
      </c>
      <c r="AB470">
        <v>900.8</v>
      </c>
      <c r="AC470">
        <v>6.5</v>
      </c>
    </row>
    <row r="471" spans="1:29" x14ac:dyDescent="0.25">
      <c r="A471" t="s">
        <v>852</v>
      </c>
      <c r="B471" t="s">
        <v>118</v>
      </c>
      <c r="C471" t="s">
        <v>350</v>
      </c>
      <c r="D471" t="s">
        <v>48</v>
      </c>
      <c r="E471" t="s">
        <v>28</v>
      </c>
      <c r="F471">
        <v>205.78</v>
      </c>
      <c r="U471">
        <v>1.4</v>
      </c>
      <c r="Y471">
        <v>44.4</v>
      </c>
      <c r="Z471">
        <v>345.3</v>
      </c>
      <c r="AA471">
        <v>1.9</v>
      </c>
      <c r="AB471">
        <v>948.5</v>
      </c>
      <c r="AC471">
        <v>7.6</v>
      </c>
    </row>
    <row r="472" spans="1:29" x14ac:dyDescent="0.25">
      <c r="A472" t="s">
        <v>835</v>
      </c>
      <c r="B472" t="s">
        <v>397</v>
      </c>
      <c r="C472" t="s">
        <v>398</v>
      </c>
      <c r="D472" t="s">
        <v>37</v>
      </c>
      <c r="E472" t="s">
        <v>28</v>
      </c>
      <c r="F472">
        <v>197.64000000000001</v>
      </c>
      <c r="U472">
        <v>2.1</v>
      </c>
      <c r="Y472">
        <v>40</v>
      </c>
      <c r="Z472">
        <v>273.8</v>
      </c>
      <c r="AA472">
        <v>1.8</v>
      </c>
      <c r="AB472">
        <v>962.6</v>
      </c>
      <c r="AC472">
        <v>7.9</v>
      </c>
    </row>
    <row r="473" spans="1:29" x14ac:dyDescent="0.25">
      <c r="A473" t="s">
        <v>1898</v>
      </c>
      <c r="B473" t="s">
        <v>963</v>
      </c>
      <c r="C473" t="s">
        <v>964</v>
      </c>
      <c r="D473" t="s">
        <v>41</v>
      </c>
      <c r="E473" t="s">
        <v>28</v>
      </c>
      <c r="F473">
        <v>194.04</v>
      </c>
      <c r="U473">
        <v>1</v>
      </c>
      <c r="Y473">
        <v>33.1</v>
      </c>
      <c r="Z473">
        <v>241.6</v>
      </c>
      <c r="AA473">
        <v>1.4</v>
      </c>
      <c r="AB473">
        <v>965.3</v>
      </c>
      <c r="AC473">
        <v>8.4</v>
      </c>
    </row>
    <row r="474" spans="1:29" x14ac:dyDescent="0.25">
      <c r="A474" t="s">
        <v>1899</v>
      </c>
      <c r="B474" t="s">
        <v>169</v>
      </c>
      <c r="C474" t="s">
        <v>1340</v>
      </c>
      <c r="D474" t="s">
        <v>52</v>
      </c>
      <c r="E474" t="s">
        <v>28</v>
      </c>
      <c r="F474">
        <v>190.72000000000003</v>
      </c>
      <c r="U474">
        <v>3.3</v>
      </c>
      <c r="Y474">
        <v>34.5</v>
      </c>
      <c r="Z474">
        <v>277.3</v>
      </c>
      <c r="AA474">
        <v>1.6</v>
      </c>
      <c r="AB474">
        <v>1007.4</v>
      </c>
      <c r="AC474">
        <v>7</v>
      </c>
    </row>
    <row r="475" spans="1:29" x14ac:dyDescent="0.25">
      <c r="A475" t="s">
        <v>1900</v>
      </c>
      <c r="B475" t="s">
        <v>1341</v>
      </c>
      <c r="C475" t="s">
        <v>1342</v>
      </c>
      <c r="D475" t="s">
        <v>29</v>
      </c>
      <c r="E475" t="s">
        <v>28</v>
      </c>
      <c r="F475">
        <v>192.31</v>
      </c>
      <c r="U475">
        <v>1.8</v>
      </c>
      <c r="Y475">
        <v>38.6</v>
      </c>
      <c r="Z475">
        <v>308.7</v>
      </c>
      <c r="AA475">
        <v>1.6</v>
      </c>
      <c r="AB475">
        <v>965.4</v>
      </c>
      <c r="AC475">
        <v>6.6</v>
      </c>
    </row>
    <row r="476" spans="1:29" x14ac:dyDescent="0.25">
      <c r="A476" t="s">
        <v>1266</v>
      </c>
      <c r="B476" t="s">
        <v>456</v>
      </c>
      <c r="C476" t="s">
        <v>393</v>
      </c>
      <c r="D476" t="s">
        <v>49</v>
      </c>
      <c r="E476" t="s">
        <v>28</v>
      </c>
      <c r="F476">
        <v>184.51999999999998</v>
      </c>
      <c r="U476">
        <v>1.2</v>
      </c>
      <c r="Y476">
        <v>25.8</v>
      </c>
      <c r="Z476">
        <v>196.7</v>
      </c>
      <c r="AA476">
        <v>1.3</v>
      </c>
      <c r="AB476">
        <v>1027.5</v>
      </c>
      <c r="AC476">
        <v>7.3</v>
      </c>
    </row>
    <row r="477" spans="1:29" x14ac:dyDescent="0.25">
      <c r="A477" t="s">
        <v>874</v>
      </c>
      <c r="B477" t="s">
        <v>328</v>
      </c>
      <c r="C477" t="s">
        <v>147</v>
      </c>
      <c r="D477" t="s">
        <v>50</v>
      </c>
      <c r="E477" t="s">
        <v>28</v>
      </c>
      <c r="F477">
        <v>179.77</v>
      </c>
      <c r="U477">
        <v>1.4</v>
      </c>
      <c r="Y477">
        <v>18.2</v>
      </c>
      <c r="Z477">
        <v>136</v>
      </c>
      <c r="AA477">
        <v>0.5</v>
      </c>
      <c r="AB477">
        <v>968.7</v>
      </c>
      <c r="AC477">
        <v>10</v>
      </c>
    </row>
    <row r="478" spans="1:29" x14ac:dyDescent="0.25">
      <c r="A478" t="s">
        <v>1179</v>
      </c>
      <c r="B478" t="s">
        <v>99</v>
      </c>
      <c r="C478" t="s">
        <v>723</v>
      </c>
      <c r="D478" t="s">
        <v>946</v>
      </c>
      <c r="E478" t="s">
        <v>28</v>
      </c>
      <c r="F478">
        <v>188.15</v>
      </c>
      <c r="U478">
        <v>1.9</v>
      </c>
      <c r="Y478">
        <v>38</v>
      </c>
      <c r="Z478">
        <v>265.10000000000002</v>
      </c>
      <c r="AA478">
        <v>0.9</v>
      </c>
      <c r="AB478">
        <v>930.4</v>
      </c>
      <c r="AC478">
        <v>8</v>
      </c>
    </row>
    <row r="479" spans="1:29" x14ac:dyDescent="0.25">
      <c r="A479" t="s">
        <v>1901</v>
      </c>
      <c r="B479" t="s">
        <v>219</v>
      </c>
      <c r="C479" t="s">
        <v>969</v>
      </c>
      <c r="D479" t="s">
        <v>30</v>
      </c>
      <c r="E479" t="s">
        <v>28</v>
      </c>
      <c r="F479">
        <v>186.69</v>
      </c>
      <c r="U479">
        <v>1.7</v>
      </c>
      <c r="Y479">
        <v>48.8</v>
      </c>
      <c r="Z479">
        <v>397.4</v>
      </c>
      <c r="AA479">
        <v>1.9</v>
      </c>
      <c r="AB479">
        <v>809.5</v>
      </c>
      <c r="AC479">
        <v>5.6</v>
      </c>
    </row>
    <row r="480" spans="1:29" x14ac:dyDescent="0.25">
      <c r="A480" t="s">
        <v>856</v>
      </c>
      <c r="B480" t="s">
        <v>724</v>
      </c>
      <c r="C480" t="s">
        <v>142</v>
      </c>
      <c r="D480" t="s">
        <v>35</v>
      </c>
      <c r="E480" t="s">
        <v>28</v>
      </c>
      <c r="F480">
        <v>177.36</v>
      </c>
      <c r="U480">
        <v>1.6</v>
      </c>
      <c r="Y480">
        <v>30.7</v>
      </c>
      <c r="Z480">
        <v>216.6</v>
      </c>
      <c r="AA480">
        <v>1.1000000000000001</v>
      </c>
      <c r="AB480">
        <v>1033.5</v>
      </c>
      <c r="AC480">
        <v>5.6</v>
      </c>
    </row>
    <row r="481" spans="1:29" x14ac:dyDescent="0.25">
      <c r="A481" t="s">
        <v>1176</v>
      </c>
      <c r="B481" t="s">
        <v>965</v>
      </c>
      <c r="C481" t="s">
        <v>966</v>
      </c>
      <c r="D481" t="s">
        <v>57</v>
      </c>
      <c r="E481" t="s">
        <v>28</v>
      </c>
      <c r="F481">
        <v>170.48000000000002</v>
      </c>
      <c r="U481">
        <v>1.3</v>
      </c>
      <c r="Y481">
        <v>36.299999999999997</v>
      </c>
      <c r="Z481">
        <v>270.3</v>
      </c>
      <c r="AA481">
        <v>2.1</v>
      </c>
      <c r="AB481">
        <v>811</v>
      </c>
      <c r="AC481">
        <v>5.7</v>
      </c>
    </row>
    <row r="482" spans="1:29" x14ac:dyDescent="0.25">
      <c r="A482" t="s">
        <v>860</v>
      </c>
      <c r="B482" t="s">
        <v>693</v>
      </c>
      <c r="C482" t="s">
        <v>441</v>
      </c>
      <c r="D482" t="s">
        <v>46</v>
      </c>
      <c r="E482" t="s">
        <v>28</v>
      </c>
      <c r="F482">
        <v>160.62</v>
      </c>
      <c r="U482">
        <v>1.2</v>
      </c>
      <c r="Y482">
        <v>19.2</v>
      </c>
      <c r="Z482">
        <v>143.9</v>
      </c>
      <c r="AA482">
        <v>0.5</v>
      </c>
      <c r="AB482">
        <v>958.3</v>
      </c>
      <c r="AC482">
        <v>6.7</v>
      </c>
    </row>
    <row r="483" spans="1:29" x14ac:dyDescent="0.25">
      <c r="A483" t="s">
        <v>870</v>
      </c>
      <c r="B483" t="s">
        <v>312</v>
      </c>
      <c r="C483" t="s">
        <v>726</v>
      </c>
      <c r="D483" t="s">
        <v>58</v>
      </c>
      <c r="E483" t="s">
        <v>28</v>
      </c>
      <c r="F483">
        <v>164.75</v>
      </c>
      <c r="U483">
        <v>1.3</v>
      </c>
      <c r="Y483">
        <v>33.1</v>
      </c>
      <c r="Z483">
        <v>222.3</v>
      </c>
      <c r="AA483">
        <v>1.3</v>
      </c>
      <c r="AB483">
        <v>847.7</v>
      </c>
      <c r="AC483">
        <v>6</v>
      </c>
    </row>
    <row r="484" spans="1:29" x14ac:dyDescent="0.25">
      <c r="A484" t="s">
        <v>1204</v>
      </c>
      <c r="B484" t="s">
        <v>305</v>
      </c>
      <c r="C484" t="s">
        <v>830</v>
      </c>
      <c r="D484" t="s">
        <v>45</v>
      </c>
      <c r="E484" t="s">
        <v>28</v>
      </c>
      <c r="F484">
        <v>164.2</v>
      </c>
      <c r="U484">
        <v>1.2</v>
      </c>
      <c r="Y484">
        <v>33.200000000000003</v>
      </c>
      <c r="Z484">
        <v>276.5</v>
      </c>
      <c r="AA484">
        <v>1.5</v>
      </c>
      <c r="AB484">
        <v>767.5</v>
      </c>
      <c r="AC484">
        <v>6.1</v>
      </c>
    </row>
    <row r="485" spans="1:29" x14ac:dyDescent="0.25">
      <c r="A485" t="s">
        <v>875</v>
      </c>
      <c r="B485" t="s">
        <v>639</v>
      </c>
      <c r="C485" t="s">
        <v>731</v>
      </c>
      <c r="D485" t="s">
        <v>37</v>
      </c>
      <c r="E485" t="s">
        <v>28</v>
      </c>
      <c r="F485">
        <v>169.74</v>
      </c>
      <c r="U485">
        <v>1.3</v>
      </c>
      <c r="Y485">
        <v>47.3</v>
      </c>
      <c r="Z485">
        <v>386.2</v>
      </c>
      <c r="AA485">
        <v>2</v>
      </c>
      <c r="AB485">
        <v>752.7</v>
      </c>
      <c r="AC485">
        <v>3.8</v>
      </c>
    </row>
    <row r="486" spans="1:29" x14ac:dyDescent="0.25">
      <c r="A486" t="s">
        <v>1902</v>
      </c>
      <c r="B486" t="s">
        <v>265</v>
      </c>
      <c r="C486" t="s">
        <v>266</v>
      </c>
      <c r="D486" t="s">
        <v>38</v>
      </c>
      <c r="E486" t="s">
        <v>28</v>
      </c>
      <c r="F486">
        <v>163.9</v>
      </c>
      <c r="U486">
        <v>0.9</v>
      </c>
      <c r="Y486">
        <v>43.4</v>
      </c>
      <c r="Z486">
        <v>397.4</v>
      </c>
      <c r="AA486">
        <v>2.8</v>
      </c>
      <c r="AB486">
        <v>604.6</v>
      </c>
      <c r="AC486">
        <v>4.5</v>
      </c>
    </row>
    <row r="487" spans="1:29" x14ac:dyDescent="0.25">
      <c r="A487" t="s">
        <v>1174</v>
      </c>
      <c r="B487" t="s">
        <v>188</v>
      </c>
      <c r="C487" t="s">
        <v>962</v>
      </c>
      <c r="D487" t="s">
        <v>92</v>
      </c>
      <c r="E487" t="s">
        <v>28</v>
      </c>
      <c r="F487">
        <v>157.33000000000001</v>
      </c>
      <c r="U487">
        <v>1.8</v>
      </c>
      <c r="Y487">
        <v>31.1</v>
      </c>
      <c r="Z487">
        <v>229.3</v>
      </c>
      <c r="AA487">
        <v>1.3</v>
      </c>
      <c r="AB487">
        <v>786.5</v>
      </c>
      <c r="AC487">
        <v>6</v>
      </c>
    </row>
    <row r="488" spans="1:29" x14ac:dyDescent="0.25">
      <c r="A488" t="s">
        <v>1236</v>
      </c>
      <c r="B488" t="s">
        <v>977</v>
      </c>
      <c r="C488" t="s">
        <v>978</v>
      </c>
      <c r="D488" t="s">
        <v>50</v>
      </c>
      <c r="E488" t="s">
        <v>28</v>
      </c>
      <c r="F488">
        <v>154.67000000000002</v>
      </c>
      <c r="U488">
        <v>1</v>
      </c>
      <c r="Y488">
        <v>30.9</v>
      </c>
      <c r="Z488">
        <v>239.5</v>
      </c>
      <c r="AA488">
        <v>1.1000000000000001</v>
      </c>
      <c r="AB488">
        <v>722.7</v>
      </c>
      <c r="AC488">
        <v>6.4</v>
      </c>
    </row>
    <row r="489" spans="1:29" x14ac:dyDescent="0.25">
      <c r="A489" t="s">
        <v>1194</v>
      </c>
      <c r="B489" t="s">
        <v>359</v>
      </c>
      <c r="C489" t="s">
        <v>252</v>
      </c>
      <c r="D489" t="s">
        <v>43</v>
      </c>
      <c r="E489" t="s">
        <v>28</v>
      </c>
      <c r="F489">
        <v>141.06</v>
      </c>
      <c r="U489">
        <v>1.9</v>
      </c>
      <c r="Y489">
        <v>24</v>
      </c>
      <c r="Z489">
        <v>181.7</v>
      </c>
      <c r="AA489">
        <v>1.3</v>
      </c>
      <c r="AB489">
        <v>696.9</v>
      </c>
      <c r="AC489">
        <v>6.2</v>
      </c>
    </row>
    <row r="490" spans="1:29" x14ac:dyDescent="0.25">
      <c r="A490" t="s">
        <v>1903</v>
      </c>
      <c r="B490" t="s">
        <v>123</v>
      </c>
      <c r="C490" t="s">
        <v>683</v>
      </c>
      <c r="D490" t="s">
        <v>51</v>
      </c>
      <c r="E490" t="s">
        <v>28</v>
      </c>
      <c r="F490">
        <v>151.09</v>
      </c>
      <c r="U490">
        <v>0.9</v>
      </c>
      <c r="Y490">
        <v>46.1</v>
      </c>
      <c r="Z490">
        <v>329.2</v>
      </c>
      <c r="AA490">
        <v>1.6</v>
      </c>
      <c r="AB490">
        <v>657.2</v>
      </c>
      <c r="AC490">
        <v>3.6</v>
      </c>
    </row>
    <row r="491" spans="1:29" x14ac:dyDescent="0.25">
      <c r="A491" t="s">
        <v>881</v>
      </c>
      <c r="B491" t="s">
        <v>454</v>
      </c>
      <c r="C491" t="s">
        <v>383</v>
      </c>
      <c r="D491" t="s">
        <v>53</v>
      </c>
      <c r="E491" t="s">
        <v>28</v>
      </c>
      <c r="F491">
        <v>148.41</v>
      </c>
      <c r="U491">
        <v>0.8</v>
      </c>
      <c r="Y491">
        <v>42.2</v>
      </c>
      <c r="Z491">
        <v>324.7</v>
      </c>
      <c r="AA491">
        <v>1.8</v>
      </c>
      <c r="AB491">
        <v>574.4</v>
      </c>
      <c r="AC491">
        <v>4.7</v>
      </c>
    </row>
    <row r="492" spans="1:29" x14ac:dyDescent="0.25">
      <c r="A492" t="s">
        <v>1904</v>
      </c>
      <c r="B492" t="s">
        <v>1343</v>
      </c>
      <c r="C492" t="s">
        <v>1017</v>
      </c>
      <c r="D492" t="s">
        <v>59</v>
      </c>
      <c r="E492" t="s">
        <v>28</v>
      </c>
      <c r="F492">
        <v>132.26</v>
      </c>
      <c r="U492">
        <v>1.4</v>
      </c>
      <c r="Y492">
        <v>26.4</v>
      </c>
      <c r="Z492">
        <v>206.3</v>
      </c>
      <c r="AA492">
        <v>0.9</v>
      </c>
      <c r="AB492">
        <v>676.3</v>
      </c>
      <c r="AC492">
        <v>4.7</v>
      </c>
    </row>
    <row r="493" spans="1:29" x14ac:dyDescent="0.25">
      <c r="A493" t="s">
        <v>1905</v>
      </c>
      <c r="B493" t="s">
        <v>126</v>
      </c>
      <c r="C493" t="s">
        <v>157</v>
      </c>
      <c r="D493" t="s">
        <v>92</v>
      </c>
      <c r="E493" t="s">
        <v>28</v>
      </c>
      <c r="F493">
        <v>122.38</v>
      </c>
      <c r="U493">
        <v>1.2</v>
      </c>
      <c r="Y493">
        <v>19.7</v>
      </c>
      <c r="Z493">
        <v>148.1</v>
      </c>
      <c r="AA493">
        <v>0.6</v>
      </c>
      <c r="AB493">
        <v>659.2</v>
      </c>
      <c r="AC493">
        <v>5.0999999999999996</v>
      </c>
    </row>
    <row r="494" spans="1:29" x14ac:dyDescent="0.25">
      <c r="A494" t="s">
        <v>1182</v>
      </c>
      <c r="B494" t="s">
        <v>216</v>
      </c>
      <c r="C494" t="s">
        <v>157</v>
      </c>
      <c r="D494" t="s">
        <v>30</v>
      </c>
      <c r="E494" t="s">
        <v>28</v>
      </c>
      <c r="F494">
        <v>118.00000000000001</v>
      </c>
      <c r="U494">
        <v>1.2</v>
      </c>
      <c r="Y494">
        <v>23</v>
      </c>
      <c r="Z494">
        <v>169.6</v>
      </c>
      <c r="AA494">
        <v>0.7</v>
      </c>
      <c r="AB494">
        <v>583.4</v>
      </c>
      <c r="AC494">
        <v>4.9000000000000004</v>
      </c>
    </row>
    <row r="495" spans="1:29" x14ac:dyDescent="0.25">
      <c r="A495" t="s">
        <v>1198</v>
      </c>
      <c r="B495" t="s">
        <v>114</v>
      </c>
      <c r="C495" t="s">
        <v>380</v>
      </c>
      <c r="D495" t="s">
        <v>29</v>
      </c>
      <c r="E495" t="s">
        <v>28</v>
      </c>
      <c r="F495">
        <v>122.36000000000001</v>
      </c>
      <c r="U495">
        <v>0.8</v>
      </c>
      <c r="Y495">
        <v>32</v>
      </c>
      <c r="Z495">
        <v>268.39999999999998</v>
      </c>
      <c r="AA495">
        <v>1.1000000000000001</v>
      </c>
      <c r="AB495">
        <v>553.20000000000005</v>
      </c>
      <c r="AC495">
        <v>3.2</v>
      </c>
    </row>
    <row r="496" spans="1:29" x14ac:dyDescent="0.25">
      <c r="A496" t="s">
        <v>865</v>
      </c>
      <c r="B496" t="s">
        <v>637</v>
      </c>
      <c r="C496" t="s">
        <v>448</v>
      </c>
      <c r="D496" t="s">
        <v>52</v>
      </c>
      <c r="E496" t="s">
        <v>28</v>
      </c>
      <c r="F496">
        <v>115.84</v>
      </c>
      <c r="U496">
        <v>0.7</v>
      </c>
      <c r="Y496">
        <v>23.7</v>
      </c>
      <c r="Z496">
        <v>184.7</v>
      </c>
      <c r="AA496">
        <v>1.4</v>
      </c>
      <c r="AB496">
        <v>539.20000000000005</v>
      </c>
      <c r="AC496">
        <v>4.0999999999999996</v>
      </c>
    </row>
    <row r="497" spans="1:29" x14ac:dyDescent="0.25">
      <c r="A497" t="s">
        <v>1906</v>
      </c>
      <c r="B497" t="s">
        <v>1344</v>
      </c>
      <c r="C497" t="s">
        <v>182</v>
      </c>
      <c r="D497" t="s">
        <v>46</v>
      </c>
      <c r="E497" t="s">
        <v>28</v>
      </c>
      <c r="F497">
        <v>109.58</v>
      </c>
      <c r="U497">
        <v>1.4</v>
      </c>
      <c r="Y497">
        <v>17.3</v>
      </c>
      <c r="Z497">
        <v>129</v>
      </c>
      <c r="AA497">
        <v>0.5</v>
      </c>
      <c r="AB497">
        <v>620.29999999999995</v>
      </c>
      <c r="AC497">
        <v>4.3</v>
      </c>
    </row>
    <row r="498" spans="1:29" x14ac:dyDescent="0.25">
      <c r="A498" t="s">
        <v>1907</v>
      </c>
      <c r="B498" t="s">
        <v>216</v>
      </c>
      <c r="C498" t="s">
        <v>113</v>
      </c>
      <c r="D498" t="s">
        <v>58</v>
      </c>
      <c r="E498" t="s">
        <v>28</v>
      </c>
      <c r="F498">
        <v>114.74000000000001</v>
      </c>
      <c r="U498">
        <v>1</v>
      </c>
      <c r="Y498">
        <v>29.2</v>
      </c>
      <c r="Z498">
        <v>235</v>
      </c>
      <c r="AA498">
        <v>1.6</v>
      </c>
      <c r="AB498">
        <v>474.4</v>
      </c>
      <c r="AC498">
        <v>3.6</v>
      </c>
    </row>
    <row r="499" spans="1:29" x14ac:dyDescent="0.25">
      <c r="A499" t="s">
        <v>1212</v>
      </c>
      <c r="B499" t="s">
        <v>104</v>
      </c>
      <c r="C499" t="s">
        <v>253</v>
      </c>
      <c r="D499" t="s">
        <v>55</v>
      </c>
      <c r="E499" t="s">
        <v>28</v>
      </c>
      <c r="F499">
        <v>105.18</v>
      </c>
      <c r="U499">
        <v>0.8</v>
      </c>
      <c r="Y499">
        <v>22.8</v>
      </c>
      <c r="Z499">
        <v>149.19999999999999</v>
      </c>
      <c r="AA499">
        <v>0.8</v>
      </c>
      <c r="AB499">
        <v>552.6</v>
      </c>
      <c r="AC499">
        <v>3.4</v>
      </c>
    </row>
    <row r="500" spans="1:29" x14ac:dyDescent="0.25">
      <c r="A500" t="s">
        <v>1908</v>
      </c>
      <c r="B500" t="s">
        <v>385</v>
      </c>
      <c r="C500" t="s">
        <v>386</v>
      </c>
      <c r="D500" t="s">
        <v>51</v>
      </c>
      <c r="E500" t="s">
        <v>28</v>
      </c>
      <c r="F500">
        <v>101.03000000000002</v>
      </c>
      <c r="U500">
        <v>1.3</v>
      </c>
      <c r="Y500">
        <v>15</v>
      </c>
      <c r="Z500">
        <v>120.1</v>
      </c>
      <c r="AA500">
        <v>0.8</v>
      </c>
      <c r="AB500">
        <v>565.20000000000005</v>
      </c>
      <c r="AC500">
        <v>3.8</v>
      </c>
    </row>
    <row r="501" spans="1:29" x14ac:dyDescent="0.25">
      <c r="A501" t="s">
        <v>1246</v>
      </c>
      <c r="B501" t="s">
        <v>399</v>
      </c>
      <c r="C501" t="s">
        <v>985</v>
      </c>
      <c r="D501" t="s">
        <v>35</v>
      </c>
      <c r="E501" t="s">
        <v>28</v>
      </c>
      <c r="F501">
        <v>107.84</v>
      </c>
      <c r="U501">
        <v>1.1000000000000001</v>
      </c>
      <c r="Y501">
        <v>30.8</v>
      </c>
      <c r="Z501">
        <v>246.1</v>
      </c>
      <c r="AA501">
        <v>1.3</v>
      </c>
      <c r="AB501">
        <v>382.3</v>
      </c>
      <c r="AC501">
        <v>4</v>
      </c>
    </row>
    <row r="502" spans="1:29" x14ac:dyDescent="0.25">
      <c r="A502" t="s">
        <v>885</v>
      </c>
      <c r="B502" t="s">
        <v>492</v>
      </c>
      <c r="C502" t="s">
        <v>734</v>
      </c>
      <c r="D502" t="s">
        <v>81</v>
      </c>
      <c r="E502" t="s">
        <v>28</v>
      </c>
      <c r="F502">
        <v>99.72</v>
      </c>
      <c r="U502">
        <v>0.9</v>
      </c>
      <c r="Y502">
        <v>25.4</v>
      </c>
      <c r="Z502">
        <v>189.3</v>
      </c>
      <c r="AA502">
        <v>1</v>
      </c>
      <c r="AB502">
        <v>464.9</v>
      </c>
      <c r="AC502">
        <v>2.9</v>
      </c>
    </row>
    <row r="503" spans="1:29" x14ac:dyDescent="0.25">
      <c r="A503" t="s">
        <v>1909</v>
      </c>
      <c r="B503" t="s">
        <v>120</v>
      </c>
      <c r="C503" t="s">
        <v>171</v>
      </c>
      <c r="D503" t="s">
        <v>40</v>
      </c>
      <c r="E503" t="s">
        <v>28</v>
      </c>
      <c r="F503">
        <v>95.990000000000009</v>
      </c>
      <c r="U503">
        <v>1</v>
      </c>
      <c r="Y503">
        <v>19.600000000000001</v>
      </c>
      <c r="Z503">
        <v>147.80000000000001</v>
      </c>
      <c r="AA503">
        <v>0.7</v>
      </c>
      <c r="AB503">
        <v>488.1</v>
      </c>
      <c r="AC503">
        <v>3.4</v>
      </c>
    </row>
    <row r="504" spans="1:29" x14ac:dyDescent="0.25">
      <c r="A504" t="s">
        <v>1910</v>
      </c>
      <c r="B504" t="s">
        <v>264</v>
      </c>
      <c r="C504" t="s">
        <v>389</v>
      </c>
      <c r="D504" t="s">
        <v>59</v>
      </c>
      <c r="E504" t="s">
        <v>28</v>
      </c>
      <c r="F504">
        <v>89.66</v>
      </c>
      <c r="U504">
        <v>0.9</v>
      </c>
      <c r="Y504">
        <v>13.4</v>
      </c>
      <c r="Z504">
        <v>100.2</v>
      </c>
      <c r="AA504">
        <v>0.4</v>
      </c>
      <c r="AB504">
        <v>519.4</v>
      </c>
      <c r="AC504">
        <v>3.4</v>
      </c>
    </row>
    <row r="505" spans="1:29" x14ac:dyDescent="0.25">
      <c r="A505" t="s">
        <v>1911</v>
      </c>
      <c r="B505" t="s">
        <v>267</v>
      </c>
      <c r="C505" t="s">
        <v>1347</v>
      </c>
      <c r="D505" t="s">
        <v>38</v>
      </c>
      <c r="E505" t="s">
        <v>28</v>
      </c>
      <c r="F505">
        <v>90.360000000000014</v>
      </c>
      <c r="U505">
        <v>1.2</v>
      </c>
      <c r="Y505">
        <v>17</v>
      </c>
      <c r="Z505">
        <v>132.30000000000001</v>
      </c>
      <c r="AA505">
        <v>0.6</v>
      </c>
      <c r="AB505">
        <v>500.3</v>
      </c>
      <c r="AC505">
        <v>2.9</v>
      </c>
    </row>
    <row r="506" spans="1:29" x14ac:dyDescent="0.25">
      <c r="A506" t="s">
        <v>877</v>
      </c>
      <c r="B506" t="s">
        <v>686</v>
      </c>
      <c r="C506" t="s">
        <v>687</v>
      </c>
      <c r="D506" t="s">
        <v>34</v>
      </c>
      <c r="E506" t="s">
        <v>28</v>
      </c>
      <c r="F506">
        <v>102.67</v>
      </c>
      <c r="U506">
        <v>1.6</v>
      </c>
      <c r="Y506">
        <v>44.1</v>
      </c>
      <c r="Z506">
        <v>345.8</v>
      </c>
      <c r="AA506">
        <v>1.8</v>
      </c>
      <c r="AB506">
        <v>276.39999999999998</v>
      </c>
      <c r="AC506">
        <v>1.8</v>
      </c>
    </row>
    <row r="507" spans="1:29" x14ac:dyDescent="0.25">
      <c r="A507" t="s">
        <v>1912</v>
      </c>
      <c r="B507" t="s">
        <v>319</v>
      </c>
      <c r="C507" t="s">
        <v>1346</v>
      </c>
      <c r="D507" t="s">
        <v>36</v>
      </c>
      <c r="E507" t="s">
        <v>28</v>
      </c>
      <c r="F507">
        <v>91.32</v>
      </c>
      <c r="U507">
        <v>1.2</v>
      </c>
      <c r="Y507">
        <v>22.7</v>
      </c>
      <c r="Z507">
        <v>183.5</v>
      </c>
      <c r="AA507">
        <v>1.3</v>
      </c>
      <c r="AB507">
        <v>388.2</v>
      </c>
      <c r="AC507">
        <v>2.9</v>
      </c>
    </row>
    <row r="508" spans="1:29" x14ac:dyDescent="0.25">
      <c r="A508" t="s">
        <v>1913</v>
      </c>
      <c r="B508" t="s">
        <v>1348</v>
      </c>
      <c r="C508" t="s">
        <v>317</v>
      </c>
      <c r="D508" t="s">
        <v>47</v>
      </c>
      <c r="E508" t="s">
        <v>28</v>
      </c>
      <c r="F508">
        <v>89.860000000000014</v>
      </c>
      <c r="U508">
        <v>1</v>
      </c>
      <c r="Y508">
        <v>21.2</v>
      </c>
      <c r="Z508">
        <v>168.3</v>
      </c>
      <c r="AA508">
        <v>1.1000000000000001</v>
      </c>
      <c r="AB508">
        <v>374.3</v>
      </c>
      <c r="AC508">
        <v>3.4</v>
      </c>
    </row>
    <row r="509" spans="1:29" x14ac:dyDescent="0.25">
      <c r="A509" t="s">
        <v>904</v>
      </c>
      <c r="B509" t="s">
        <v>655</v>
      </c>
      <c r="C509" t="s">
        <v>644</v>
      </c>
      <c r="D509" t="s">
        <v>41</v>
      </c>
      <c r="E509" t="s">
        <v>28</v>
      </c>
      <c r="F509">
        <v>82.91</v>
      </c>
      <c r="U509">
        <v>0.7</v>
      </c>
      <c r="Y509">
        <v>8.9</v>
      </c>
      <c r="Z509">
        <v>74.900000000000006</v>
      </c>
      <c r="AA509">
        <v>0.2</v>
      </c>
      <c r="AB509">
        <v>501.7</v>
      </c>
      <c r="AC509">
        <v>3.5</v>
      </c>
    </row>
    <row r="510" spans="1:29" x14ac:dyDescent="0.25">
      <c r="A510" t="s">
        <v>1329</v>
      </c>
      <c r="B510" t="s">
        <v>256</v>
      </c>
      <c r="C510" t="s">
        <v>257</v>
      </c>
      <c r="D510" t="s">
        <v>59</v>
      </c>
      <c r="E510" t="s">
        <v>28</v>
      </c>
      <c r="F510">
        <v>90.97</v>
      </c>
      <c r="U510">
        <v>0.5</v>
      </c>
      <c r="Y510">
        <v>29.6</v>
      </c>
      <c r="Z510">
        <v>239.4</v>
      </c>
      <c r="AA510">
        <v>1.2</v>
      </c>
      <c r="AB510">
        <v>316.3</v>
      </c>
      <c r="AC510">
        <v>2.4</v>
      </c>
    </row>
    <row r="511" spans="1:29" x14ac:dyDescent="0.25">
      <c r="A511" t="s">
        <v>1224</v>
      </c>
      <c r="B511" t="s">
        <v>974</v>
      </c>
      <c r="C511" t="s">
        <v>432</v>
      </c>
      <c r="D511" t="s">
        <v>92</v>
      </c>
      <c r="E511" t="s">
        <v>28</v>
      </c>
      <c r="F511">
        <v>97.66</v>
      </c>
      <c r="U511">
        <v>0.5</v>
      </c>
      <c r="Y511">
        <v>44.8</v>
      </c>
      <c r="Z511">
        <v>348.7</v>
      </c>
      <c r="AA511">
        <v>1.9</v>
      </c>
      <c r="AB511">
        <v>215.9</v>
      </c>
      <c r="AC511">
        <v>1.4</v>
      </c>
    </row>
    <row r="512" spans="1:29" x14ac:dyDescent="0.25">
      <c r="A512" t="s">
        <v>1914</v>
      </c>
      <c r="B512" t="s">
        <v>1345</v>
      </c>
      <c r="C512" t="s">
        <v>317</v>
      </c>
      <c r="D512" t="s">
        <v>946</v>
      </c>
      <c r="E512" t="s">
        <v>28</v>
      </c>
      <c r="F512">
        <v>78.72</v>
      </c>
      <c r="U512">
        <v>1.2</v>
      </c>
      <c r="Y512">
        <v>13.4</v>
      </c>
      <c r="Z512">
        <v>110.6</v>
      </c>
      <c r="AA512">
        <v>0.5</v>
      </c>
      <c r="AB512">
        <v>393.6</v>
      </c>
      <c r="AC512">
        <v>3.5</v>
      </c>
    </row>
    <row r="513" spans="1:29" x14ac:dyDescent="0.25">
      <c r="A513" t="s">
        <v>1320</v>
      </c>
      <c r="B513" t="s">
        <v>1011</v>
      </c>
      <c r="C513" t="s">
        <v>940</v>
      </c>
      <c r="D513" t="s">
        <v>48</v>
      </c>
      <c r="E513" t="s">
        <v>28</v>
      </c>
      <c r="F513">
        <v>79.77000000000001</v>
      </c>
      <c r="U513">
        <v>0.9</v>
      </c>
      <c r="Y513">
        <v>16</v>
      </c>
      <c r="Z513">
        <v>120.5</v>
      </c>
      <c r="AA513">
        <v>0.5</v>
      </c>
      <c r="AB513">
        <v>423.2</v>
      </c>
      <c r="AC513">
        <v>2.7</v>
      </c>
    </row>
    <row r="514" spans="1:29" x14ac:dyDescent="0.25">
      <c r="A514" t="s">
        <v>1915</v>
      </c>
      <c r="B514" t="s">
        <v>211</v>
      </c>
      <c r="C514" t="s">
        <v>253</v>
      </c>
      <c r="D514" t="s">
        <v>32</v>
      </c>
      <c r="E514" t="s">
        <v>28</v>
      </c>
      <c r="F514">
        <v>76.3</v>
      </c>
      <c r="U514">
        <v>0.8</v>
      </c>
      <c r="Y514">
        <v>20.5</v>
      </c>
      <c r="Z514">
        <v>172.1</v>
      </c>
      <c r="AA514">
        <v>0.8</v>
      </c>
      <c r="AB514">
        <v>294.39999999999998</v>
      </c>
      <c r="AC514">
        <v>2.7</v>
      </c>
    </row>
    <row r="515" spans="1:29" x14ac:dyDescent="0.25">
      <c r="A515" t="s">
        <v>1916</v>
      </c>
      <c r="B515" t="s">
        <v>1006</v>
      </c>
      <c r="C515" t="s">
        <v>465</v>
      </c>
      <c r="D515" t="s">
        <v>44</v>
      </c>
      <c r="E515" t="s">
        <v>28</v>
      </c>
      <c r="F515">
        <v>66.36</v>
      </c>
      <c r="U515">
        <v>0.9</v>
      </c>
      <c r="Y515">
        <v>7.7</v>
      </c>
      <c r="Z515">
        <v>70.400000000000006</v>
      </c>
      <c r="AA515">
        <v>0.2</v>
      </c>
      <c r="AB515">
        <v>404.7</v>
      </c>
      <c r="AC515">
        <v>2.6</v>
      </c>
    </row>
    <row r="516" spans="1:29" x14ac:dyDescent="0.25">
      <c r="A516" t="s">
        <v>1262</v>
      </c>
      <c r="B516" t="s">
        <v>314</v>
      </c>
      <c r="C516" t="s">
        <v>315</v>
      </c>
      <c r="D516" t="s">
        <v>57</v>
      </c>
      <c r="E516" t="s">
        <v>28</v>
      </c>
      <c r="F516">
        <v>76.22999999999999</v>
      </c>
      <c r="U516">
        <v>0.5</v>
      </c>
      <c r="Y516">
        <v>27.9</v>
      </c>
      <c r="Z516">
        <v>228.8</v>
      </c>
      <c r="AA516">
        <v>1.4</v>
      </c>
      <c r="AB516">
        <v>224</v>
      </c>
      <c r="AC516">
        <v>1.6</v>
      </c>
    </row>
    <row r="517" spans="1:29" x14ac:dyDescent="0.25">
      <c r="A517" t="s">
        <v>1917</v>
      </c>
      <c r="B517" t="s">
        <v>328</v>
      </c>
      <c r="C517" t="s">
        <v>253</v>
      </c>
      <c r="D517" t="s">
        <v>38</v>
      </c>
      <c r="E517" t="s">
        <v>28</v>
      </c>
      <c r="F517">
        <v>67.930000000000007</v>
      </c>
      <c r="U517">
        <v>0.8</v>
      </c>
      <c r="Y517">
        <v>20.100000000000001</v>
      </c>
      <c r="Z517">
        <v>146</v>
      </c>
      <c r="AA517">
        <v>0.8</v>
      </c>
      <c r="AB517">
        <v>280.8</v>
      </c>
      <c r="AC517">
        <v>2</v>
      </c>
    </row>
    <row r="518" spans="1:29" x14ac:dyDescent="0.25">
      <c r="A518" t="s">
        <v>1918</v>
      </c>
      <c r="B518" t="s">
        <v>691</v>
      </c>
      <c r="C518" t="s">
        <v>692</v>
      </c>
      <c r="D518" t="s">
        <v>51</v>
      </c>
      <c r="E518" t="s">
        <v>28</v>
      </c>
      <c r="F518">
        <v>60.36</v>
      </c>
      <c r="U518">
        <v>0.5</v>
      </c>
      <c r="Y518">
        <v>8.6999999999999993</v>
      </c>
      <c r="Z518">
        <v>57</v>
      </c>
      <c r="AA518">
        <v>0.1</v>
      </c>
      <c r="AB518">
        <v>363.1</v>
      </c>
      <c r="AC518">
        <v>2.4</v>
      </c>
    </row>
    <row r="519" spans="1:29" x14ac:dyDescent="0.25">
      <c r="A519" t="s">
        <v>1919</v>
      </c>
      <c r="B519" t="s">
        <v>1349</v>
      </c>
      <c r="C519" t="s">
        <v>1350</v>
      </c>
      <c r="D519" t="s">
        <v>57</v>
      </c>
      <c r="E519" t="s">
        <v>28</v>
      </c>
      <c r="F519">
        <v>62.08</v>
      </c>
      <c r="U519">
        <v>0.9</v>
      </c>
      <c r="Y519">
        <v>13.9</v>
      </c>
      <c r="Z519">
        <v>104.9</v>
      </c>
      <c r="AA519">
        <v>0.5</v>
      </c>
      <c r="AB519">
        <v>284.39999999999998</v>
      </c>
      <c r="AC519">
        <v>2.5</v>
      </c>
    </row>
    <row r="520" spans="1:29" x14ac:dyDescent="0.25">
      <c r="A520" t="s">
        <v>1260</v>
      </c>
      <c r="B520" t="s">
        <v>651</v>
      </c>
      <c r="C520" t="s">
        <v>160</v>
      </c>
      <c r="D520" t="s">
        <v>35</v>
      </c>
      <c r="E520" t="s">
        <v>28</v>
      </c>
      <c r="F520">
        <v>58.86</v>
      </c>
      <c r="U520">
        <v>0.3</v>
      </c>
      <c r="Y520">
        <v>8.6999999999999993</v>
      </c>
      <c r="Z520">
        <v>65.3</v>
      </c>
      <c r="AA520">
        <v>0.2</v>
      </c>
      <c r="AB520">
        <v>293.8</v>
      </c>
      <c r="AC520">
        <v>3</v>
      </c>
    </row>
    <row r="521" spans="1:29" x14ac:dyDescent="0.25">
      <c r="A521" t="s">
        <v>1920</v>
      </c>
      <c r="B521" t="s">
        <v>749</v>
      </c>
      <c r="C521" t="s">
        <v>750</v>
      </c>
      <c r="D521" t="s">
        <v>27</v>
      </c>
      <c r="E521" t="s">
        <v>28</v>
      </c>
      <c r="F521">
        <v>65.62</v>
      </c>
      <c r="U521">
        <v>1</v>
      </c>
      <c r="Y521">
        <v>25.9</v>
      </c>
      <c r="Z521">
        <v>183.1</v>
      </c>
      <c r="AA521">
        <v>0.6</v>
      </c>
      <c r="AB521">
        <v>237.6</v>
      </c>
      <c r="AC521">
        <v>1.5</v>
      </c>
    </row>
    <row r="522" spans="1:29" x14ac:dyDescent="0.25">
      <c r="A522" t="s">
        <v>1921</v>
      </c>
      <c r="B522" t="s">
        <v>94</v>
      </c>
      <c r="C522" t="s">
        <v>658</v>
      </c>
      <c r="D522" t="s">
        <v>33</v>
      </c>
      <c r="E522" t="s">
        <v>28</v>
      </c>
      <c r="F522">
        <v>56.96</v>
      </c>
      <c r="U522">
        <v>1.5</v>
      </c>
      <c r="Y522">
        <v>13</v>
      </c>
      <c r="Z522">
        <v>101.2</v>
      </c>
      <c r="AA522">
        <v>0.7</v>
      </c>
      <c r="AB522">
        <v>301.39999999999998</v>
      </c>
      <c r="AC522">
        <v>1.5</v>
      </c>
    </row>
    <row r="523" spans="1:29" x14ac:dyDescent="0.25">
      <c r="A523" t="s">
        <v>1922</v>
      </c>
      <c r="B523" t="s">
        <v>339</v>
      </c>
      <c r="C523" t="s">
        <v>340</v>
      </c>
      <c r="D523" t="s">
        <v>946</v>
      </c>
      <c r="E523" t="s">
        <v>28</v>
      </c>
      <c r="F523">
        <v>65.62</v>
      </c>
      <c r="U523">
        <v>0.4</v>
      </c>
      <c r="Y523">
        <v>30.9</v>
      </c>
      <c r="Z523">
        <v>235.4</v>
      </c>
      <c r="AA523">
        <v>1</v>
      </c>
      <c r="AB523">
        <v>166.3</v>
      </c>
      <c r="AC523">
        <v>0.8</v>
      </c>
    </row>
    <row r="524" spans="1:29" x14ac:dyDescent="0.25">
      <c r="A524" t="s">
        <v>1923</v>
      </c>
      <c r="B524" t="s">
        <v>649</v>
      </c>
      <c r="C524" t="s">
        <v>168</v>
      </c>
      <c r="D524" t="s">
        <v>57</v>
      </c>
      <c r="E524" t="s">
        <v>28</v>
      </c>
      <c r="F524">
        <v>54.03</v>
      </c>
      <c r="U524">
        <v>0.6</v>
      </c>
      <c r="Y524">
        <v>9.1999999999999993</v>
      </c>
      <c r="Z524">
        <v>61.5</v>
      </c>
      <c r="AA524">
        <v>0.2</v>
      </c>
      <c r="AB524">
        <v>282.8</v>
      </c>
      <c r="AC524">
        <v>2.5</v>
      </c>
    </row>
    <row r="525" spans="1:29" x14ac:dyDescent="0.25">
      <c r="A525" t="s">
        <v>1291</v>
      </c>
      <c r="B525" t="s">
        <v>479</v>
      </c>
      <c r="C525" t="s">
        <v>480</v>
      </c>
      <c r="D525" t="s">
        <v>42</v>
      </c>
      <c r="E525" t="s">
        <v>28</v>
      </c>
      <c r="F525">
        <v>57.650000000000006</v>
      </c>
      <c r="U525">
        <v>0.5</v>
      </c>
      <c r="Y525">
        <v>18.2</v>
      </c>
      <c r="Z525">
        <v>128.19999999999999</v>
      </c>
      <c r="AA525">
        <v>0.6</v>
      </c>
      <c r="AB525">
        <v>253.3</v>
      </c>
      <c r="AC525">
        <v>1.3</v>
      </c>
    </row>
    <row r="526" spans="1:29" x14ac:dyDescent="0.25">
      <c r="A526" t="s">
        <v>1924</v>
      </c>
      <c r="B526" t="s">
        <v>1351</v>
      </c>
      <c r="C526" t="s">
        <v>747</v>
      </c>
      <c r="D526" t="s">
        <v>27</v>
      </c>
      <c r="E526" t="s">
        <v>28</v>
      </c>
      <c r="F526">
        <v>49.370000000000005</v>
      </c>
      <c r="U526">
        <v>0.8</v>
      </c>
      <c r="Y526">
        <v>8.4</v>
      </c>
      <c r="Z526">
        <v>65.3</v>
      </c>
      <c r="AA526">
        <v>0.4</v>
      </c>
      <c r="AB526">
        <v>270.39999999999998</v>
      </c>
      <c r="AC526">
        <v>1.8</v>
      </c>
    </row>
    <row r="527" spans="1:29" x14ac:dyDescent="0.25">
      <c r="A527" t="s">
        <v>1925</v>
      </c>
      <c r="B527" t="s">
        <v>1352</v>
      </c>
      <c r="C527" t="s">
        <v>1353</v>
      </c>
      <c r="D527" t="s">
        <v>49</v>
      </c>
      <c r="E527" t="s">
        <v>28</v>
      </c>
      <c r="F527">
        <v>46.400000000000006</v>
      </c>
      <c r="U527">
        <v>0.8</v>
      </c>
      <c r="Y527">
        <v>10.3</v>
      </c>
      <c r="Z527">
        <v>89.8</v>
      </c>
      <c r="AA527">
        <v>0.3</v>
      </c>
      <c r="AB527">
        <v>212.7</v>
      </c>
      <c r="AC527">
        <v>1.8</v>
      </c>
    </row>
    <row r="528" spans="1:29" x14ac:dyDescent="0.25">
      <c r="A528" t="s">
        <v>1228</v>
      </c>
      <c r="B528" t="s">
        <v>980</v>
      </c>
      <c r="C528" t="s">
        <v>981</v>
      </c>
      <c r="D528" t="s">
        <v>44</v>
      </c>
      <c r="E528" t="s">
        <v>28</v>
      </c>
      <c r="F528">
        <v>47.14</v>
      </c>
      <c r="U528">
        <v>0.5</v>
      </c>
      <c r="Y528">
        <v>13.1</v>
      </c>
      <c r="Z528">
        <v>90.8</v>
      </c>
      <c r="AA528">
        <v>0.5</v>
      </c>
      <c r="AB528">
        <v>205.1</v>
      </c>
      <c r="AC528">
        <v>1.5</v>
      </c>
    </row>
    <row r="529" spans="1:29" x14ac:dyDescent="0.25">
      <c r="A529" t="s">
        <v>1926</v>
      </c>
      <c r="B529" t="s">
        <v>200</v>
      </c>
      <c r="C529" t="s">
        <v>179</v>
      </c>
      <c r="D529" t="s">
        <v>41</v>
      </c>
      <c r="E529" t="s">
        <v>28</v>
      </c>
      <c r="F529">
        <v>45.390000000000008</v>
      </c>
      <c r="U529">
        <v>0.7</v>
      </c>
      <c r="Y529">
        <v>11.9</v>
      </c>
      <c r="Z529">
        <v>78.900000000000006</v>
      </c>
      <c r="AA529">
        <v>0.2</v>
      </c>
      <c r="AB529">
        <v>221.5</v>
      </c>
      <c r="AC529">
        <v>1.6</v>
      </c>
    </row>
    <row r="530" spans="1:29" x14ac:dyDescent="0.25">
      <c r="A530" t="s">
        <v>1285</v>
      </c>
      <c r="B530" t="s">
        <v>1000</v>
      </c>
      <c r="C530" t="s">
        <v>193</v>
      </c>
      <c r="D530" t="s">
        <v>32</v>
      </c>
      <c r="E530" t="s">
        <v>28</v>
      </c>
      <c r="F530">
        <v>41.180000000000007</v>
      </c>
      <c r="U530">
        <v>0.2</v>
      </c>
      <c r="Y530">
        <v>8.1</v>
      </c>
      <c r="Z530">
        <v>67.7</v>
      </c>
      <c r="AA530">
        <v>0.2</v>
      </c>
      <c r="AB530">
        <v>205.6</v>
      </c>
      <c r="AC530">
        <v>1.5</v>
      </c>
    </row>
    <row r="531" spans="1:29" x14ac:dyDescent="0.25">
      <c r="A531" t="s">
        <v>1292</v>
      </c>
      <c r="B531" t="s">
        <v>1003</v>
      </c>
      <c r="C531" t="s">
        <v>1004</v>
      </c>
      <c r="D531" t="s">
        <v>47</v>
      </c>
      <c r="E531" t="s">
        <v>28</v>
      </c>
      <c r="F531">
        <v>38.729999999999997</v>
      </c>
      <c r="U531">
        <v>0.6</v>
      </c>
      <c r="Y531">
        <v>6.8</v>
      </c>
      <c r="Z531">
        <v>46.7</v>
      </c>
      <c r="AA531">
        <v>0.1</v>
      </c>
      <c r="AB531">
        <v>198.6</v>
      </c>
      <c r="AC531">
        <v>1.9</v>
      </c>
    </row>
    <row r="532" spans="1:29" x14ac:dyDescent="0.25">
      <c r="A532" t="s">
        <v>1927</v>
      </c>
      <c r="B532" t="s">
        <v>1005</v>
      </c>
      <c r="C532" t="s">
        <v>98</v>
      </c>
      <c r="D532" t="s">
        <v>53</v>
      </c>
      <c r="E532" t="s">
        <v>28</v>
      </c>
      <c r="F532">
        <v>39.53</v>
      </c>
      <c r="U532">
        <v>0.1</v>
      </c>
      <c r="Y532">
        <v>8.9</v>
      </c>
      <c r="Z532">
        <v>71.099999999999994</v>
      </c>
      <c r="AA532">
        <v>0.2</v>
      </c>
      <c r="AB532">
        <v>191.7</v>
      </c>
      <c r="AC532">
        <v>1.3</v>
      </c>
    </row>
    <row r="533" spans="1:29" x14ac:dyDescent="0.25">
      <c r="A533" t="s">
        <v>1269</v>
      </c>
      <c r="B533" t="s">
        <v>213</v>
      </c>
      <c r="C533" t="s">
        <v>231</v>
      </c>
      <c r="D533" t="s">
        <v>49</v>
      </c>
      <c r="E533" t="s">
        <v>28</v>
      </c>
      <c r="F533">
        <v>40.72</v>
      </c>
      <c r="U533">
        <v>0.6</v>
      </c>
      <c r="Y533">
        <v>10.1</v>
      </c>
      <c r="Z533">
        <v>74.2</v>
      </c>
      <c r="AA533">
        <v>0.6</v>
      </c>
      <c r="AB533">
        <v>168.5</v>
      </c>
      <c r="AC533">
        <v>1.5</v>
      </c>
    </row>
    <row r="534" spans="1:29" x14ac:dyDescent="0.25">
      <c r="A534" t="s">
        <v>1928</v>
      </c>
      <c r="B534" t="s">
        <v>161</v>
      </c>
      <c r="C534" t="s">
        <v>279</v>
      </c>
      <c r="D534" t="s">
        <v>49</v>
      </c>
      <c r="E534" t="s">
        <v>28</v>
      </c>
      <c r="F534">
        <v>46.710000000000008</v>
      </c>
      <c r="U534">
        <v>0.1</v>
      </c>
      <c r="Y534">
        <v>24.4</v>
      </c>
      <c r="Z534">
        <v>200.3</v>
      </c>
      <c r="AA534">
        <v>1.2</v>
      </c>
      <c r="AB534">
        <v>38.799999999999997</v>
      </c>
      <c r="AC534">
        <v>0.6</v>
      </c>
    </row>
    <row r="535" spans="1:29" x14ac:dyDescent="0.25">
      <c r="A535" t="s">
        <v>1929</v>
      </c>
      <c r="B535" t="s">
        <v>245</v>
      </c>
      <c r="C535" t="s">
        <v>681</v>
      </c>
      <c r="D535" t="s">
        <v>34</v>
      </c>
      <c r="E535" t="s">
        <v>28</v>
      </c>
      <c r="F535">
        <v>36.96</v>
      </c>
      <c r="U535">
        <v>0.1</v>
      </c>
      <c r="Y535">
        <v>3.9</v>
      </c>
      <c r="Z535">
        <v>29.2</v>
      </c>
      <c r="AA535">
        <v>0.1</v>
      </c>
      <c r="AB535">
        <v>226.9</v>
      </c>
      <c r="AC535">
        <v>1.5</v>
      </c>
    </row>
    <row r="536" spans="1:29" x14ac:dyDescent="0.25">
      <c r="A536" t="s">
        <v>1930</v>
      </c>
      <c r="B536" t="s">
        <v>267</v>
      </c>
      <c r="C536" t="s">
        <v>1354</v>
      </c>
      <c r="D536" t="s">
        <v>45</v>
      </c>
      <c r="E536" t="s">
        <v>28</v>
      </c>
      <c r="F536">
        <v>38.910000000000004</v>
      </c>
      <c r="U536">
        <v>0.2</v>
      </c>
      <c r="Y536">
        <v>7.8</v>
      </c>
      <c r="Z536">
        <v>63.8</v>
      </c>
      <c r="AA536">
        <v>0.4</v>
      </c>
      <c r="AB536">
        <v>170.3</v>
      </c>
      <c r="AC536">
        <v>1.6</v>
      </c>
    </row>
    <row r="537" spans="1:29" x14ac:dyDescent="0.25">
      <c r="A537" t="s">
        <v>1278</v>
      </c>
      <c r="B537" t="s">
        <v>433</v>
      </c>
      <c r="C537" t="s">
        <v>979</v>
      </c>
      <c r="D537" t="s">
        <v>36</v>
      </c>
      <c r="E537" t="s">
        <v>28</v>
      </c>
      <c r="F537">
        <v>37.269999999999996</v>
      </c>
      <c r="U537">
        <v>0.9</v>
      </c>
      <c r="Y537">
        <v>8</v>
      </c>
      <c r="Z537">
        <v>58.7</v>
      </c>
      <c r="AA537">
        <v>0.2</v>
      </c>
      <c r="AB537">
        <v>208</v>
      </c>
      <c r="AC537">
        <v>1.2</v>
      </c>
    </row>
    <row r="538" spans="1:29" x14ac:dyDescent="0.25">
      <c r="A538" t="s">
        <v>1931</v>
      </c>
      <c r="B538" t="s">
        <v>1355</v>
      </c>
      <c r="C538" t="s">
        <v>415</v>
      </c>
      <c r="D538" t="s">
        <v>55</v>
      </c>
      <c r="E538" t="s">
        <v>28</v>
      </c>
      <c r="F538">
        <v>37.53</v>
      </c>
      <c r="U538">
        <v>0.4</v>
      </c>
      <c r="Y538">
        <v>10.4</v>
      </c>
      <c r="Z538">
        <v>78.900000000000006</v>
      </c>
      <c r="AA538">
        <v>0.4</v>
      </c>
      <c r="AB538">
        <v>180.4</v>
      </c>
      <c r="AC538">
        <v>0.8</v>
      </c>
    </row>
    <row r="539" spans="1:29" x14ac:dyDescent="0.25">
      <c r="A539" t="s">
        <v>1932</v>
      </c>
      <c r="B539" t="s">
        <v>125</v>
      </c>
      <c r="C539" t="s">
        <v>220</v>
      </c>
      <c r="D539" t="s">
        <v>946</v>
      </c>
      <c r="E539" t="s">
        <v>28</v>
      </c>
      <c r="F539">
        <v>40.620000000000005</v>
      </c>
      <c r="U539">
        <v>0.4</v>
      </c>
      <c r="Y539">
        <v>16.7</v>
      </c>
      <c r="Z539">
        <v>153.4</v>
      </c>
      <c r="AA539">
        <v>0.5</v>
      </c>
      <c r="AB539">
        <v>105.3</v>
      </c>
      <c r="AC539">
        <v>0.7</v>
      </c>
    </row>
    <row r="540" spans="1:29" x14ac:dyDescent="0.25">
      <c r="A540" t="s">
        <v>1933</v>
      </c>
      <c r="B540" t="s">
        <v>250</v>
      </c>
      <c r="C540" t="s">
        <v>107</v>
      </c>
      <c r="D540" t="s">
        <v>55</v>
      </c>
      <c r="E540" t="s">
        <v>28</v>
      </c>
      <c r="F540">
        <v>35.870000000000005</v>
      </c>
      <c r="U540">
        <v>0.2</v>
      </c>
      <c r="Y540">
        <v>9.5</v>
      </c>
      <c r="Z540">
        <v>74.7</v>
      </c>
      <c r="AA540">
        <v>0.4</v>
      </c>
      <c r="AB540">
        <v>150.5</v>
      </c>
      <c r="AC540">
        <v>1.1000000000000001</v>
      </c>
    </row>
    <row r="541" spans="1:29" x14ac:dyDescent="0.25">
      <c r="A541" t="s">
        <v>1293</v>
      </c>
      <c r="B541" t="s">
        <v>97</v>
      </c>
      <c r="C541" t="s">
        <v>297</v>
      </c>
      <c r="D541" t="s">
        <v>42</v>
      </c>
      <c r="E541" t="s">
        <v>28</v>
      </c>
      <c r="F541">
        <v>37.310000000000009</v>
      </c>
      <c r="U541">
        <v>0.1</v>
      </c>
      <c r="Y541">
        <v>15.6</v>
      </c>
      <c r="Z541">
        <v>112.8</v>
      </c>
      <c r="AA541">
        <v>0.8</v>
      </c>
      <c r="AB541">
        <v>100.3</v>
      </c>
      <c r="AC541">
        <v>0.6</v>
      </c>
    </row>
    <row r="542" spans="1:29" x14ac:dyDescent="0.25">
      <c r="A542" t="s">
        <v>1229</v>
      </c>
      <c r="B542" t="s">
        <v>352</v>
      </c>
      <c r="C542" t="s">
        <v>326</v>
      </c>
      <c r="D542" t="s">
        <v>29</v>
      </c>
      <c r="E542" t="s">
        <v>28</v>
      </c>
      <c r="F542">
        <v>32.06</v>
      </c>
      <c r="U542">
        <v>0.3</v>
      </c>
      <c r="Y542">
        <v>8.1</v>
      </c>
      <c r="Z542">
        <v>54.7</v>
      </c>
      <c r="AA542">
        <v>0.1</v>
      </c>
      <c r="AB542">
        <v>171.4</v>
      </c>
      <c r="AC542">
        <v>0.9</v>
      </c>
    </row>
    <row r="543" spans="1:29" x14ac:dyDescent="0.25">
      <c r="A543" t="s">
        <v>1934</v>
      </c>
      <c r="B543" t="s">
        <v>219</v>
      </c>
      <c r="C543" t="s">
        <v>772</v>
      </c>
      <c r="D543" t="s">
        <v>46</v>
      </c>
      <c r="E543" t="s">
        <v>28</v>
      </c>
      <c r="F543">
        <v>30.93</v>
      </c>
      <c r="U543">
        <v>0.1</v>
      </c>
      <c r="Y543">
        <v>11.6</v>
      </c>
      <c r="Z543">
        <v>93.1</v>
      </c>
      <c r="AA543">
        <v>0.5</v>
      </c>
      <c r="AB543">
        <v>94.2</v>
      </c>
      <c r="AC543">
        <v>0.6</v>
      </c>
    </row>
    <row r="544" spans="1:29" x14ac:dyDescent="0.25">
      <c r="A544" t="s">
        <v>1294</v>
      </c>
      <c r="B544" t="s">
        <v>987</v>
      </c>
      <c r="C544" t="s">
        <v>153</v>
      </c>
      <c r="D544" t="s">
        <v>50</v>
      </c>
      <c r="E544" t="s">
        <v>28</v>
      </c>
      <c r="F544">
        <v>26.67</v>
      </c>
      <c r="U544">
        <v>0.1</v>
      </c>
      <c r="Y544">
        <v>4.3</v>
      </c>
      <c r="Z544">
        <v>29.3</v>
      </c>
      <c r="AA544">
        <v>0.2</v>
      </c>
      <c r="AB544">
        <v>121.9</v>
      </c>
      <c r="AC544">
        <v>1.4</v>
      </c>
    </row>
    <row r="545" spans="1:29" x14ac:dyDescent="0.25">
      <c r="A545" t="s">
        <v>1202</v>
      </c>
      <c r="B545" t="s">
        <v>971</v>
      </c>
      <c r="C545" t="s">
        <v>972</v>
      </c>
      <c r="D545" t="s">
        <v>58</v>
      </c>
      <c r="E545" t="s">
        <v>28</v>
      </c>
      <c r="F545">
        <v>26.47</v>
      </c>
      <c r="U545">
        <v>0.1</v>
      </c>
      <c r="Y545">
        <v>4.7</v>
      </c>
      <c r="Z545">
        <v>34.5</v>
      </c>
      <c r="AA545">
        <v>0.2</v>
      </c>
      <c r="AB545">
        <v>136.69999999999999</v>
      </c>
      <c r="AC545">
        <v>1</v>
      </c>
    </row>
    <row r="546" spans="1:29" x14ac:dyDescent="0.25">
      <c r="A546" t="s">
        <v>1935</v>
      </c>
      <c r="B546" t="s">
        <v>354</v>
      </c>
      <c r="C546" t="s">
        <v>98</v>
      </c>
      <c r="D546" t="s">
        <v>58</v>
      </c>
      <c r="E546" t="s">
        <v>28</v>
      </c>
      <c r="F546">
        <v>27.46</v>
      </c>
      <c r="U546">
        <v>0.5</v>
      </c>
      <c r="Y546">
        <v>6.9</v>
      </c>
      <c r="Z546">
        <v>61.1</v>
      </c>
      <c r="AA546">
        <v>0.2</v>
      </c>
      <c r="AB546">
        <v>123</v>
      </c>
      <c r="AC546">
        <v>0.9</v>
      </c>
    </row>
    <row r="547" spans="1:29" x14ac:dyDescent="0.25">
      <c r="A547" t="s">
        <v>915</v>
      </c>
      <c r="B547" t="s">
        <v>286</v>
      </c>
      <c r="C547" t="s">
        <v>748</v>
      </c>
      <c r="D547" t="s">
        <v>56</v>
      </c>
      <c r="E547" t="s">
        <v>28</v>
      </c>
      <c r="F547">
        <v>25.729999999999997</v>
      </c>
      <c r="U547">
        <v>0.2</v>
      </c>
      <c r="Y547">
        <v>4.4000000000000004</v>
      </c>
      <c r="Z547">
        <v>30.3</v>
      </c>
      <c r="AA547">
        <v>0.1</v>
      </c>
      <c r="AB547">
        <v>149</v>
      </c>
      <c r="AC547">
        <v>0.9</v>
      </c>
    </row>
    <row r="548" spans="1:29" x14ac:dyDescent="0.25">
      <c r="A548" t="s">
        <v>1936</v>
      </c>
      <c r="B548" t="s">
        <v>988</v>
      </c>
      <c r="C548" t="s">
        <v>989</v>
      </c>
      <c r="D548" t="s">
        <v>55</v>
      </c>
      <c r="E548" t="s">
        <v>28</v>
      </c>
      <c r="F548">
        <v>24.85</v>
      </c>
      <c r="U548">
        <v>0</v>
      </c>
      <c r="Y548">
        <v>4.8</v>
      </c>
      <c r="Z548">
        <v>32.5</v>
      </c>
      <c r="AA548">
        <v>0</v>
      </c>
      <c r="AB548">
        <v>114</v>
      </c>
      <c r="AC548">
        <v>1.3</v>
      </c>
    </row>
    <row r="549" spans="1:29" x14ac:dyDescent="0.25">
      <c r="A549" t="s">
        <v>1937</v>
      </c>
      <c r="B549" t="s">
        <v>742</v>
      </c>
      <c r="C549" t="s">
        <v>743</v>
      </c>
      <c r="D549" t="s">
        <v>30</v>
      </c>
      <c r="E549" t="s">
        <v>28</v>
      </c>
      <c r="F549">
        <v>24.990000000000002</v>
      </c>
      <c r="U549">
        <v>0.1</v>
      </c>
      <c r="Y549">
        <v>6.3</v>
      </c>
      <c r="Z549">
        <v>66.5</v>
      </c>
      <c r="AA549">
        <v>0.2</v>
      </c>
      <c r="AB549">
        <v>105.9</v>
      </c>
      <c r="AC549">
        <v>0.6</v>
      </c>
    </row>
    <row r="550" spans="1:29" x14ac:dyDescent="0.25">
      <c r="A550" t="s">
        <v>1938</v>
      </c>
      <c r="B550" t="s">
        <v>349</v>
      </c>
      <c r="C550" t="s">
        <v>350</v>
      </c>
      <c r="D550" t="s">
        <v>50</v>
      </c>
      <c r="E550" t="s">
        <v>28</v>
      </c>
      <c r="F550">
        <v>29.790000000000003</v>
      </c>
      <c r="U550">
        <v>0.2</v>
      </c>
      <c r="Y550">
        <v>15.2</v>
      </c>
      <c r="Z550">
        <v>118.7</v>
      </c>
      <c r="AA550">
        <v>0.3</v>
      </c>
      <c r="AB550">
        <v>71.2</v>
      </c>
      <c r="AC550">
        <v>0.3</v>
      </c>
    </row>
    <row r="551" spans="1:29" x14ac:dyDescent="0.25">
      <c r="A551" t="s">
        <v>1939</v>
      </c>
      <c r="B551" t="s">
        <v>1359</v>
      </c>
      <c r="C551" t="s">
        <v>1360</v>
      </c>
      <c r="D551" t="s">
        <v>50</v>
      </c>
      <c r="E551" t="s">
        <v>28</v>
      </c>
      <c r="F551">
        <v>24.45</v>
      </c>
      <c r="U551">
        <v>0.1</v>
      </c>
      <c r="Y551">
        <v>5.0999999999999996</v>
      </c>
      <c r="Z551">
        <v>39.200000000000003</v>
      </c>
      <c r="AA551">
        <v>0.1</v>
      </c>
      <c r="AB551">
        <v>115.8</v>
      </c>
      <c r="AC551">
        <v>1</v>
      </c>
    </row>
    <row r="552" spans="1:29" x14ac:dyDescent="0.25">
      <c r="A552" t="s">
        <v>1940</v>
      </c>
      <c r="B552" t="s">
        <v>662</v>
      </c>
      <c r="C552" t="s">
        <v>663</v>
      </c>
      <c r="D552" t="s">
        <v>59</v>
      </c>
      <c r="E552" t="s">
        <v>28</v>
      </c>
      <c r="F552">
        <v>26.730000000000004</v>
      </c>
      <c r="U552">
        <v>0.1</v>
      </c>
      <c r="Y552">
        <v>10.199999999999999</v>
      </c>
      <c r="Z552">
        <v>80.900000000000006</v>
      </c>
      <c r="AA552">
        <v>0.3</v>
      </c>
      <c r="AB552">
        <v>89.4</v>
      </c>
      <c r="AC552">
        <v>0.5</v>
      </c>
    </row>
    <row r="553" spans="1:29" x14ac:dyDescent="0.25">
      <c r="A553" t="s">
        <v>929</v>
      </c>
      <c r="B553" t="s">
        <v>760</v>
      </c>
      <c r="C553" t="s">
        <v>761</v>
      </c>
      <c r="D553" t="s">
        <v>51</v>
      </c>
      <c r="E553" t="s">
        <v>28</v>
      </c>
      <c r="F553">
        <v>24.65</v>
      </c>
      <c r="U553">
        <v>0.3</v>
      </c>
      <c r="Y553">
        <v>8.8000000000000007</v>
      </c>
      <c r="Z553">
        <v>55.3</v>
      </c>
      <c r="AA553">
        <v>0.1</v>
      </c>
      <c r="AB553">
        <v>111.2</v>
      </c>
      <c r="AC553">
        <v>0.6</v>
      </c>
    </row>
    <row r="554" spans="1:29" x14ac:dyDescent="0.25">
      <c r="A554" t="s">
        <v>1941</v>
      </c>
      <c r="B554" t="s">
        <v>668</v>
      </c>
      <c r="C554" t="s">
        <v>1356</v>
      </c>
      <c r="D554" t="s">
        <v>56</v>
      </c>
      <c r="E554" t="s">
        <v>28</v>
      </c>
      <c r="F554">
        <v>22.270000000000003</v>
      </c>
      <c r="U554">
        <v>0.2</v>
      </c>
      <c r="Y554">
        <v>3.9</v>
      </c>
      <c r="Z554">
        <v>25</v>
      </c>
      <c r="AA554">
        <v>0.1</v>
      </c>
      <c r="AB554">
        <v>122.2</v>
      </c>
      <c r="AC554">
        <v>0.9</v>
      </c>
    </row>
    <row r="555" spans="1:29" x14ac:dyDescent="0.25">
      <c r="A555" t="s">
        <v>1265</v>
      </c>
      <c r="B555" t="s">
        <v>158</v>
      </c>
      <c r="C555" t="s">
        <v>991</v>
      </c>
      <c r="D555" t="s">
        <v>56</v>
      </c>
      <c r="E555" t="s">
        <v>28</v>
      </c>
      <c r="F555">
        <v>22.32</v>
      </c>
      <c r="U555">
        <v>0.1</v>
      </c>
      <c r="Y555">
        <v>5.0999999999999996</v>
      </c>
      <c r="Z555">
        <v>37.4</v>
      </c>
      <c r="AA555">
        <v>0.4</v>
      </c>
      <c r="AB555">
        <v>102.3</v>
      </c>
      <c r="AC555">
        <v>0.6</v>
      </c>
    </row>
    <row r="556" spans="1:29" x14ac:dyDescent="0.25">
      <c r="A556" t="s">
        <v>1275</v>
      </c>
      <c r="B556" t="s">
        <v>756</v>
      </c>
      <c r="C556" t="s">
        <v>757</v>
      </c>
      <c r="D556" t="s">
        <v>38</v>
      </c>
      <c r="E556" t="s">
        <v>28</v>
      </c>
      <c r="F556">
        <v>21.970000000000002</v>
      </c>
      <c r="U556">
        <v>0.3</v>
      </c>
      <c r="Y556">
        <v>5.5</v>
      </c>
      <c r="Z556">
        <v>36.700000000000003</v>
      </c>
      <c r="AA556">
        <v>0.2</v>
      </c>
      <c r="AB556">
        <v>101.5</v>
      </c>
      <c r="AC556">
        <v>0.8</v>
      </c>
    </row>
    <row r="557" spans="1:29" x14ac:dyDescent="0.25">
      <c r="A557" t="s">
        <v>1323</v>
      </c>
      <c r="B557" t="s">
        <v>984</v>
      </c>
      <c r="C557" t="s">
        <v>493</v>
      </c>
      <c r="D557" t="s">
        <v>46</v>
      </c>
      <c r="E557" t="s">
        <v>28</v>
      </c>
      <c r="F557">
        <v>23.4</v>
      </c>
      <c r="U557">
        <v>0.1</v>
      </c>
      <c r="Y557">
        <v>9</v>
      </c>
      <c r="Z557">
        <v>61.2</v>
      </c>
      <c r="AA557">
        <v>0.2</v>
      </c>
      <c r="AB557">
        <v>81.8</v>
      </c>
      <c r="AC557">
        <v>0.6</v>
      </c>
    </row>
    <row r="558" spans="1:29" x14ac:dyDescent="0.25">
      <c r="A558" t="s">
        <v>1195</v>
      </c>
      <c r="B558" t="s">
        <v>323</v>
      </c>
      <c r="C558" t="s">
        <v>973</v>
      </c>
      <c r="D558" t="s">
        <v>49</v>
      </c>
      <c r="E558" t="s">
        <v>28</v>
      </c>
      <c r="F558">
        <v>21.310000000000002</v>
      </c>
      <c r="U558">
        <v>0.1</v>
      </c>
      <c r="Y558">
        <v>6</v>
      </c>
      <c r="Z558">
        <v>40.799999999999997</v>
      </c>
      <c r="AA558">
        <v>0.1</v>
      </c>
      <c r="AB558">
        <v>84.3</v>
      </c>
      <c r="AC558">
        <v>0.9</v>
      </c>
    </row>
    <row r="559" spans="1:29" x14ac:dyDescent="0.25">
      <c r="A559" t="s">
        <v>1267</v>
      </c>
      <c r="B559" t="s">
        <v>639</v>
      </c>
      <c r="C559" t="s">
        <v>168</v>
      </c>
      <c r="D559" t="s">
        <v>40</v>
      </c>
      <c r="E559" t="s">
        <v>28</v>
      </c>
      <c r="F559">
        <v>21.330000000000002</v>
      </c>
      <c r="U559">
        <v>0</v>
      </c>
      <c r="Y559">
        <v>5.3</v>
      </c>
      <c r="Z559">
        <v>37.1</v>
      </c>
      <c r="AA559">
        <v>0.1</v>
      </c>
      <c r="AB559">
        <v>113.7</v>
      </c>
      <c r="AC559">
        <v>0.5</v>
      </c>
    </row>
    <row r="560" spans="1:29" x14ac:dyDescent="0.25">
      <c r="A560" t="s">
        <v>1942</v>
      </c>
      <c r="B560" t="s">
        <v>766</v>
      </c>
      <c r="C560" t="s">
        <v>1012</v>
      </c>
      <c r="D560" t="s">
        <v>33</v>
      </c>
      <c r="E560" t="s">
        <v>28</v>
      </c>
      <c r="F560">
        <v>20.759999999999998</v>
      </c>
      <c r="U560">
        <v>0.1</v>
      </c>
      <c r="Y560">
        <v>5.9</v>
      </c>
      <c r="Z560">
        <v>45</v>
      </c>
      <c r="AA560">
        <v>0.1</v>
      </c>
      <c r="AB560">
        <v>87.1</v>
      </c>
      <c r="AC560">
        <v>0.7</v>
      </c>
    </row>
    <row r="561" spans="1:29" x14ac:dyDescent="0.25">
      <c r="A561" t="s">
        <v>1232</v>
      </c>
      <c r="B561" t="s">
        <v>270</v>
      </c>
      <c r="C561" t="s">
        <v>271</v>
      </c>
      <c r="D561" t="s">
        <v>47</v>
      </c>
      <c r="E561" t="s">
        <v>28</v>
      </c>
      <c r="F561">
        <v>21.35</v>
      </c>
      <c r="U561">
        <v>0.1</v>
      </c>
      <c r="Y561">
        <v>7.8</v>
      </c>
      <c r="Z561">
        <v>56</v>
      </c>
      <c r="AA561">
        <v>0.5</v>
      </c>
      <c r="AB561">
        <v>66.5</v>
      </c>
      <c r="AC561">
        <v>0.4</v>
      </c>
    </row>
    <row r="562" spans="1:29" x14ac:dyDescent="0.25">
      <c r="A562" t="s">
        <v>1943</v>
      </c>
      <c r="B562" t="s">
        <v>1357</v>
      </c>
      <c r="C562" t="s">
        <v>1358</v>
      </c>
      <c r="D562" t="s">
        <v>48</v>
      </c>
      <c r="E562" t="s">
        <v>28</v>
      </c>
      <c r="F562">
        <v>19.32</v>
      </c>
      <c r="U562">
        <v>0.1</v>
      </c>
      <c r="Y562">
        <v>6.6</v>
      </c>
      <c r="Z562">
        <v>50.9</v>
      </c>
      <c r="AA562">
        <v>0.2</v>
      </c>
      <c r="AB562">
        <v>69.3</v>
      </c>
      <c r="AC562">
        <v>0.5</v>
      </c>
    </row>
    <row r="563" spans="1:29" x14ac:dyDescent="0.25">
      <c r="A563" t="s">
        <v>1944</v>
      </c>
      <c r="B563" t="s">
        <v>1363</v>
      </c>
      <c r="C563" t="s">
        <v>380</v>
      </c>
      <c r="D563" t="s">
        <v>27</v>
      </c>
      <c r="E563" t="s">
        <v>28</v>
      </c>
      <c r="F563">
        <v>19.470000000000002</v>
      </c>
      <c r="U563">
        <v>0</v>
      </c>
      <c r="Y563">
        <v>6.9</v>
      </c>
      <c r="Z563">
        <v>49.7</v>
      </c>
      <c r="AA563">
        <v>0.6</v>
      </c>
      <c r="AB563">
        <v>44.5</v>
      </c>
      <c r="AC563">
        <v>0.5</v>
      </c>
    </row>
    <row r="564" spans="1:29" x14ac:dyDescent="0.25">
      <c r="A564" t="s">
        <v>1270</v>
      </c>
      <c r="B564" t="s">
        <v>993</v>
      </c>
      <c r="C564" t="s">
        <v>266</v>
      </c>
      <c r="D564" t="s">
        <v>92</v>
      </c>
      <c r="E564" t="s">
        <v>28</v>
      </c>
      <c r="F564">
        <v>18.21</v>
      </c>
      <c r="U564">
        <v>0.1</v>
      </c>
      <c r="Y564">
        <v>4.3</v>
      </c>
      <c r="Z564">
        <v>26.5</v>
      </c>
      <c r="AA564">
        <v>0.2</v>
      </c>
      <c r="AB564">
        <v>88.1</v>
      </c>
      <c r="AC564">
        <v>0.6</v>
      </c>
    </row>
    <row r="565" spans="1:29" x14ac:dyDescent="0.25">
      <c r="A565" t="s">
        <v>1945</v>
      </c>
      <c r="B565" t="s">
        <v>1362</v>
      </c>
      <c r="C565" t="s">
        <v>171</v>
      </c>
      <c r="D565" t="s">
        <v>32</v>
      </c>
      <c r="E565" t="s">
        <v>28</v>
      </c>
      <c r="F565">
        <v>17.39</v>
      </c>
      <c r="U565">
        <v>0</v>
      </c>
      <c r="Y565">
        <v>3.1</v>
      </c>
      <c r="Z565">
        <v>25.6</v>
      </c>
      <c r="AA565">
        <v>0</v>
      </c>
      <c r="AB565">
        <v>102.8</v>
      </c>
      <c r="AC565">
        <v>0.5</v>
      </c>
    </row>
    <row r="566" spans="1:29" x14ac:dyDescent="0.25">
      <c r="A566" t="s">
        <v>1946</v>
      </c>
      <c r="B566" t="s">
        <v>1009</v>
      </c>
      <c r="C566" t="s">
        <v>1010</v>
      </c>
      <c r="D566" t="s">
        <v>81</v>
      </c>
      <c r="E566" t="s">
        <v>28</v>
      </c>
      <c r="F566">
        <v>16.86</v>
      </c>
      <c r="U566">
        <v>0.1</v>
      </c>
      <c r="Y566">
        <v>3.9</v>
      </c>
      <c r="Z566">
        <v>24.8</v>
      </c>
      <c r="AA566">
        <v>0.1</v>
      </c>
      <c r="AB566">
        <v>84.3</v>
      </c>
      <c r="AC566">
        <v>0.6</v>
      </c>
    </row>
    <row r="567" spans="1:29" x14ac:dyDescent="0.25">
      <c r="A567" t="s">
        <v>1947</v>
      </c>
      <c r="B567" t="s">
        <v>267</v>
      </c>
      <c r="C567" t="s">
        <v>1365</v>
      </c>
      <c r="D567" t="s">
        <v>41</v>
      </c>
      <c r="E567" t="s">
        <v>28</v>
      </c>
      <c r="F567">
        <v>16.380000000000003</v>
      </c>
      <c r="U567">
        <v>0</v>
      </c>
      <c r="Y567">
        <v>2.6</v>
      </c>
      <c r="Z567">
        <v>19.899999999999999</v>
      </c>
      <c r="AA567">
        <v>0</v>
      </c>
      <c r="AB567">
        <v>100.9</v>
      </c>
      <c r="AC567">
        <v>0.5</v>
      </c>
    </row>
    <row r="568" spans="1:29" x14ac:dyDescent="0.25">
      <c r="A568" t="s">
        <v>1948</v>
      </c>
      <c r="B568" t="s">
        <v>1364</v>
      </c>
      <c r="C568" t="s">
        <v>253</v>
      </c>
      <c r="D568" t="s">
        <v>52</v>
      </c>
      <c r="E568" t="s">
        <v>28</v>
      </c>
      <c r="F568">
        <v>16.580000000000002</v>
      </c>
      <c r="U568">
        <v>0.1</v>
      </c>
      <c r="Y568">
        <v>3.7</v>
      </c>
      <c r="Z568">
        <v>28.4</v>
      </c>
      <c r="AA568">
        <v>0</v>
      </c>
      <c r="AB568">
        <v>66.900000000000006</v>
      </c>
      <c r="AC568">
        <v>0.9</v>
      </c>
    </row>
    <row r="569" spans="1:29" x14ac:dyDescent="0.25">
      <c r="A569" t="s">
        <v>1949</v>
      </c>
      <c r="B569" t="s">
        <v>1001</v>
      </c>
      <c r="C569" t="s">
        <v>1002</v>
      </c>
      <c r="D569" t="s">
        <v>49</v>
      </c>
      <c r="E569" t="s">
        <v>28</v>
      </c>
      <c r="F569">
        <v>18.809999999999999</v>
      </c>
      <c r="U569">
        <v>0</v>
      </c>
      <c r="Y569">
        <v>8</v>
      </c>
      <c r="Z569">
        <v>57.7</v>
      </c>
      <c r="AA569">
        <v>0.1</v>
      </c>
      <c r="AB569">
        <v>48.4</v>
      </c>
      <c r="AC569">
        <v>0.6</v>
      </c>
    </row>
    <row r="570" spans="1:29" x14ac:dyDescent="0.25">
      <c r="A570" t="s">
        <v>1950</v>
      </c>
      <c r="B570" t="s">
        <v>994</v>
      </c>
      <c r="C570" t="s">
        <v>995</v>
      </c>
      <c r="D570" t="s">
        <v>53</v>
      </c>
      <c r="E570" t="s">
        <v>28</v>
      </c>
      <c r="F570">
        <v>19.200000000000003</v>
      </c>
      <c r="U570">
        <v>0.4</v>
      </c>
      <c r="Y570">
        <v>9.4</v>
      </c>
      <c r="Z570">
        <v>86</v>
      </c>
      <c r="AA570">
        <v>0.6</v>
      </c>
      <c r="AB570">
        <v>25</v>
      </c>
      <c r="AC570">
        <v>0.1</v>
      </c>
    </row>
    <row r="571" spans="1:29" x14ac:dyDescent="0.25">
      <c r="A571" t="s">
        <v>1951</v>
      </c>
      <c r="B571" t="s">
        <v>730</v>
      </c>
      <c r="C571" t="s">
        <v>242</v>
      </c>
      <c r="D571" t="s">
        <v>46</v>
      </c>
      <c r="E571" t="s">
        <v>28</v>
      </c>
      <c r="F571">
        <v>16.939999999999998</v>
      </c>
      <c r="U571">
        <v>0.1</v>
      </c>
      <c r="Y571">
        <v>3.8</v>
      </c>
      <c r="Z571">
        <v>28.8</v>
      </c>
      <c r="AA571">
        <v>0.2</v>
      </c>
      <c r="AB571">
        <v>75.599999999999994</v>
      </c>
      <c r="AC571">
        <v>0.6</v>
      </c>
    </row>
    <row r="572" spans="1:29" x14ac:dyDescent="0.25">
      <c r="A572" t="s">
        <v>1288</v>
      </c>
      <c r="B572" t="s">
        <v>200</v>
      </c>
      <c r="C572" t="s">
        <v>765</v>
      </c>
      <c r="D572" t="s">
        <v>43</v>
      </c>
      <c r="E572" t="s">
        <v>28</v>
      </c>
      <c r="F572">
        <v>16.59</v>
      </c>
      <c r="U572">
        <v>0</v>
      </c>
      <c r="Y572">
        <v>3.5</v>
      </c>
      <c r="Z572">
        <v>25.4</v>
      </c>
      <c r="AA572">
        <v>0.1</v>
      </c>
      <c r="AB572">
        <v>75</v>
      </c>
      <c r="AC572">
        <v>0.7</v>
      </c>
    </row>
    <row r="573" spans="1:29" x14ac:dyDescent="0.25">
      <c r="A573" t="s">
        <v>1952</v>
      </c>
      <c r="B573" t="s">
        <v>975</v>
      </c>
      <c r="C573" t="s">
        <v>297</v>
      </c>
      <c r="D573" t="s">
        <v>48</v>
      </c>
      <c r="E573" t="s">
        <v>28</v>
      </c>
      <c r="F573">
        <v>16.09</v>
      </c>
      <c r="U573">
        <v>0.1</v>
      </c>
      <c r="Y573">
        <v>3.8</v>
      </c>
      <c r="Z573">
        <v>27.9</v>
      </c>
      <c r="AA573">
        <v>0.1</v>
      </c>
      <c r="AB573">
        <v>80</v>
      </c>
      <c r="AC573">
        <v>0.5</v>
      </c>
    </row>
    <row r="574" spans="1:29" x14ac:dyDescent="0.25">
      <c r="A574" t="s">
        <v>1953</v>
      </c>
      <c r="B574" t="s">
        <v>1361</v>
      </c>
      <c r="C574" t="s">
        <v>462</v>
      </c>
      <c r="D574" t="s">
        <v>30</v>
      </c>
      <c r="E574" t="s">
        <v>28</v>
      </c>
      <c r="F574">
        <v>16.600000000000001</v>
      </c>
      <c r="U574">
        <v>0.1</v>
      </c>
      <c r="Y574">
        <v>4.5999999999999996</v>
      </c>
      <c r="Z574">
        <v>32.799999999999997</v>
      </c>
      <c r="AA574">
        <v>0.1</v>
      </c>
      <c r="AB574">
        <v>82.2</v>
      </c>
      <c r="AC574">
        <v>0.4</v>
      </c>
    </row>
    <row r="575" spans="1:29" x14ac:dyDescent="0.25">
      <c r="A575" t="s">
        <v>1954</v>
      </c>
      <c r="B575" t="s">
        <v>1366</v>
      </c>
      <c r="C575" t="s">
        <v>159</v>
      </c>
      <c r="D575" t="s">
        <v>40</v>
      </c>
      <c r="E575" t="s">
        <v>28</v>
      </c>
      <c r="F575">
        <v>14.910000000000002</v>
      </c>
      <c r="U575">
        <v>0.1</v>
      </c>
      <c r="Y575">
        <v>1.9</v>
      </c>
      <c r="Z575">
        <v>13.7</v>
      </c>
      <c r="AA575">
        <v>0.1</v>
      </c>
      <c r="AB575">
        <v>85.9</v>
      </c>
      <c r="AC575">
        <v>0.6</v>
      </c>
    </row>
    <row r="576" spans="1:29" x14ac:dyDescent="0.25">
      <c r="A576" t="s">
        <v>1955</v>
      </c>
      <c r="B576" t="s">
        <v>1367</v>
      </c>
      <c r="C576" t="s">
        <v>474</v>
      </c>
      <c r="D576" t="s">
        <v>53</v>
      </c>
      <c r="E576" t="s">
        <v>28</v>
      </c>
      <c r="F576">
        <v>14.27</v>
      </c>
      <c r="U576">
        <v>0</v>
      </c>
      <c r="Y576">
        <v>2</v>
      </c>
      <c r="Z576">
        <v>18</v>
      </c>
      <c r="AA576">
        <v>0</v>
      </c>
      <c r="AB576">
        <v>84.7</v>
      </c>
      <c r="AC576">
        <v>0.5</v>
      </c>
    </row>
    <row r="577" spans="1:29" x14ac:dyDescent="0.25">
      <c r="A577" t="s">
        <v>1956</v>
      </c>
      <c r="B577" t="s">
        <v>218</v>
      </c>
      <c r="C577" t="s">
        <v>153</v>
      </c>
      <c r="D577" t="s">
        <v>45</v>
      </c>
      <c r="E577" t="s">
        <v>28</v>
      </c>
      <c r="F577">
        <v>14.21</v>
      </c>
      <c r="U577">
        <v>0.1</v>
      </c>
      <c r="Y577">
        <v>3</v>
      </c>
      <c r="Z577">
        <v>20.5</v>
      </c>
      <c r="AA577">
        <v>0.1</v>
      </c>
      <c r="AB577">
        <v>66.599999999999994</v>
      </c>
      <c r="AC577">
        <v>0.6</v>
      </c>
    </row>
    <row r="578" spans="1:29" x14ac:dyDescent="0.25">
      <c r="A578" t="s">
        <v>1957</v>
      </c>
      <c r="B578" t="s">
        <v>218</v>
      </c>
      <c r="C578" t="s">
        <v>807</v>
      </c>
      <c r="D578" t="s">
        <v>41</v>
      </c>
      <c r="E578" t="s">
        <v>28</v>
      </c>
      <c r="F578">
        <v>17.440000000000001</v>
      </c>
      <c r="U578">
        <v>0</v>
      </c>
      <c r="Y578">
        <v>10.1</v>
      </c>
      <c r="Z578">
        <v>68.900000000000006</v>
      </c>
      <c r="AA578">
        <v>0.7</v>
      </c>
      <c r="AB578">
        <v>7</v>
      </c>
      <c r="AC578">
        <v>0.1</v>
      </c>
    </row>
    <row r="579" spans="1:29" x14ac:dyDescent="0.25">
      <c r="A579" t="s">
        <v>1958</v>
      </c>
      <c r="B579" t="s">
        <v>146</v>
      </c>
      <c r="C579" t="s">
        <v>422</v>
      </c>
      <c r="D579" t="s">
        <v>40</v>
      </c>
      <c r="E579" t="s">
        <v>28</v>
      </c>
      <c r="F579">
        <v>14.47</v>
      </c>
      <c r="U579">
        <v>0.1</v>
      </c>
      <c r="Y579">
        <v>4.7</v>
      </c>
      <c r="Z579">
        <v>38.9</v>
      </c>
      <c r="AA579">
        <v>0.2</v>
      </c>
      <c r="AB579">
        <v>48.3</v>
      </c>
      <c r="AC579">
        <v>0.4</v>
      </c>
    </row>
    <row r="580" spans="1:29" x14ac:dyDescent="0.25">
      <c r="A580" t="s">
        <v>1959</v>
      </c>
      <c r="B580" t="s">
        <v>957</v>
      </c>
      <c r="C580" t="s">
        <v>443</v>
      </c>
      <c r="D580" t="s">
        <v>81</v>
      </c>
      <c r="E580" t="s">
        <v>28</v>
      </c>
      <c r="F580">
        <v>16.480000000000004</v>
      </c>
      <c r="U580">
        <v>0</v>
      </c>
      <c r="Y580">
        <v>9.8000000000000007</v>
      </c>
      <c r="Z580">
        <v>70.5</v>
      </c>
      <c r="AA580">
        <v>0.4</v>
      </c>
      <c r="AB580">
        <v>15.3</v>
      </c>
      <c r="AC580">
        <v>0.1</v>
      </c>
    </row>
    <row r="581" spans="1:29" x14ac:dyDescent="0.25">
      <c r="A581" t="s">
        <v>1960</v>
      </c>
      <c r="B581" t="s">
        <v>976</v>
      </c>
      <c r="C581" t="s">
        <v>253</v>
      </c>
      <c r="D581" t="s">
        <v>34</v>
      </c>
      <c r="E581" t="s">
        <v>28</v>
      </c>
      <c r="F581">
        <v>12.8</v>
      </c>
      <c r="U581">
        <v>0</v>
      </c>
      <c r="Y581">
        <v>2.5</v>
      </c>
      <c r="Z581">
        <v>20.7</v>
      </c>
      <c r="AA581">
        <v>0.1</v>
      </c>
      <c r="AB581">
        <v>64.8</v>
      </c>
      <c r="AC581">
        <v>0.4</v>
      </c>
    </row>
    <row r="582" spans="1:29" x14ac:dyDescent="0.25">
      <c r="A582" t="s">
        <v>1961</v>
      </c>
      <c r="B582" t="s">
        <v>430</v>
      </c>
      <c r="C582" t="s">
        <v>990</v>
      </c>
      <c r="D582" t="s">
        <v>37</v>
      </c>
      <c r="E582" t="s">
        <v>28</v>
      </c>
      <c r="F582">
        <v>12.82</v>
      </c>
      <c r="U582">
        <v>0.1</v>
      </c>
      <c r="Y582">
        <v>3.9</v>
      </c>
      <c r="Z582">
        <v>30.6</v>
      </c>
      <c r="AA582">
        <v>0.1</v>
      </c>
      <c r="AB582">
        <v>56.1</v>
      </c>
      <c r="AC582">
        <v>0.3</v>
      </c>
    </row>
    <row r="583" spans="1:29" x14ac:dyDescent="0.25">
      <c r="A583" t="s">
        <v>1316</v>
      </c>
      <c r="B583" t="s">
        <v>996</v>
      </c>
      <c r="C583" t="s">
        <v>289</v>
      </c>
      <c r="D583" t="s">
        <v>45</v>
      </c>
      <c r="E583" t="s">
        <v>28</v>
      </c>
      <c r="F583">
        <v>13.78</v>
      </c>
      <c r="U583">
        <v>0</v>
      </c>
      <c r="Y583">
        <v>6.6</v>
      </c>
      <c r="Z583">
        <v>49.2</v>
      </c>
      <c r="AA583">
        <v>0.1</v>
      </c>
      <c r="AB583">
        <v>43.6</v>
      </c>
      <c r="AC583">
        <v>0.1</v>
      </c>
    </row>
    <row r="584" spans="1:29" x14ac:dyDescent="0.25">
      <c r="A584" t="s">
        <v>1273</v>
      </c>
      <c r="B584" t="s">
        <v>258</v>
      </c>
      <c r="C584" t="s">
        <v>999</v>
      </c>
      <c r="D584" t="s">
        <v>52</v>
      </c>
      <c r="E584" t="s">
        <v>28</v>
      </c>
      <c r="F584">
        <v>11.46</v>
      </c>
      <c r="U584">
        <v>0.1</v>
      </c>
      <c r="Y584">
        <v>3</v>
      </c>
      <c r="Z584">
        <v>21.7</v>
      </c>
      <c r="AA584">
        <v>0.1</v>
      </c>
      <c r="AB584">
        <v>49.9</v>
      </c>
      <c r="AC584">
        <v>0.4</v>
      </c>
    </row>
    <row r="585" spans="1:29" x14ac:dyDescent="0.25">
      <c r="A585" t="s">
        <v>872</v>
      </c>
      <c r="B585" t="s">
        <v>727</v>
      </c>
      <c r="C585" t="s">
        <v>289</v>
      </c>
      <c r="D585" t="s">
        <v>41</v>
      </c>
      <c r="E585" t="s">
        <v>28</v>
      </c>
      <c r="F585">
        <v>11.51</v>
      </c>
      <c r="U585">
        <v>0</v>
      </c>
      <c r="Y585">
        <v>3.4</v>
      </c>
      <c r="Z585">
        <v>22.3</v>
      </c>
      <c r="AA585">
        <v>0.1</v>
      </c>
      <c r="AB585">
        <v>45.8</v>
      </c>
      <c r="AC585">
        <v>0.4</v>
      </c>
    </row>
    <row r="586" spans="1:29" x14ac:dyDescent="0.25">
      <c r="A586" t="s">
        <v>1290</v>
      </c>
      <c r="B586" t="s">
        <v>191</v>
      </c>
      <c r="C586" t="s">
        <v>986</v>
      </c>
      <c r="D586" t="s">
        <v>36</v>
      </c>
      <c r="E586" t="s">
        <v>28</v>
      </c>
      <c r="F586">
        <v>11.47</v>
      </c>
      <c r="U586">
        <v>0.1</v>
      </c>
      <c r="Y586">
        <v>2.2999999999999998</v>
      </c>
      <c r="Z586">
        <v>17.100000000000001</v>
      </c>
      <c r="AA586">
        <v>0.1</v>
      </c>
      <c r="AB586">
        <v>52.1</v>
      </c>
      <c r="AC586">
        <v>0.5</v>
      </c>
    </row>
    <row r="587" spans="1:29" x14ac:dyDescent="0.25">
      <c r="A587" t="s">
        <v>1962</v>
      </c>
      <c r="B587" t="s">
        <v>718</v>
      </c>
      <c r="C587" t="s">
        <v>671</v>
      </c>
      <c r="D587" t="s">
        <v>27</v>
      </c>
      <c r="E587" t="s">
        <v>28</v>
      </c>
      <c r="F587">
        <v>12.600000000000001</v>
      </c>
      <c r="U587">
        <v>0</v>
      </c>
      <c r="Y587">
        <v>5.9</v>
      </c>
      <c r="Z587">
        <v>51.5</v>
      </c>
      <c r="AA587">
        <v>0.3</v>
      </c>
      <c r="AB587">
        <v>21</v>
      </c>
      <c r="AC587">
        <v>0.1</v>
      </c>
    </row>
    <row r="588" spans="1:29" x14ac:dyDescent="0.25">
      <c r="A588" t="s">
        <v>1963</v>
      </c>
      <c r="B588" t="s">
        <v>327</v>
      </c>
      <c r="C588" t="s">
        <v>159</v>
      </c>
      <c r="D588" t="s">
        <v>38</v>
      </c>
      <c r="E588" t="s">
        <v>28</v>
      </c>
      <c r="F588">
        <v>13.149999999999999</v>
      </c>
      <c r="U588">
        <v>0.1</v>
      </c>
      <c r="Y588">
        <v>6.9</v>
      </c>
      <c r="Z588">
        <v>44.9</v>
      </c>
      <c r="AA588">
        <v>0.3</v>
      </c>
      <c r="AB588">
        <v>24.1</v>
      </c>
      <c r="AC588">
        <v>0.2</v>
      </c>
    </row>
    <row r="589" spans="1:29" x14ac:dyDescent="0.25">
      <c r="A589" t="s">
        <v>1964</v>
      </c>
      <c r="B589" t="s">
        <v>188</v>
      </c>
      <c r="C589" t="s">
        <v>253</v>
      </c>
      <c r="D589" t="s">
        <v>33</v>
      </c>
      <c r="E589" t="s">
        <v>28</v>
      </c>
      <c r="F589">
        <v>10.110000000000001</v>
      </c>
      <c r="U589">
        <v>0</v>
      </c>
      <c r="Y589">
        <v>1.8</v>
      </c>
      <c r="Z589">
        <v>14.2</v>
      </c>
      <c r="AA589">
        <v>0</v>
      </c>
      <c r="AB589">
        <v>53.9</v>
      </c>
      <c r="AC589">
        <v>0.4</v>
      </c>
    </row>
    <row r="590" spans="1:29" x14ac:dyDescent="0.25">
      <c r="A590" t="s">
        <v>1965</v>
      </c>
      <c r="B590" t="s">
        <v>349</v>
      </c>
      <c r="C590" t="s">
        <v>1377</v>
      </c>
      <c r="D590" t="s">
        <v>81</v>
      </c>
      <c r="E590" t="s">
        <v>28</v>
      </c>
      <c r="F590">
        <v>11.32</v>
      </c>
      <c r="U590">
        <v>0</v>
      </c>
      <c r="Y590">
        <v>4</v>
      </c>
      <c r="Z590">
        <v>26.5</v>
      </c>
      <c r="AA590">
        <v>0</v>
      </c>
      <c r="AB590">
        <v>60.7</v>
      </c>
      <c r="AC590">
        <v>0.1</v>
      </c>
    </row>
    <row r="591" spans="1:29" x14ac:dyDescent="0.25">
      <c r="A591" t="s">
        <v>1966</v>
      </c>
      <c r="B591" t="s">
        <v>684</v>
      </c>
      <c r="C591" t="s">
        <v>310</v>
      </c>
      <c r="D591" t="s">
        <v>59</v>
      </c>
      <c r="E591" t="s">
        <v>28</v>
      </c>
      <c r="F591">
        <v>10.870000000000001</v>
      </c>
      <c r="U591">
        <v>0</v>
      </c>
      <c r="Y591">
        <v>4.3</v>
      </c>
      <c r="Z591">
        <v>27.8</v>
      </c>
      <c r="AA591">
        <v>0.2</v>
      </c>
      <c r="AB591">
        <v>35.4</v>
      </c>
      <c r="AC591">
        <v>0.2</v>
      </c>
    </row>
    <row r="592" spans="1:29" x14ac:dyDescent="0.25">
      <c r="A592" t="s">
        <v>1967</v>
      </c>
      <c r="B592" t="s">
        <v>114</v>
      </c>
      <c r="C592" t="s">
        <v>324</v>
      </c>
      <c r="D592" t="s">
        <v>57</v>
      </c>
      <c r="E592" t="s">
        <v>28</v>
      </c>
      <c r="F592">
        <v>9.8100000000000023</v>
      </c>
      <c r="U592">
        <v>0</v>
      </c>
      <c r="Y592">
        <v>3.4</v>
      </c>
      <c r="Z592">
        <v>20.5</v>
      </c>
      <c r="AA592">
        <v>0.2</v>
      </c>
      <c r="AB592">
        <v>30.6</v>
      </c>
      <c r="AC592">
        <v>0.3</v>
      </c>
    </row>
    <row r="593" spans="1:29" x14ac:dyDescent="0.25">
      <c r="A593" t="s">
        <v>1968</v>
      </c>
      <c r="B593" t="s">
        <v>1007</v>
      </c>
      <c r="C593" t="s">
        <v>1008</v>
      </c>
      <c r="D593" t="s">
        <v>51</v>
      </c>
      <c r="E593" t="s">
        <v>28</v>
      </c>
      <c r="F593">
        <v>10.569999999999999</v>
      </c>
      <c r="U593">
        <v>0</v>
      </c>
      <c r="Y593">
        <v>5.3</v>
      </c>
      <c r="Z593">
        <v>41.1</v>
      </c>
      <c r="AA593">
        <v>0.3</v>
      </c>
      <c r="AB593">
        <v>14.1</v>
      </c>
      <c r="AC593">
        <v>0.1</v>
      </c>
    </row>
    <row r="594" spans="1:29" x14ac:dyDescent="0.25">
      <c r="A594" t="s">
        <v>1969</v>
      </c>
      <c r="B594" t="s">
        <v>215</v>
      </c>
      <c r="C594" t="s">
        <v>818</v>
      </c>
      <c r="D594" t="s">
        <v>43</v>
      </c>
      <c r="E594" t="s">
        <v>28</v>
      </c>
      <c r="F594">
        <v>9.7800000000000011</v>
      </c>
      <c r="U594">
        <v>0</v>
      </c>
      <c r="Y594">
        <v>4.4000000000000004</v>
      </c>
      <c r="Z594">
        <v>33</v>
      </c>
      <c r="AA594">
        <v>0.2</v>
      </c>
      <c r="AB594">
        <v>18.8</v>
      </c>
      <c r="AC594">
        <v>0.2</v>
      </c>
    </row>
    <row r="595" spans="1:29" x14ac:dyDescent="0.25">
      <c r="A595" t="s">
        <v>1970</v>
      </c>
      <c r="B595" t="s">
        <v>1016</v>
      </c>
      <c r="C595" t="s">
        <v>98</v>
      </c>
      <c r="D595" t="s">
        <v>946</v>
      </c>
      <c r="E595" t="s">
        <v>28</v>
      </c>
      <c r="F595">
        <v>9.9200000000000017</v>
      </c>
      <c r="U595">
        <v>0.1</v>
      </c>
      <c r="Y595">
        <v>4.4000000000000004</v>
      </c>
      <c r="Z595">
        <v>32.700000000000003</v>
      </c>
      <c r="AA595">
        <v>0.3</v>
      </c>
      <c r="AB595">
        <v>16.5</v>
      </c>
      <c r="AC595">
        <v>0.2</v>
      </c>
    </row>
    <row r="596" spans="1:29" x14ac:dyDescent="0.25">
      <c r="A596" t="s">
        <v>1971</v>
      </c>
      <c r="B596" t="s">
        <v>1371</v>
      </c>
      <c r="C596" t="s">
        <v>1372</v>
      </c>
      <c r="D596" t="s">
        <v>44</v>
      </c>
      <c r="E596" t="s">
        <v>28</v>
      </c>
      <c r="F596">
        <v>8.7799999999999994</v>
      </c>
      <c r="U596">
        <v>0</v>
      </c>
      <c r="Y596">
        <v>4.0999999999999996</v>
      </c>
      <c r="Z596">
        <v>31.2</v>
      </c>
      <c r="AA596">
        <v>0.2</v>
      </c>
      <c r="AB596">
        <v>18.100000000000001</v>
      </c>
      <c r="AC596">
        <v>0.1</v>
      </c>
    </row>
    <row r="597" spans="1:29" x14ac:dyDescent="0.25">
      <c r="A597" t="s">
        <v>1254</v>
      </c>
      <c r="B597" t="s">
        <v>349</v>
      </c>
      <c r="C597" t="s">
        <v>98</v>
      </c>
      <c r="D597" t="s">
        <v>29</v>
      </c>
      <c r="E597" t="s">
        <v>28</v>
      </c>
      <c r="F597">
        <v>8.6999999999999993</v>
      </c>
      <c r="U597">
        <v>0.1</v>
      </c>
      <c r="Y597">
        <v>3.8</v>
      </c>
      <c r="Z597">
        <v>29.6</v>
      </c>
      <c r="AA597">
        <v>0.2</v>
      </c>
      <c r="AB597">
        <v>22.4</v>
      </c>
      <c r="AC597">
        <v>0.1</v>
      </c>
    </row>
    <row r="598" spans="1:29" x14ac:dyDescent="0.25">
      <c r="A598" t="s">
        <v>1271</v>
      </c>
      <c r="B598" t="s">
        <v>992</v>
      </c>
      <c r="C598" t="s">
        <v>480</v>
      </c>
      <c r="D598" t="s">
        <v>29</v>
      </c>
      <c r="E598" t="s">
        <v>28</v>
      </c>
      <c r="F598">
        <v>8.77</v>
      </c>
      <c r="U598">
        <v>0</v>
      </c>
      <c r="Y598">
        <v>3.9</v>
      </c>
      <c r="Z598">
        <v>26.9</v>
      </c>
      <c r="AA598">
        <v>0.2</v>
      </c>
      <c r="AB598">
        <v>17.3</v>
      </c>
      <c r="AC598">
        <v>0.2</v>
      </c>
    </row>
    <row r="599" spans="1:29" x14ac:dyDescent="0.25">
      <c r="A599" t="s">
        <v>1972</v>
      </c>
      <c r="B599" t="s">
        <v>1373</v>
      </c>
      <c r="C599" t="s">
        <v>1374</v>
      </c>
      <c r="D599" t="s">
        <v>27</v>
      </c>
      <c r="E599" t="s">
        <v>28</v>
      </c>
      <c r="F599">
        <v>8.39</v>
      </c>
      <c r="U599">
        <v>0</v>
      </c>
      <c r="Y599">
        <v>3.8</v>
      </c>
      <c r="Z599">
        <v>27.9</v>
      </c>
      <c r="AA599">
        <v>0.2</v>
      </c>
      <c r="AB599">
        <v>19</v>
      </c>
      <c r="AC599">
        <v>0.1</v>
      </c>
    </row>
    <row r="600" spans="1:29" x14ac:dyDescent="0.25">
      <c r="A600" t="s">
        <v>1973</v>
      </c>
      <c r="B600" t="s">
        <v>647</v>
      </c>
      <c r="C600" t="s">
        <v>107</v>
      </c>
      <c r="D600" t="s">
        <v>34</v>
      </c>
      <c r="E600" t="s">
        <v>28</v>
      </c>
      <c r="F600">
        <v>6.41</v>
      </c>
      <c r="U600">
        <v>0.1</v>
      </c>
      <c r="Y600">
        <v>1</v>
      </c>
      <c r="Z600">
        <v>7.1</v>
      </c>
      <c r="AA600">
        <v>0</v>
      </c>
      <c r="AB600">
        <v>36</v>
      </c>
      <c r="AC600">
        <v>0.3</v>
      </c>
    </row>
    <row r="601" spans="1:29" x14ac:dyDescent="0.25">
      <c r="A601" t="s">
        <v>1974</v>
      </c>
      <c r="B601" t="s">
        <v>1014</v>
      </c>
      <c r="C601" t="s">
        <v>1015</v>
      </c>
      <c r="D601" t="s">
        <v>48</v>
      </c>
      <c r="E601" t="s">
        <v>28</v>
      </c>
      <c r="F601">
        <v>7.99</v>
      </c>
      <c r="U601">
        <v>0</v>
      </c>
      <c r="Y601">
        <v>4.3</v>
      </c>
      <c r="Z601">
        <v>30.3</v>
      </c>
      <c r="AA601">
        <v>0.2</v>
      </c>
      <c r="AB601">
        <v>10.1</v>
      </c>
      <c r="AC601">
        <v>0.1</v>
      </c>
    </row>
    <row r="602" spans="1:29" x14ac:dyDescent="0.25">
      <c r="A602" t="s">
        <v>1283</v>
      </c>
      <c r="B602" t="s">
        <v>203</v>
      </c>
      <c r="C602" t="s">
        <v>394</v>
      </c>
      <c r="D602" t="s">
        <v>56</v>
      </c>
      <c r="E602" t="s">
        <v>28</v>
      </c>
      <c r="F602">
        <v>8.1300000000000008</v>
      </c>
      <c r="U602">
        <v>0</v>
      </c>
      <c r="Y602">
        <v>4.4000000000000004</v>
      </c>
      <c r="Z602">
        <v>32.6</v>
      </c>
      <c r="AA602">
        <v>0.2</v>
      </c>
      <c r="AB602">
        <v>8.6999999999999993</v>
      </c>
      <c r="AC602">
        <v>0.1</v>
      </c>
    </row>
    <row r="603" spans="1:29" x14ac:dyDescent="0.25">
      <c r="A603" t="s">
        <v>1975</v>
      </c>
      <c r="B603" t="s">
        <v>189</v>
      </c>
      <c r="C603" t="s">
        <v>1018</v>
      </c>
      <c r="D603" t="s">
        <v>55</v>
      </c>
      <c r="E603" t="s">
        <v>28</v>
      </c>
      <c r="F603">
        <v>7.98</v>
      </c>
      <c r="U603">
        <v>0</v>
      </c>
      <c r="Y603">
        <v>4.5</v>
      </c>
      <c r="Z603">
        <v>29.4</v>
      </c>
      <c r="AA603">
        <v>0.2</v>
      </c>
      <c r="AB603">
        <v>9.9</v>
      </c>
      <c r="AC603">
        <v>0.1</v>
      </c>
    </row>
    <row r="604" spans="1:29" x14ac:dyDescent="0.25">
      <c r="A604" t="s">
        <v>1976</v>
      </c>
      <c r="B604" t="s">
        <v>313</v>
      </c>
      <c r="C604" t="s">
        <v>147</v>
      </c>
      <c r="D604" t="s">
        <v>50</v>
      </c>
      <c r="E604" t="s">
        <v>28</v>
      </c>
      <c r="F604">
        <v>5.2299999999999995</v>
      </c>
      <c r="U604">
        <v>0</v>
      </c>
      <c r="Y604">
        <v>0</v>
      </c>
      <c r="Z604">
        <v>0</v>
      </c>
      <c r="AA604">
        <v>0</v>
      </c>
      <c r="AB604">
        <v>34.299999999999997</v>
      </c>
      <c r="AC604">
        <v>0.3</v>
      </c>
    </row>
    <row r="605" spans="1:29" x14ac:dyDescent="0.25">
      <c r="A605" t="s">
        <v>1977</v>
      </c>
      <c r="B605" t="s">
        <v>444</v>
      </c>
      <c r="C605" t="s">
        <v>178</v>
      </c>
      <c r="D605" t="s">
        <v>53</v>
      </c>
      <c r="E605" t="s">
        <v>28</v>
      </c>
      <c r="F605">
        <v>7.43</v>
      </c>
      <c r="U605">
        <v>0</v>
      </c>
      <c r="Y605">
        <v>3.9</v>
      </c>
      <c r="Z605">
        <v>27.5</v>
      </c>
      <c r="AA605">
        <v>0.2</v>
      </c>
      <c r="AB605">
        <v>9.3000000000000007</v>
      </c>
      <c r="AC605">
        <v>0.1</v>
      </c>
    </row>
    <row r="606" spans="1:29" x14ac:dyDescent="0.25">
      <c r="A606" t="s">
        <v>1978</v>
      </c>
      <c r="B606" t="s">
        <v>184</v>
      </c>
      <c r="C606" t="s">
        <v>1375</v>
      </c>
      <c r="D606" t="s">
        <v>40</v>
      </c>
      <c r="E606" t="s">
        <v>28</v>
      </c>
      <c r="F606">
        <v>5.5600000000000005</v>
      </c>
      <c r="U606">
        <v>0</v>
      </c>
      <c r="Y606">
        <v>2</v>
      </c>
      <c r="Z606">
        <v>14.7</v>
      </c>
      <c r="AA606">
        <v>0.1</v>
      </c>
      <c r="AB606">
        <v>18.899999999999999</v>
      </c>
      <c r="AC606">
        <v>0.1</v>
      </c>
    </row>
    <row r="607" spans="1:29" x14ac:dyDescent="0.25">
      <c r="A607" t="s">
        <v>1979</v>
      </c>
      <c r="B607" t="s">
        <v>640</v>
      </c>
      <c r="C607" t="s">
        <v>1131</v>
      </c>
      <c r="D607" t="s">
        <v>58</v>
      </c>
      <c r="E607" t="s">
        <v>28</v>
      </c>
      <c r="F607">
        <v>6.65</v>
      </c>
      <c r="U607">
        <v>0</v>
      </c>
      <c r="Y607">
        <v>4.4000000000000004</v>
      </c>
      <c r="Z607">
        <v>32.5</v>
      </c>
      <c r="AA607">
        <v>0.2</v>
      </c>
      <c r="AB607">
        <v>0</v>
      </c>
      <c r="AC607">
        <v>0</v>
      </c>
    </row>
    <row r="608" spans="1:29" x14ac:dyDescent="0.25">
      <c r="A608" t="s">
        <v>1980</v>
      </c>
      <c r="B608" t="s">
        <v>195</v>
      </c>
      <c r="C608" t="s">
        <v>1376</v>
      </c>
      <c r="D608" t="s">
        <v>29</v>
      </c>
      <c r="E608" t="s">
        <v>28</v>
      </c>
      <c r="F608">
        <v>6.5000000000000009</v>
      </c>
      <c r="U608">
        <v>0</v>
      </c>
      <c r="Y608">
        <v>4.3</v>
      </c>
      <c r="Z608">
        <v>31.5</v>
      </c>
      <c r="AA608">
        <v>0.2</v>
      </c>
      <c r="AB608">
        <v>0</v>
      </c>
      <c r="AC608">
        <v>0</v>
      </c>
    </row>
    <row r="609" spans="1:29" x14ac:dyDescent="0.25">
      <c r="A609" t="s">
        <v>1981</v>
      </c>
      <c r="B609" t="s">
        <v>762</v>
      </c>
      <c r="C609" t="s">
        <v>253</v>
      </c>
      <c r="D609" t="s">
        <v>42</v>
      </c>
      <c r="E609" t="s">
        <v>28</v>
      </c>
      <c r="F609">
        <v>5.7200000000000006</v>
      </c>
      <c r="U609">
        <v>0</v>
      </c>
      <c r="Y609">
        <v>2.8</v>
      </c>
      <c r="Z609">
        <v>19.3</v>
      </c>
      <c r="AA609">
        <v>0.1</v>
      </c>
      <c r="AB609">
        <v>11.9</v>
      </c>
      <c r="AC609">
        <v>0.1</v>
      </c>
    </row>
    <row r="610" spans="1:29" x14ac:dyDescent="0.25">
      <c r="A610" t="s">
        <v>1982</v>
      </c>
      <c r="B610" t="s">
        <v>1368</v>
      </c>
      <c r="C610" t="s">
        <v>1369</v>
      </c>
      <c r="D610" t="s">
        <v>30</v>
      </c>
      <c r="E610" t="s">
        <v>28</v>
      </c>
      <c r="F610">
        <v>4.7300000000000004</v>
      </c>
      <c r="U610">
        <v>0</v>
      </c>
      <c r="Y610">
        <v>2.1</v>
      </c>
      <c r="Z610">
        <v>15.9</v>
      </c>
      <c r="AA610">
        <v>0.1</v>
      </c>
      <c r="AB610">
        <v>8.9</v>
      </c>
      <c r="AC610">
        <v>0.1</v>
      </c>
    </row>
    <row r="611" spans="1:29" x14ac:dyDescent="0.25">
      <c r="A611" t="s">
        <v>1983</v>
      </c>
      <c r="B611" t="s">
        <v>476</v>
      </c>
      <c r="C611" t="s">
        <v>1370</v>
      </c>
      <c r="D611" t="s">
        <v>55</v>
      </c>
      <c r="E611" t="s">
        <v>28</v>
      </c>
      <c r="F611">
        <v>4.6300000000000008</v>
      </c>
      <c r="U611">
        <v>0</v>
      </c>
      <c r="Y611">
        <v>2</v>
      </c>
      <c r="Z611">
        <v>15.2</v>
      </c>
      <c r="AA611">
        <v>0.1</v>
      </c>
      <c r="AB611">
        <v>9.1</v>
      </c>
      <c r="AC611">
        <v>0.1</v>
      </c>
    </row>
    <row r="612" spans="1:29" x14ac:dyDescent="0.25">
      <c r="A612" t="s">
        <v>1984</v>
      </c>
      <c r="B612" t="s">
        <v>189</v>
      </c>
      <c r="C612" t="s">
        <v>959</v>
      </c>
      <c r="D612" t="s">
        <v>35</v>
      </c>
      <c r="E612" t="s">
        <v>28</v>
      </c>
      <c r="F612">
        <v>3.6</v>
      </c>
      <c r="U612">
        <v>0.1</v>
      </c>
      <c r="Y612">
        <v>1.1000000000000001</v>
      </c>
      <c r="Z612">
        <v>7.9</v>
      </c>
      <c r="AA612">
        <v>0.1</v>
      </c>
      <c r="AB612">
        <v>12.6</v>
      </c>
      <c r="AC612">
        <v>0.1</v>
      </c>
    </row>
    <row r="613" spans="1:29" x14ac:dyDescent="0.25">
      <c r="A613" t="s">
        <v>1985</v>
      </c>
      <c r="B613" t="s">
        <v>382</v>
      </c>
      <c r="C613" t="s">
        <v>1013</v>
      </c>
      <c r="D613" t="s">
        <v>36</v>
      </c>
      <c r="E613" t="s">
        <v>28</v>
      </c>
      <c r="F613">
        <v>3.09</v>
      </c>
      <c r="U613">
        <v>0</v>
      </c>
      <c r="Y613">
        <v>0</v>
      </c>
      <c r="Z613">
        <v>0</v>
      </c>
      <c r="AA613">
        <v>0</v>
      </c>
      <c r="AB613">
        <v>18.899999999999999</v>
      </c>
      <c r="AC613">
        <v>0.2</v>
      </c>
    </row>
    <row r="614" spans="1:29" x14ac:dyDescent="0.25">
      <c r="A614" t="s">
        <v>1986</v>
      </c>
      <c r="B614" t="s">
        <v>172</v>
      </c>
      <c r="C614" t="s">
        <v>168</v>
      </c>
      <c r="D614" t="s">
        <v>58</v>
      </c>
      <c r="E614" t="s">
        <v>28</v>
      </c>
      <c r="F614">
        <v>0</v>
      </c>
      <c r="U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 t="s">
        <v>1322</v>
      </c>
      <c r="B615" t="s">
        <v>997</v>
      </c>
      <c r="C615" t="s">
        <v>998</v>
      </c>
      <c r="D615" t="s">
        <v>51</v>
      </c>
      <c r="E615" t="s">
        <v>28</v>
      </c>
      <c r="F615">
        <v>0</v>
      </c>
      <c r="U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 t="s">
        <v>1987</v>
      </c>
      <c r="B616" t="s">
        <v>105</v>
      </c>
      <c r="C616" t="s">
        <v>253</v>
      </c>
      <c r="D616" t="s">
        <v>92</v>
      </c>
      <c r="E616" t="s">
        <v>28</v>
      </c>
      <c r="F616">
        <v>0</v>
      </c>
      <c r="U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 t="s">
        <v>1988</v>
      </c>
      <c r="B617" t="s">
        <v>117</v>
      </c>
      <c r="C617" t="s">
        <v>1378</v>
      </c>
      <c r="D617" t="s">
        <v>53</v>
      </c>
      <c r="E617" t="s">
        <v>28</v>
      </c>
      <c r="F617">
        <v>0</v>
      </c>
      <c r="U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 t="s">
        <v>1989</v>
      </c>
      <c r="B618" t="s">
        <v>419</v>
      </c>
      <c r="C618" t="s">
        <v>1379</v>
      </c>
      <c r="D618" t="s">
        <v>41</v>
      </c>
      <c r="E618" t="s">
        <v>28</v>
      </c>
      <c r="F618">
        <v>0</v>
      </c>
      <c r="U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5">
      <c r="A619" t="s">
        <v>1990</v>
      </c>
      <c r="B619" t="s">
        <v>640</v>
      </c>
      <c r="C619" t="s">
        <v>784</v>
      </c>
      <c r="D619" t="s">
        <v>92</v>
      </c>
      <c r="E619" t="s">
        <v>28</v>
      </c>
      <c r="F619">
        <v>0</v>
      </c>
      <c r="U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 t="s">
        <v>1991</v>
      </c>
      <c r="B620" t="s">
        <v>117</v>
      </c>
      <c r="C620" t="s">
        <v>1380</v>
      </c>
      <c r="D620" t="s">
        <v>51</v>
      </c>
      <c r="E620" t="s">
        <v>28</v>
      </c>
      <c r="F620">
        <v>0</v>
      </c>
      <c r="U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5">
      <c r="A621" t="s">
        <v>1992</v>
      </c>
      <c r="B621" t="s">
        <v>802</v>
      </c>
      <c r="C621" t="s">
        <v>179</v>
      </c>
      <c r="D621" t="s">
        <v>37</v>
      </c>
      <c r="E621" t="s">
        <v>28</v>
      </c>
      <c r="F621">
        <v>0</v>
      </c>
      <c r="U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5">
      <c r="A622" t="s">
        <v>1256</v>
      </c>
      <c r="B622" t="s">
        <v>982</v>
      </c>
      <c r="C622" t="s">
        <v>983</v>
      </c>
      <c r="D622" t="s">
        <v>51</v>
      </c>
      <c r="E622" t="s">
        <v>28</v>
      </c>
      <c r="F622">
        <v>0</v>
      </c>
      <c r="U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5">
      <c r="A623" t="s">
        <v>1993</v>
      </c>
      <c r="B623" t="s">
        <v>278</v>
      </c>
      <c r="C623" t="s">
        <v>214</v>
      </c>
      <c r="D623" t="s">
        <v>58</v>
      </c>
      <c r="E623" t="s">
        <v>28</v>
      </c>
      <c r="F623">
        <v>0</v>
      </c>
      <c r="U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 t="s">
        <v>869</v>
      </c>
      <c r="B624" t="s">
        <v>99</v>
      </c>
      <c r="C624" t="s">
        <v>236</v>
      </c>
      <c r="D624" t="s">
        <v>58</v>
      </c>
      <c r="E624" t="s">
        <v>31</v>
      </c>
      <c r="F624">
        <v>401.37800000000004</v>
      </c>
      <c r="U624">
        <v>3.5</v>
      </c>
      <c r="V624">
        <v>4406.2</v>
      </c>
      <c r="W624">
        <v>34.6</v>
      </c>
      <c r="X624">
        <v>13.9</v>
      </c>
      <c r="AB624">
        <v>662.3</v>
      </c>
      <c r="AC624">
        <v>6.9</v>
      </c>
    </row>
    <row r="625" spans="1:29" x14ac:dyDescent="0.25">
      <c r="A625" t="s">
        <v>846</v>
      </c>
      <c r="B625" t="s">
        <v>218</v>
      </c>
      <c r="C625" t="s">
        <v>477</v>
      </c>
      <c r="D625" t="s">
        <v>57</v>
      </c>
      <c r="E625" t="s">
        <v>31</v>
      </c>
      <c r="F625">
        <v>372.84999999999997</v>
      </c>
      <c r="U625">
        <v>2.8</v>
      </c>
      <c r="V625">
        <v>4842</v>
      </c>
      <c r="W625">
        <v>35.9</v>
      </c>
      <c r="X625">
        <v>11.6</v>
      </c>
      <c r="AB625">
        <v>359.7</v>
      </c>
      <c r="AC625">
        <v>2.8</v>
      </c>
    </row>
    <row r="626" spans="1:29" x14ac:dyDescent="0.25">
      <c r="A626" t="s">
        <v>1186</v>
      </c>
      <c r="B626" t="s">
        <v>250</v>
      </c>
      <c r="C626" t="s">
        <v>940</v>
      </c>
      <c r="D626" t="s">
        <v>36</v>
      </c>
      <c r="E626" t="s">
        <v>31</v>
      </c>
      <c r="F626">
        <v>355.65599999999989</v>
      </c>
      <c r="U626">
        <v>1.4</v>
      </c>
      <c r="V626">
        <v>4680.8999999999996</v>
      </c>
      <c r="W626">
        <v>33.9</v>
      </c>
      <c r="X626">
        <v>13.3</v>
      </c>
      <c r="AB626">
        <v>297.2</v>
      </c>
      <c r="AC626">
        <v>3.2</v>
      </c>
    </row>
    <row r="627" spans="1:29" x14ac:dyDescent="0.25">
      <c r="A627" t="s">
        <v>863</v>
      </c>
      <c r="B627" t="s">
        <v>233</v>
      </c>
      <c r="C627" t="s">
        <v>107</v>
      </c>
      <c r="D627" t="s">
        <v>41</v>
      </c>
      <c r="E627" t="s">
        <v>31</v>
      </c>
      <c r="F627">
        <v>352.11200000000002</v>
      </c>
      <c r="U627">
        <v>3.5</v>
      </c>
      <c r="V627">
        <v>3731.3</v>
      </c>
      <c r="W627">
        <v>24.5</v>
      </c>
      <c r="X627">
        <v>13.2</v>
      </c>
      <c r="AB627">
        <v>956.6</v>
      </c>
      <c r="AC627">
        <v>4.9000000000000004</v>
      </c>
    </row>
    <row r="628" spans="1:29" x14ac:dyDescent="0.25">
      <c r="A628" t="s">
        <v>862</v>
      </c>
      <c r="B628" t="s">
        <v>725</v>
      </c>
      <c r="C628" t="s">
        <v>149</v>
      </c>
      <c r="D628" t="s">
        <v>32</v>
      </c>
      <c r="E628" t="s">
        <v>31</v>
      </c>
      <c r="F628">
        <v>350.84199999999998</v>
      </c>
      <c r="U628">
        <v>2.2999999999999998</v>
      </c>
      <c r="V628">
        <v>4258.8</v>
      </c>
      <c r="W628">
        <v>27.3</v>
      </c>
      <c r="X628">
        <v>12.3</v>
      </c>
      <c r="AB628">
        <v>551.9</v>
      </c>
      <c r="AC628">
        <v>5.5</v>
      </c>
    </row>
    <row r="629" spans="1:29" x14ac:dyDescent="0.25">
      <c r="A629" t="s">
        <v>1200</v>
      </c>
      <c r="B629" t="s">
        <v>447</v>
      </c>
      <c r="C629" t="s">
        <v>941</v>
      </c>
      <c r="D629" t="s">
        <v>35</v>
      </c>
      <c r="E629" t="s">
        <v>31</v>
      </c>
      <c r="F629">
        <v>349.702</v>
      </c>
      <c r="U629">
        <v>2.9</v>
      </c>
      <c r="V629">
        <v>3645.3</v>
      </c>
      <c r="W629">
        <v>24.4</v>
      </c>
      <c r="X629">
        <v>12.6</v>
      </c>
      <c r="AB629">
        <v>772.9</v>
      </c>
      <c r="AC629">
        <v>7.9</v>
      </c>
    </row>
    <row r="630" spans="1:29" x14ac:dyDescent="0.25">
      <c r="A630" t="s">
        <v>1192</v>
      </c>
      <c r="B630" t="s">
        <v>185</v>
      </c>
      <c r="C630" t="s">
        <v>186</v>
      </c>
      <c r="D630" t="s">
        <v>47</v>
      </c>
      <c r="E630" t="s">
        <v>31</v>
      </c>
      <c r="F630">
        <v>336.98199999999997</v>
      </c>
      <c r="U630">
        <v>2.4</v>
      </c>
      <c r="V630">
        <v>4842.8</v>
      </c>
      <c r="W630">
        <v>36.299999999999997</v>
      </c>
      <c r="X630">
        <v>11.9</v>
      </c>
      <c r="AB630">
        <v>45.7</v>
      </c>
      <c r="AC630">
        <v>1.7</v>
      </c>
    </row>
    <row r="631" spans="1:29" x14ac:dyDescent="0.25">
      <c r="A631" t="s">
        <v>864</v>
      </c>
      <c r="B631" t="s">
        <v>403</v>
      </c>
      <c r="C631" t="s">
        <v>404</v>
      </c>
      <c r="D631" t="s">
        <v>37</v>
      </c>
      <c r="E631" t="s">
        <v>31</v>
      </c>
      <c r="F631">
        <v>333.726</v>
      </c>
      <c r="U631">
        <v>4.0999999999999996</v>
      </c>
      <c r="V631">
        <v>4558.8999999999996</v>
      </c>
      <c r="W631">
        <v>32.700000000000003</v>
      </c>
      <c r="X631">
        <v>11.7</v>
      </c>
      <c r="AB631">
        <v>230.7</v>
      </c>
      <c r="AC631">
        <v>2.9</v>
      </c>
    </row>
    <row r="632" spans="1:29" x14ac:dyDescent="0.25">
      <c r="A632" t="s">
        <v>1208</v>
      </c>
      <c r="B632" t="s">
        <v>102</v>
      </c>
      <c r="C632" t="s">
        <v>942</v>
      </c>
      <c r="D632" t="s">
        <v>42</v>
      </c>
      <c r="E632" t="s">
        <v>31</v>
      </c>
      <c r="F632">
        <v>323.7</v>
      </c>
      <c r="U632">
        <v>1.8</v>
      </c>
      <c r="V632">
        <v>4574</v>
      </c>
      <c r="W632">
        <v>31.3</v>
      </c>
      <c r="X632">
        <v>12.8</v>
      </c>
      <c r="AB632">
        <v>187.4</v>
      </c>
      <c r="AC632">
        <v>2.2000000000000002</v>
      </c>
    </row>
    <row r="633" spans="1:29" x14ac:dyDescent="0.25">
      <c r="A633" t="s">
        <v>855</v>
      </c>
      <c r="B633" t="s">
        <v>199</v>
      </c>
      <c r="C633" t="s">
        <v>174</v>
      </c>
      <c r="D633" t="s">
        <v>45</v>
      </c>
      <c r="E633" t="s">
        <v>31</v>
      </c>
      <c r="F633">
        <v>317.78800000000001</v>
      </c>
      <c r="U633">
        <v>1.6</v>
      </c>
      <c r="V633">
        <v>4331.7</v>
      </c>
      <c r="W633">
        <v>32.6</v>
      </c>
      <c r="X633">
        <v>7.1</v>
      </c>
      <c r="AB633">
        <v>136.19999999999999</v>
      </c>
      <c r="AC633">
        <v>1.8</v>
      </c>
    </row>
    <row r="634" spans="1:29" x14ac:dyDescent="0.25">
      <c r="A634" t="s">
        <v>1201</v>
      </c>
      <c r="B634" t="s">
        <v>110</v>
      </c>
      <c r="C634" t="s">
        <v>121</v>
      </c>
      <c r="D634" t="s">
        <v>52</v>
      </c>
      <c r="E634" t="s">
        <v>31</v>
      </c>
      <c r="F634">
        <v>316.14200000000005</v>
      </c>
      <c r="U634">
        <v>2.4</v>
      </c>
      <c r="V634">
        <v>4582.8</v>
      </c>
      <c r="W634">
        <v>33.6</v>
      </c>
      <c r="X634">
        <v>13.9</v>
      </c>
      <c r="AB634">
        <v>99.3</v>
      </c>
      <c r="AC634">
        <v>1.2</v>
      </c>
    </row>
    <row r="635" spans="1:29" x14ac:dyDescent="0.25">
      <c r="A635" t="s">
        <v>1225</v>
      </c>
      <c r="B635" t="s">
        <v>323</v>
      </c>
      <c r="C635" t="s">
        <v>148</v>
      </c>
      <c r="D635" t="s">
        <v>49</v>
      </c>
      <c r="E635" t="s">
        <v>31</v>
      </c>
      <c r="F635">
        <v>315.10399999999998</v>
      </c>
      <c r="U635">
        <v>2.6</v>
      </c>
      <c r="V635">
        <v>3558.6</v>
      </c>
      <c r="W635">
        <v>23.8</v>
      </c>
      <c r="X635">
        <v>12.7</v>
      </c>
      <c r="AB635">
        <v>642.6</v>
      </c>
      <c r="AC635">
        <v>5.2</v>
      </c>
    </row>
    <row r="636" spans="1:29" x14ac:dyDescent="0.25">
      <c r="A636" t="s">
        <v>1994</v>
      </c>
      <c r="B636" t="s">
        <v>230</v>
      </c>
      <c r="C636" t="s">
        <v>231</v>
      </c>
      <c r="D636" t="s">
        <v>43</v>
      </c>
      <c r="E636" t="s">
        <v>31</v>
      </c>
      <c r="F636">
        <v>306.62200000000001</v>
      </c>
      <c r="U636">
        <v>2.2999999999999998</v>
      </c>
      <c r="V636">
        <v>4108.3</v>
      </c>
      <c r="W636">
        <v>29</v>
      </c>
      <c r="X636">
        <v>9.6</v>
      </c>
      <c r="AB636">
        <v>278.89999999999998</v>
      </c>
      <c r="AC636">
        <v>2.1</v>
      </c>
    </row>
    <row r="637" spans="1:29" x14ac:dyDescent="0.25">
      <c r="A637" t="s">
        <v>867</v>
      </c>
      <c r="B637" t="s">
        <v>221</v>
      </c>
      <c r="C637" t="s">
        <v>222</v>
      </c>
      <c r="D637" t="s">
        <v>81</v>
      </c>
      <c r="E637" t="s">
        <v>31</v>
      </c>
      <c r="F637">
        <v>298.822</v>
      </c>
      <c r="U637">
        <v>2.9</v>
      </c>
      <c r="V637">
        <v>4347.8</v>
      </c>
      <c r="W637">
        <v>31.2</v>
      </c>
      <c r="X637">
        <v>11.4</v>
      </c>
      <c r="AB637">
        <v>107.1</v>
      </c>
      <c r="AC637">
        <v>1.1000000000000001</v>
      </c>
    </row>
    <row r="638" spans="1:29" x14ac:dyDescent="0.25">
      <c r="A638" t="s">
        <v>1247</v>
      </c>
      <c r="B638" t="s">
        <v>203</v>
      </c>
      <c r="C638" t="s">
        <v>308</v>
      </c>
      <c r="D638" t="s">
        <v>946</v>
      </c>
      <c r="E638" t="s">
        <v>31</v>
      </c>
      <c r="F638">
        <v>295.74200000000002</v>
      </c>
      <c r="U638">
        <v>3.6</v>
      </c>
      <c r="V638">
        <v>4495.8</v>
      </c>
      <c r="W638">
        <v>28.9</v>
      </c>
      <c r="X638">
        <v>12.7</v>
      </c>
      <c r="AB638">
        <v>130.1</v>
      </c>
      <c r="AC638">
        <v>1.2</v>
      </c>
    </row>
    <row r="639" spans="1:29" x14ac:dyDescent="0.25">
      <c r="A639" t="s">
        <v>1230</v>
      </c>
      <c r="B639" t="s">
        <v>944</v>
      </c>
      <c r="C639" t="s">
        <v>945</v>
      </c>
      <c r="D639" t="s">
        <v>51</v>
      </c>
      <c r="E639" t="s">
        <v>31</v>
      </c>
      <c r="F639">
        <v>282.84399999999999</v>
      </c>
      <c r="U639">
        <v>2.4</v>
      </c>
      <c r="V639">
        <v>4029.6</v>
      </c>
      <c r="W639">
        <v>25.6</v>
      </c>
      <c r="X639">
        <v>13.3</v>
      </c>
      <c r="AB639">
        <v>205.6</v>
      </c>
      <c r="AC639">
        <v>2.8</v>
      </c>
    </row>
    <row r="640" spans="1:29" x14ac:dyDescent="0.25">
      <c r="A640" t="s">
        <v>926</v>
      </c>
      <c r="B640" t="s">
        <v>101</v>
      </c>
      <c r="C640" t="s">
        <v>229</v>
      </c>
      <c r="D640" t="s">
        <v>27</v>
      </c>
      <c r="E640" t="s">
        <v>31</v>
      </c>
      <c r="F640">
        <v>277.50799999999998</v>
      </c>
      <c r="U640">
        <v>2.6</v>
      </c>
      <c r="V640">
        <v>3753.2</v>
      </c>
      <c r="W640">
        <v>24.2</v>
      </c>
      <c r="X640">
        <v>13</v>
      </c>
      <c r="AB640">
        <v>253.8</v>
      </c>
      <c r="AC640">
        <v>3.9</v>
      </c>
    </row>
    <row r="641" spans="1:29" x14ac:dyDescent="0.25">
      <c r="A641" t="s">
        <v>1215</v>
      </c>
      <c r="B641" t="s">
        <v>376</v>
      </c>
      <c r="C641" t="s">
        <v>943</v>
      </c>
      <c r="D641" t="s">
        <v>30</v>
      </c>
      <c r="E641" t="s">
        <v>31</v>
      </c>
      <c r="F641">
        <v>275.24599999999998</v>
      </c>
      <c r="U641">
        <v>3</v>
      </c>
      <c r="V641">
        <v>3942.9</v>
      </c>
      <c r="W641">
        <v>22.5</v>
      </c>
      <c r="X641">
        <v>13.9</v>
      </c>
      <c r="AB641">
        <v>330.3</v>
      </c>
      <c r="AC641">
        <v>2.4</v>
      </c>
    </row>
    <row r="642" spans="1:29" x14ac:dyDescent="0.25">
      <c r="A642" t="s">
        <v>1222</v>
      </c>
      <c r="B642" t="s">
        <v>250</v>
      </c>
      <c r="C642" t="s">
        <v>947</v>
      </c>
      <c r="D642" t="s">
        <v>48</v>
      </c>
      <c r="E642" t="s">
        <v>31</v>
      </c>
      <c r="F642">
        <v>270.14600000000002</v>
      </c>
      <c r="U642">
        <v>5</v>
      </c>
      <c r="V642">
        <v>3467.4</v>
      </c>
      <c r="W642">
        <v>18.600000000000001</v>
      </c>
      <c r="X642">
        <v>14.5</v>
      </c>
      <c r="AB642">
        <v>593.5</v>
      </c>
      <c r="AC642">
        <v>3.7</v>
      </c>
    </row>
    <row r="643" spans="1:29" x14ac:dyDescent="0.25">
      <c r="A643" t="s">
        <v>923</v>
      </c>
      <c r="B643" t="s">
        <v>124</v>
      </c>
      <c r="C643" t="s">
        <v>168</v>
      </c>
      <c r="D643" t="s">
        <v>33</v>
      </c>
      <c r="E643" t="s">
        <v>31</v>
      </c>
      <c r="F643">
        <v>263.714</v>
      </c>
      <c r="U643">
        <v>4.7</v>
      </c>
      <c r="V643">
        <v>3614.1</v>
      </c>
      <c r="W643">
        <v>20.6</v>
      </c>
      <c r="X643">
        <v>12.5</v>
      </c>
      <c r="AB643">
        <v>424.5</v>
      </c>
      <c r="AC643">
        <v>2.7</v>
      </c>
    </row>
    <row r="644" spans="1:29" x14ac:dyDescent="0.25">
      <c r="A644" t="s">
        <v>1995</v>
      </c>
      <c r="B644" t="s">
        <v>94</v>
      </c>
      <c r="C644" t="s">
        <v>101</v>
      </c>
      <c r="D644" t="s">
        <v>34</v>
      </c>
      <c r="E644" t="s">
        <v>31</v>
      </c>
      <c r="F644">
        <v>263.02</v>
      </c>
      <c r="U644">
        <v>3.6</v>
      </c>
      <c r="V644">
        <v>3937.5</v>
      </c>
      <c r="W644">
        <v>25.9</v>
      </c>
      <c r="X644">
        <v>11.4</v>
      </c>
      <c r="AB644">
        <v>121.2</v>
      </c>
      <c r="AC644">
        <v>1.4</v>
      </c>
    </row>
    <row r="645" spans="1:29" x14ac:dyDescent="0.25">
      <c r="A645" t="s">
        <v>1272</v>
      </c>
      <c r="B645" t="s">
        <v>948</v>
      </c>
      <c r="C645" t="s">
        <v>168</v>
      </c>
      <c r="D645" t="s">
        <v>50</v>
      </c>
      <c r="E645" t="s">
        <v>31</v>
      </c>
      <c r="F645">
        <v>258.39999999999998</v>
      </c>
      <c r="U645">
        <v>2.8</v>
      </c>
      <c r="V645">
        <v>3941.5</v>
      </c>
      <c r="W645">
        <v>24.8</v>
      </c>
      <c r="X645">
        <v>13.9</v>
      </c>
      <c r="AB645">
        <v>156.4</v>
      </c>
      <c r="AC645">
        <v>0.9</v>
      </c>
    </row>
    <row r="646" spans="1:29" x14ac:dyDescent="0.25">
      <c r="A646" t="s">
        <v>1240</v>
      </c>
      <c r="B646" t="s">
        <v>338</v>
      </c>
      <c r="C646" t="s">
        <v>337</v>
      </c>
      <c r="D646" t="s">
        <v>40</v>
      </c>
      <c r="E646" t="s">
        <v>31</v>
      </c>
      <c r="F646">
        <v>258.23</v>
      </c>
      <c r="U646">
        <v>2.8</v>
      </c>
      <c r="V646">
        <v>3501.5</v>
      </c>
      <c r="W646">
        <v>24.7</v>
      </c>
      <c r="X646">
        <v>12.6</v>
      </c>
      <c r="AB646">
        <v>273.7</v>
      </c>
      <c r="AC646">
        <v>1.7</v>
      </c>
    </row>
    <row r="647" spans="1:29" x14ac:dyDescent="0.25">
      <c r="A647" t="s">
        <v>1996</v>
      </c>
      <c r="B647" t="s">
        <v>187</v>
      </c>
      <c r="C647" t="s">
        <v>402</v>
      </c>
      <c r="D647" t="s">
        <v>92</v>
      </c>
      <c r="E647" t="s">
        <v>31</v>
      </c>
      <c r="F647">
        <v>252.76999999999998</v>
      </c>
      <c r="U647">
        <v>3.9</v>
      </c>
      <c r="V647">
        <v>3694</v>
      </c>
      <c r="W647">
        <v>22.4</v>
      </c>
      <c r="X647">
        <v>11.6</v>
      </c>
      <c r="AB647">
        <v>240.1</v>
      </c>
      <c r="AC647">
        <v>1.8</v>
      </c>
    </row>
    <row r="648" spans="1:29" x14ac:dyDescent="0.25">
      <c r="A648" t="s">
        <v>1252</v>
      </c>
      <c r="B648" t="s">
        <v>112</v>
      </c>
      <c r="C648" t="s">
        <v>412</v>
      </c>
      <c r="D648" t="s">
        <v>55</v>
      </c>
      <c r="E648" t="s">
        <v>31</v>
      </c>
      <c r="F648">
        <v>248.23200000000003</v>
      </c>
      <c r="U648">
        <v>3.7</v>
      </c>
      <c r="V648">
        <v>3902.8</v>
      </c>
      <c r="W648">
        <v>24.5</v>
      </c>
      <c r="X648">
        <v>12.5</v>
      </c>
      <c r="AB648">
        <v>80.2</v>
      </c>
      <c r="AC648">
        <v>1</v>
      </c>
    </row>
    <row r="649" spans="1:29" x14ac:dyDescent="0.25">
      <c r="A649" t="s">
        <v>1997</v>
      </c>
      <c r="B649" t="s">
        <v>641</v>
      </c>
      <c r="C649" t="s">
        <v>689</v>
      </c>
      <c r="D649" t="s">
        <v>44</v>
      </c>
      <c r="E649" t="s">
        <v>31</v>
      </c>
      <c r="F649">
        <v>241.48</v>
      </c>
      <c r="U649">
        <v>2.5</v>
      </c>
      <c r="V649">
        <v>3734.5</v>
      </c>
      <c r="W649">
        <v>21.5</v>
      </c>
      <c r="X649">
        <v>14.5</v>
      </c>
      <c r="AB649">
        <v>166</v>
      </c>
      <c r="AC649">
        <v>1.5</v>
      </c>
    </row>
    <row r="650" spans="1:29" x14ac:dyDescent="0.25">
      <c r="A650" t="s">
        <v>1241</v>
      </c>
      <c r="B650" t="s">
        <v>129</v>
      </c>
      <c r="C650" t="s">
        <v>231</v>
      </c>
      <c r="D650" t="s">
        <v>29</v>
      </c>
      <c r="E650" t="s">
        <v>31</v>
      </c>
      <c r="F650">
        <v>239.536</v>
      </c>
      <c r="U650">
        <v>1.8</v>
      </c>
      <c r="V650">
        <v>3430.4</v>
      </c>
      <c r="W650">
        <v>20.7</v>
      </c>
      <c r="X650">
        <v>13.3</v>
      </c>
      <c r="AB650">
        <v>220.2</v>
      </c>
      <c r="AC650">
        <v>2.4</v>
      </c>
    </row>
    <row r="651" spans="1:29" x14ac:dyDescent="0.25">
      <c r="A651" t="s">
        <v>1327</v>
      </c>
      <c r="B651" t="s">
        <v>179</v>
      </c>
      <c r="C651" t="s">
        <v>949</v>
      </c>
      <c r="D651" t="s">
        <v>59</v>
      </c>
      <c r="E651" t="s">
        <v>31</v>
      </c>
      <c r="F651">
        <v>231.01200000000003</v>
      </c>
      <c r="U651">
        <v>1.9</v>
      </c>
      <c r="V651">
        <v>3775.8</v>
      </c>
      <c r="W651">
        <v>20.5</v>
      </c>
      <c r="X651">
        <v>14.1</v>
      </c>
      <c r="AB651">
        <v>110.8</v>
      </c>
      <c r="AC651">
        <v>0.8</v>
      </c>
    </row>
    <row r="652" spans="1:29" x14ac:dyDescent="0.25">
      <c r="A652" t="s">
        <v>1998</v>
      </c>
      <c r="B652" t="s">
        <v>138</v>
      </c>
      <c r="C652" t="s">
        <v>357</v>
      </c>
      <c r="D652" t="s">
        <v>38</v>
      </c>
      <c r="E652" t="s">
        <v>31</v>
      </c>
      <c r="F652">
        <v>212.322</v>
      </c>
      <c r="U652">
        <v>1.2</v>
      </c>
      <c r="V652">
        <v>2898.8</v>
      </c>
      <c r="W652">
        <v>15.7</v>
      </c>
      <c r="X652">
        <v>11.3</v>
      </c>
      <c r="AB652">
        <v>328.7</v>
      </c>
      <c r="AC652">
        <v>2.4</v>
      </c>
    </row>
    <row r="653" spans="1:29" x14ac:dyDescent="0.25">
      <c r="A653" t="s">
        <v>1999</v>
      </c>
      <c r="B653" t="s">
        <v>642</v>
      </c>
      <c r="C653" t="s">
        <v>466</v>
      </c>
      <c r="D653" t="s">
        <v>56</v>
      </c>
      <c r="E653" t="s">
        <v>31</v>
      </c>
      <c r="F653">
        <v>185.68799999999999</v>
      </c>
      <c r="U653">
        <v>1.3</v>
      </c>
      <c r="V653">
        <v>2618.1999999999998</v>
      </c>
      <c r="W653">
        <v>15.5</v>
      </c>
      <c r="X653">
        <v>10.1</v>
      </c>
      <c r="AB653">
        <v>208.6</v>
      </c>
      <c r="AC653">
        <v>1.8</v>
      </c>
    </row>
    <row r="654" spans="1:29" x14ac:dyDescent="0.25">
      <c r="A654" t="s">
        <v>2000</v>
      </c>
      <c r="B654" t="s">
        <v>261</v>
      </c>
      <c r="C654" t="s">
        <v>159</v>
      </c>
      <c r="D654" t="s">
        <v>46</v>
      </c>
      <c r="E654" t="s">
        <v>31</v>
      </c>
      <c r="F654">
        <v>152.68200000000002</v>
      </c>
      <c r="U654">
        <v>2.1</v>
      </c>
      <c r="V654">
        <v>2363.8000000000002</v>
      </c>
      <c r="W654">
        <v>13.6</v>
      </c>
      <c r="X654">
        <v>8.9</v>
      </c>
      <c r="AB654">
        <v>114.3</v>
      </c>
      <c r="AC654">
        <v>0.9</v>
      </c>
    </row>
    <row r="655" spans="1:29" x14ac:dyDescent="0.25">
      <c r="A655" t="s">
        <v>2001</v>
      </c>
      <c r="B655" t="s">
        <v>405</v>
      </c>
      <c r="C655" t="s">
        <v>406</v>
      </c>
      <c r="D655" t="s">
        <v>53</v>
      </c>
      <c r="E655" t="s">
        <v>31</v>
      </c>
      <c r="F655">
        <v>149.55399999999997</v>
      </c>
      <c r="U655">
        <v>2.5</v>
      </c>
      <c r="V655">
        <v>2313.6</v>
      </c>
      <c r="W655">
        <v>13</v>
      </c>
      <c r="X655">
        <v>7.9</v>
      </c>
      <c r="AB655">
        <v>107.1</v>
      </c>
      <c r="AC655">
        <v>1.2</v>
      </c>
    </row>
    <row r="656" spans="1:29" x14ac:dyDescent="0.25">
      <c r="A656" t="s">
        <v>2002</v>
      </c>
      <c r="B656" t="s">
        <v>471</v>
      </c>
      <c r="C656" t="s">
        <v>194</v>
      </c>
      <c r="D656" t="s">
        <v>53</v>
      </c>
      <c r="E656" t="s">
        <v>31</v>
      </c>
      <c r="F656">
        <v>124.586</v>
      </c>
      <c r="U656">
        <v>1</v>
      </c>
      <c r="V656">
        <v>1522.9</v>
      </c>
      <c r="W656">
        <v>10.1</v>
      </c>
      <c r="X656">
        <v>4.2</v>
      </c>
      <c r="AB656">
        <v>186.7</v>
      </c>
      <c r="AC656">
        <v>1.8</v>
      </c>
    </row>
    <row r="657" spans="1:29" x14ac:dyDescent="0.25">
      <c r="A657" t="s">
        <v>2003</v>
      </c>
      <c r="B657" t="s">
        <v>111</v>
      </c>
      <c r="C657" t="s">
        <v>1332</v>
      </c>
      <c r="D657" t="s">
        <v>56</v>
      </c>
      <c r="E657" t="s">
        <v>31</v>
      </c>
      <c r="F657">
        <v>102.83399999999999</v>
      </c>
      <c r="U657">
        <v>1.3</v>
      </c>
      <c r="V657">
        <v>1560.6</v>
      </c>
      <c r="W657">
        <v>9.1999999999999993</v>
      </c>
      <c r="X657">
        <v>6.7</v>
      </c>
      <c r="AB657">
        <v>87.1</v>
      </c>
      <c r="AC657">
        <v>0.7</v>
      </c>
    </row>
    <row r="658" spans="1:29" x14ac:dyDescent="0.25">
      <c r="A658" t="s">
        <v>2004</v>
      </c>
      <c r="B658" t="s">
        <v>177</v>
      </c>
      <c r="C658" t="s">
        <v>769</v>
      </c>
      <c r="D658" t="s">
        <v>46</v>
      </c>
      <c r="E658" t="s">
        <v>31</v>
      </c>
      <c r="F658">
        <v>96.746000000000009</v>
      </c>
      <c r="U658">
        <v>1</v>
      </c>
      <c r="V658">
        <v>1464.4</v>
      </c>
      <c r="W658">
        <v>8.1999999999999993</v>
      </c>
      <c r="X658">
        <v>5.7</v>
      </c>
      <c r="AB658">
        <v>76.7</v>
      </c>
      <c r="AC658">
        <v>0.9</v>
      </c>
    </row>
    <row r="659" spans="1:29" x14ac:dyDescent="0.25">
      <c r="A659" t="s">
        <v>2005</v>
      </c>
      <c r="B659" t="s">
        <v>1333</v>
      </c>
      <c r="C659" t="s">
        <v>1334</v>
      </c>
      <c r="D659" t="s">
        <v>38</v>
      </c>
      <c r="E659" t="s">
        <v>31</v>
      </c>
      <c r="F659">
        <v>80.679999999999993</v>
      </c>
      <c r="U659">
        <v>0.8</v>
      </c>
      <c r="V659">
        <v>1190</v>
      </c>
      <c r="W659">
        <v>6.2</v>
      </c>
      <c r="X659">
        <v>4.9000000000000004</v>
      </c>
      <c r="AB659">
        <v>99.8</v>
      </c>
      <c r="AC659">
        <v>0.8</v>
      </c>
    </row>
    <row r="660" spans="1:29" x14ac:dyDescent="0.25">
      <c r="A660" t="s">
        <v>2006</v>
      </c>
      <c r="B660" t="s">
        <v>102</v>
      </c>
      <c r="C660" t="s">
        <v>103</v>
      </c>
      <c r="D660" t="s">
        <v>29</v>
      </c>
      <c r="E660" t="s">
        <v>31</v>
      </c>
      <c r="F660">
        <v>28.050000000000004</v>
      </c>
      <c r="U660">
        <v>0.6</v>
      </c>
      <c r="V660">
        <v>462.5</v>
      </c>
      <c r="W660">
        <v>2.7</v>
      </c>
      <c r="X660">
        <v>1.4</v>
      </c>
      <c r="AB660">
        <v>7.5</v>
      </c>
      <c r="AC660">
        <v>0.1</v>
      </c>
    </row>
    <row r="661" spans="1:29" x14ac:dyDescent="0.25">
      <c r="A661" t="s">
        <v>2007</v>
      </c>
      <c r="B661" t="s">
        <v>144</v>
      </c>
      <c r="C661" t="s">
        <v>145</v>
      </c>
      <c r="D661" t="s">
        <v>40</v>
      </c>
      <c r="E661" t="s">
        <v>31</v>
      </c>
      <c r="F661">
        <v>27.815999999999999</v>
      </c>
      <c r="U661">
        <v>0.2</v>
      </c>
      <c r="V661">
        <v>408.9</v>
      </c>
      <c r="W661">
        <v>2.9</v>
      </c>
      <c r="X661">
        <v>1.7</v>
      </c>
      <c r="AB661">
        <v>13.6</v>
      </c>
      <c r="AC661">
        <v>0.1</v>
      </c>
    </row>
    <row r="662" spans="1:29" x14ac:dyDescent="0.25">
      <c r="A662" t="s">
        <v>2008</v>
      </c>
      <c r="B662" t="s">
        <v>208</v>
      </c>
      <c r="C662" t="s">
        <v>162</v>
      </c>
      <c r="D662" t="s">
        <v>56</v>
      </c>
      <c r="E662" t="s">
        <v>31</v>
      </c>
      <c r="F662">
        <v>20.327999999999999</v>
      </c>
      <c r="U662">
        <v>0</v>
      </c>
      <c r="V662">
        <v>320.7</v>
      </c>
      <c r="W662">
        <v>2</v>
      </c>
      <c r="X662">
        <v>1</v>
      </c>
      <c r="AB662">
        <v>5</v>
      </c>
      <c r="AC662">
        <v>0</v>
      </c>
    </row>
    <row r="663" spans="1:29" x14ac:dyDescent="0.25">
      <c r="A663" t="s">
        <v>2009</v>
      </c>
      <c r="B663" t="s">
        <v>152</v>
      </c>
      <c r="C663" t="s">
        <v>153</v>
      </c>
      <c r="D663" t="s">
        <v>33</v>
      </c>
      <c r="E663" t="s">
        <v>31</v>
      </c>
      <c r="F663">
        <v>20.002000000000006</v>
      </c>
      <c r="U663">
        <v>0.3</v>
      </c>
      <c r="V663">
        <v>289.8</v>
      </c>
      <c r="W663">
        <v>1.7</v>
      </c>
      <c r="X663">
        <v>0.9</v>
      </c>
      <c r="AB663">
        <v>25.1</v>
      </c>
      <c r="AC663">
        <v>0.1</v>
      </c>
    </row>
    <row r="664" spans="1:29" x14ac:dyDescent="0.25">
      <c r="A664" t="s">
        <v>1253</v>
      </c>
      <c r="B664" t="s">
        <v>131</v>
      </c>
      <c r="C664" t="s">
        <v>715</v>
      </c>
      <c r="D664" t="s">
        <v>44</v>
      </c>
      <c r="E664" t="s">
        <v>31</v>
      </c>
      <c r="F664">
        <v>19.841999999999999</v>
      </c>
      <c r="U664">
        <v>0.2</v>
      </c>
      <c r="V664">
        <v>308.3</v>
      </c>
      <c r="W664">
        <v>1.6</v>
      </c>
      <c r="X664">
        <v>1.3</v>
      </c>
      <c r="AB664">
        <v>16.100000000000001</v>
      </c>
      <c r="AC664">
        <v>0.2</v>
      </c>
    </row>
    <row r="665" spans="1:29" x14ac:dyDescent="0.25">
      <c r="A665" t="s">
        <v>934</v>
      </c>
      <c r="B665" t="s">
        <v>673</v>
      </c>
      <c r="C665" t="s">
        <v>289</v>
      </c>
      <c r="D665" t="s">
        <v>40</v>
      </c>
      <c r="E665" t="s">
        <v>31</v>
      </c>
      <c r="F665">
        <v>19.386000000000003</v>
      </c>
      <c r="U665">
        <v>0</v>
      </c>
      <c r="V665">
        <v>77.900000000000006</v>
      </c>
      <c r="W665">
        <v>0.3</v>
      </c>
      <c r="X665">
        <v>0.3</v>
      </c>
      <c r="AB665">
        <v>99.7</v>
      </c>
      <c r="AC665">
        <v>0.9</v>
      </c>
    </row>
    <row r="666" spans="1:29" x14ac:dyDescent="0.25">
      <c r="A666" t="s">
        <v>2010</v>
      </c>
      <c r="B666" t="s">
        <v>267</v>
      </c>
      <c r="C666" t="s">
        <v>959</v>
      </c>
      <c r="D666" t="s">
        <v>41</v>
      </c>
      <c r="E666" t="s">
        <v>31</v>
      </c>
      <c r="F666">
        <v>18.901999999999997</v>
      </c>
      <c r="U666">
        <v>0.2</v>
      </c>
      <c r="V666">
        <v>238.3</v>
      </c>
      <c r="W666">
        <v>1.6</v>
      </c>
      <c r="X666">
        <v>1.3</v>
      </c>
      <c r="AB666">
        <v>34.700000000000003</v>
      </c>
      <c r="AC666">
        <v>0.2</v>
      </c>
    </row>
    <row r="667" spans="1:29" x14ac:dyDescent="0.25">
      <c r="A667" t="s">
        <v>871</v>
      </c>
      <c r="B667" t="s">
        <v>134</v>
      </c>
      <c r="C667" t="s">
        <v>318</v>
      </c>
      <c r="D667" t="s">
        <v>49</v>
      </c>
      <c r="E667" t="s">
        <v>31</v>
      </c>
      <c r="F667">
        <v>16.287999999999997</v>
      </c>
      <c r="U667">
        <v>0</v>
      </c>
      <c r="V667">
        <v>262.2</v>
      </c>
      <c r="W667">
        <v>1.6</v>
      </c>
      <c r="X667">
        <v>1.1000000000000001</v>
      </c>
      <c r="AB667">
        <v>5</v>
      </c>
      <c r="AC667">
        <v>0</v>
      </c>
    </row>
    <row r="668" spans="1:29" x14ac:dyDescent="0.25">
      <c r="A668" t="s">
        <v>2011</v>
      </c>
      <c r="B668" t="s">
        <v>433</v>
      </c>
      <c r="C668" t="s">
        <v>483</v>
      </c>
      <c r="D668" t="s">
        <v>53</v>
      </c>
      <c r="E668" t="s">
        <v>31</v>
      </c>
      <c r="F668">
        <v>16.14</v>
      </c>
      <c r="U668">
        <v>0.1</v>
      </c>
      <c r="V668">
        <v>232.5</v>
      </c>
      <c r="W668">
        <v>1.1000000000000001</v>
      </c>
      <c r="X668">
        <v>1.1000000000000001</v>
      </c>
      <c r="AB668">
        <v>25.4</v>
      </c>
      <c r="AC668">
        <v>0.2</v>
      </c>
    </row>
    <row r="669" spans="1:29" x14ac:dyDescent="0.25">
      <c r="A669" t="s">
        <v>2012</v>
      </c>
      <c r="B669" t="s">
        <v>376</v>
      </c>
      <c r="C669" t="s">
        <v>377</v>
      </c>
      <c r="D669" t="s">
        <v>48</v>
      </c>
      <c r="E669" t="s">
        <v>31</v>
      </c>
      <c r="F669">
        <v>14.882000000000001</v>
      </c>
      <c r="U669">
        <v>0.1</v>
      </c>
      <c r="V669">
        <v>264.3</v>
      </c>
      <c r="W669">
        <v>1.2</v>
      </c>
      <c r="X669">
        <v>1</v>
      </c>
      <c r="AB669">
        <v>7.1</v>
      </c>
      <c r="AC669">
        <v>0</v>
      </c>
    </row>
    <row r="670" spans="1:29" x14ac:dyDescent="0.25">
      <c r="A670" t="s">
        <v>1331</v>
      </c>
      <c r="B670" t="s">
        <v>823</v>
      </c>
      <c r="C670" t="s">
        <v>824</v>
      </c>
      <c r="D670" t="s">
        <v>35</v>
      </c>
      <c r="E670" t="s">
        <v>31</v>
      </c>
      <c r="F670">
        <v>15.086</v>
      </c>
      <c r="U670">
        <v>0.2</v>
      </c>
      <c r="V670">
        <v>207.4</v>
      </c>
      <c r="W670">
        <v>1.4</v>
      </c>
      <c r="X670">
        <v>0.7</v>
      </c>
      <c r="AB670">
        <v>16.899999999999999</v>
      </c>
      <c r="AC670">
        <v>0.1</v>
      </c>
    </row>
    <row r="671" spans="1:29" x14ac:dyDescent="0.25">
      <c r="A671" t="s">
        <v>2013</v>
      </c>
      <c r="B671" t="s">
        <v>294</v>
      </c>
      <c r="C671" t="s">
        <v>295</v>
      </c>
      <c r="D671" t="s">
        <v>51</v>
      </c>
      <c r="E671" t="s">
        <v>31</v>
      </c>
      <c r="F671">
        <v>12.777999999999999</v>
      </c>
      <c r="U671">
        <v>0.1</v>
      </c>
      <c r="V671">
        <v>198.7</v>
      </c>
      <c r="W671">
        <v>1.2</v>
      </c>
      <c r="X671">
        <v>0.5</v>
      </c>
      <c r="AB671">
        <v>7.3</v>
      </c>
      <c r="AC671">
        <v>0</v>
      </c>
    </row>
    <row r="672" spans="1:29" x14ac:dyDescent="0.25">
      <c r="A672" t="s">
        <v>1325</v>
      </c>
      <c r="B672" t="s">
        <v>153</v>
      </c>
      <c r="C672" t="s">
        <v>381</v>
      </c>
      <c r="D672" t="s">
        <v>92</v>
      </c>
      <c r="E672" t="s">
        <v>31</v>
      </c>
      <c r="F672">
        <v>12.167999999999999</v>
      </c>
      <c r="U672">
        <v>0.1</v>
      </c>
      <c r="V672">
        <v>173.2</v>
      </c>
      <c r="W672">
        <v>1.3</v>
      </c>
      <c r="X672">
        <v>0.8</v>
      </c>
      <c r="AB672">
        <v>10.4</v>
      </c>
      <c r="AC672">
        <v>0</v>
      </c>
    </row>
    <row r="673" spans="1:29" x14ac:dyDescent="0.25">
      <c r="A673" t="s">
        <v>2014</v>
      </c>
      <c r="B673" t="s">
        <v>802</v>
      </c>
      <c r="C673" t="s">
        <v>1335</v>
      </c>
      <c r="D673" t="s">
        <v>27</v>
      </c>
      <c r="E673" t="s">
        <v>31</v>
      </c>
      <c r="F673">
        <v>11.870000000000001</v>
      </c>
      <c r="U673">
        <v>0.1</v>
      </c>
      <c r="V673">
        <v>188.5</v>
      </c>
      <c r="W673">
        <v>1</v>
      </c>
      <c r="X673">
        <v>1.2</v>
      </c>
      <c r="AB673">
        <v>11.3</v>
      </c>
      <c r="AC673">
        <v>0.1</v>
      </c>
    </row>
    <row r="674" spans="1:29" x14ac:dyDescent="0.25">
      <c r="A674" t="s">
        <v>2015</v>
      </c>
      <c r="B674" t="s">
        <v>249</v>
      </c>
      <c r="C674" t="s">
        <v>661</v>
      </c>
      <c r="D674" t="s">
        <v>37</v>
      </c>
      <c r="E674" t="s">
        <v>31</v>
      </c>
      <c r="F674">
        <v>12.047999999999998</v>
      </c>
      <c r="U674">
        <v>0.1</v>
      </c>
      <c r="V674">
        <v>187.2</v>
      </c>
      <c r="W674">
        <v>1.2</v>
      </c>
      <c r="X674">
        <v>0.4</v>
      </c>
      <c r="AB674">
        <v>3.6</v>
      </c>
      <c r="AC674">
        <v>0</v>
      </c>
    </row>
    <row r="675" spans="1:29" x14ac:dyDescent="0.25">
      <c r="A675" t="s">
        <v>2016</v>
      </c>
      <c r="B675" t="s">
        <v>133</v>
      </c>
      <c r="C675" t="s">
        <v>119</v>
      </c>
      <c r="D675" t="s">
        <v>32</v>
      </c>
      <c r="E675" t="s">
        <v>31</v>
      </c>
      <c r="F675">
        <v>11.702</v>
      </c>
      <c r="U675">
        <v>0.2</v>
      </c>
      <c r="V675">
        <v>185.8</v>
      </c>
      <c r="W675">
        <v>1.1000000000000001</v>
      </c>
      <c r="X675">
        <v>0.6</v>
      </c>
      <c r="AB675">
        <v>8.6999999999999993</v>
      </c>
      <c r="AC675">
        <v>0</v>
      </c>
    </row>
    <row r="676" spans="1:29" x14ac:dyDescent="0.25">
      <c r="A676" t="s">
        <v>2017</v>
      </c>
      <c r="B676" t="s">
        <v>99</v>
      </c>
      <c r="C676" t="s">
        <v>98</v>
      </c>
      <c r="D676" t="s">
        <v>43</v>
      </c>
      <c r="E676" t="s">
        <v>31</v>
      </c>
      <c r="F676">
        <v>11.666</v>
      </c>
      <c r="U676">
        <v>0.2</v>
      </c>
      <c r="V676">
        <v>171.4</v>
      </c>
      <c r="W676">
        <v>1.1000000000000001</v>
      </c>
      <c r="X676">
        <v>0.8</v>
      </c>
      <c r="AB676">
        <v>10.1</v>
      </c>
      <c r="AC676">
        <v>0.1</v>
      </c>
    </row>
    <row r="677" spans="1:29" x14ac:dyDescent="0.25">
      <c r="A677" t="s">
        <v>1312</v>
      </c>
      <c r="B677" t="s">
        <v>175</v>
      </c>
      <c r="C677" t="s">
        <v>768</v>
      </c>
      <c r="D677" t="s">
        <v>45</v>
      </c>
      <c r="E677" t="s">
        <v>31</v>
      </c>
      <c r="F677">
        <v>11.653999999999998</v>
      </c>
      <c r="U677">
        <v>0.1</v>
      </c>
      <c r="V677">
        <v>172.6</v>
      </c>
      <c r="W677">
        <v>1.1000000000000001</v>
      </c>
      <c r="X677">
        <v>0.9</v>
      </c>
      <c r="AB677">
        <v>8.5</v>
      </c>
      <c r="AC677">
        <v>0.1</v>
      </c>
    </row>
    <row r="678" spans="1:29" x14ac:dyDescent="0.25">
      <c r="A678" t="s">
        <v>2018</v>
      </c>
      <c r="B678" t="s">
        <v>161</v>
      </c>
      <c r="C678" t="s">
        <v>236</v>
      </c>
      <c r="D678" t="s">
        <v>59</v>
      </c>
      <c r="E678" t="s">
        <v>31</v>
      </c>
      <c r="F678">
        <v>10.840000000000002</v>
      </c>
      <c r="U678">
        <v>0.8</v>
      </c>
      <c r="V678">
        <v>188</v>
      </c>
      <c r="W678">
        <v>1.1000000000000001</v>
      </c>
      <c r="X678">
        <v>0.7</v>
      </c>
      <c r="AB678">
        <v>6.2</v>
      </c>
      <c r="AC678">
        <v>0.1</v>
      </c>
    </row>
    <row r="679" spans="1:29" x14ac:dyDescent="0.25">
      <c r="A679" t="s">
        <v>2019</v>
      </c>
      <c r="B679" t="s">
        <v>126</v>
      </c>
      <c r="C679" t="s">
        <v>1336</v>
      </c>
      <c r="D679" t="s">
        <v>50</v>
      </c>
      <c r="E679" t="s">
        <v>31</v>
      </c>
      <c r="F679">
        <v>10.561999999999998</v>
      </c>
      <c r="U679">
        <v>0.1</v>
      </c>
      <c r="V679">
        <v>169.3</v>
      </c>
      <c r="W679">
        <v>1</v>
      </c>
      <c r="X679">
        <v>0.8</v>
      </c>
      <c r="AB679">
        <v>1.9</v>
      </c>
      <c r="AC679">
        <v>0.1</v>
      </c>
    </row>
    <row r="680" spans="1:29" x14ac:dyDescent="0.25">
      <c r="A680" t="s">
        <v>2020</v>
      </c>
      <c r="B680" t="s">
        <v>163</v>
      </c>
      <c r="C680" t="s">
        <v>164</v>
      </c>
      <c r="D680" t="s">
        <v>47</v>
      </c>
      <c r="E680" t="s">
        <v>31</v>
      </c>
      <c r="F680">
        <v>10.422000000000001</v>
      </c>
      <c r="U680">
        <v>0.2</v>
      </c>
      <c r="V680">
        <v>160.30000000000001</v>
      </c>
      <c r="W680">
        <v>1</v>
      </c>
      <c r="X680">
        <v>0.5</v>
      </c>
      <c r="AB680">
        <v>3.1</v>
      </c>
      <c r="AC680">
        <v>0.1</v>
      </c>
    </row>
    <row r="681" spans="1:29" x14ac:dyDescent="0.25">
      <c r="A681" t="s">
        <v>2021</v>
      </c>
      <c r="B681" t="s">
        <v>957</v>
      </c>
      <c r="C681" t="s">
        <v>455</v>
      </c>
      <c r="D681" t="s">
        <v>30</v>
      </c>
      <c r="E681" t="s">
        <v>31</v>
      </c>
      <c r="F681">
        <v>9.5280000000000022</v>
      </c>
      <c r="U681">
        <v>0.7</v>
      </c>
      <c r="V681">
        <v>162.69999999999999</v>
      </c>
      <c r="W681">
        <v>1.1000000000000001</v>
      </c>
      <c r="X681">
        <v>0.6</v>
      </c>
      <c r="AB681">
        <v>6.2</v>
      </c>
      <c r="AC681">
        <v>0</v>
      </c>
    </row>
    <row r="682" spans="1:29" x14ac:dyDescent="0.25">
      <c r="A682" t="s">
        <v>2022</v>
      </c>
      <c r="B682" t="s">
        <v>161</v>
      </c>
      <c r="C682" t="s">
        <v>951</v>
      </c>
      <c r="D682" t="s">
        <v>47</v>
      </c>
      <c r="E682" t="s">
        <v>31</v>
      </c>
      <c r="F682">
        <v>9.7000000000000011</v>
      </c>
      <c r="U682">
        <v>0</v>
      </c>
      <c r="V682">
        <v>135</v>
      </c>
      <c r="W682">
        <v>1</v>
      </c>
      <c r="X682">
        <v>0</v>
      </c>
      <c r="AB682">
        <v>3</v>
      </c>
      <c r="AC682">
        <v>0</v>
      </c>
    </row>
    <row r="683" spans="1:29" x14ac:dyDescent="0.25">
      <c r="A683" t="s">
        <v>2023</v>
      </c>
      <c r="B683" t="s">
        <v>227</v>
      </c>
      <c r="C683" t="s">
        <v>228</v>
      </c>
      <c r="D683" t="s">
        <v>58</v>
      </c>
      <c r="E683" t="s">
        <v>31</v>
      </c>
      <c r="F683">
        <v>9.3359999999999985</v>
      </c>
      <c r="U683">
        <v>0.1</v>
      </c>
      <c r="V683">
        <v>136.9</v>
      </c>
      <c r="W683">
        <v>1</v>
      </c>
      <c r="X683">
        <v>0.4</v>
      </c>
      <c r="AB683">
        <v>4.5999999999999996</v>
      </c>
      <c r="AC683">
        <v>0</v>
      </c>
    </row>
    <row r="684" spans="1:29" x14ac:dyDescent="0.25">
      <c r="A684" t="s">
        <v>2024</v>
      </c>
      <c r="B684" t="s">
        <v>804</v>
      </c>
      <c r="C684" t="s">
        <v>821</v>
      </c>
      <c r="D684" t="s">
        <v>946</v>
      </c>
      <c r="E684" t="s">
        <v>31</v>
      </c>
      <c r="F684">
        <v>9.1080000000000005</v>
      </c>
      <c r="U684">
        <v>0.1</v>
      </c>
      <c r="V684">
        <v>146.69999999999999</v>
      </c>
      <c r="W684">
        <v>0.9</v>
      </c>
      <c r="X684">
        <v>0.7</v>
      </c>
      <c r="AB684">
        <v>5.4</v>
      </c>
      <c r="AC684">
        <v>0</v>
      </c>
    </row>
    <row r="685" spans="1:29" x14ac:dyDescent="0.25">
      <c r="A685" t="s">
        <v>2025</v>
      </c>
      <c r="B685" t="s">
        <v>248</v>
      </c>
      <c r="C685" t="s">
        <v>362</v>
      </c>
      <c r="D685" t="s">
        <v>81</v>
      </c>
      <c r="E685" t="s">
        <v>31</v>
      </c>
      <c r="F685">
        <v>8.9219999999999988</v>
      </c>
      <c r="U685">
        <v>0.2</v>
      </c>
      <c r="V685">
        <v>127.8</v>
      </c>
      <c r="W685">
        <v>1</v>
      </c>
      <c r="X685">
        <v>0.4</v>
      </c>
      <c r="AB685">
        <v>6.1</v>
      </c>
      <c r="AC685">
        <v>0</v>
      </c>
    </row>
    <row r="686" spans="1:29" x14ac:dyDescent="0.25">
      <c r="A686" t="s">
        <v>2026</v>
      </c>
      <c r="B686" t="s">
        <v>117</v>
      </c>
      <c r="C686" t="s">
        <v>955</v>
      </c>
      <c r="D686" t="s">
        <v>52</v>
      </c>
      <c r="E686" t="s">
        <v>31</v>
      </c>
      <c r="F686">
        <v>8.8279999999999994</v>
      </c>
      <c r="U686">
        <v>0.1</v>
      </c>
      <c r="V686">
        <v>134.69999999999999</v>
      </c>
      <c r="W686">
        <v>0.8</v>
      </c>
      <c r="X686">
        <v>0.4</v>
      </c>
      <c r="AB686">
        <v>8.4</v>
      </c>
      <c r="AC686">
        <v>0</v>
      </c>
    </row>
    <row r="687" spans="1:29" x14ac:dyDescent="0.25">
      <c r="A687" t="s">
        <v>2027</v>
      </c>
      <c r="B687" t="s">
        <v>195</v>
      </c>
      <c r="C687" t="s">
        <v>223</v>
      </c>
      <c r="D687" t="s">
        <v>34</v>
      </c>
      <c r="E687" t="s">
        <v>31</v>
      </c>
      <c r="F687">
        <v>8.7679999999999989</v>
      </c>
      <c r="U687">
        <v>0.1</v>
      </c>
      <c r="V687">
        <v>121.7</v>
      </c>
      <c r="W687">
        <v>1</v>
      </c>
      <c r="X687">
        <v>0.6</v>
      </c>
      <c r="AB687">
        <v>7</v>
      </c>
      <c r="AC687">
        <v>0</v>
      </c>
    </row>
    <row r="688" spans="1:29" x14ac:dyDescent="0.25">
      <c r="A688" t="s">
        <v>2028</v>
      </c>
      <c r="B688" t="s">
        <v>109</v>
      </c>
      <c r="C688" t="s">
        <v>343</v>
      </c>
      <c r="D688" t="s">
        <v>55</v>
      </c>
      <c r="E688" t="s">
        <v>31</v>
      </c>
      <c r="F688">
        <v>8.4440000000000008</v>
      </c>
      <c r="U688">
        <v>0.1</v>
      </c>
      <c r="V688">
        <v>138.1</v>
      </c>
      <c r="W688">
        <v>0.8</v>
      </c>
      <c r="X688">
        <v>0.6</v>
      </c>
      <c r="AB688">
        <v>5.2</v>
      </c>
      <c r="AC688">
        <v>0</v>
      </c>
    </row>
    <row r="689" spans="1:29" x14ac:dyDescent="0.25">
      <c r="A689" t="s">
        <v>2029</v>
      </c>
      <c r="B689" t="s">
        <v>125</v>
      </c>
      <c r="C689" t="s">
        <v>236</v>
      </c>
      <c r="D689" t="s">
        <v>42</v>
      </c>
      <c r="E689" t="s">
        <v>31</v>
      </c>
      <c r="F689">
        <v>8.2060000000000013</v>
      </c>
      <c r="U689">
        <v>0.1</v>
      </c>
      <c r="V689">
        <v>125.9</v>
      </c>
      <c r="W689">
        <v>0.8</v>
      </c>
      <c r="X689">
        <v>0.4</v>
      </c>
      <c r="AB689">
        <v>5.7</v>
      </c>
      <c r="AC689">
        <v>0</v>
      </c>
    </row>
    <row r="690" spans="1:29" x14ac:dyDescent="0.25">
      <c r="A690" t="s">
        <v>2030</v>
      </c>
      <c r="B690" t="s">
        <v>364</v>
      </c>
      <c r="C690" t="s">
        <v>960</v>
      </c>
      <c r="D690" t="s">
        <v>43</v>
      </c>
      <c r="E690" t="s">
        <v>31</v>
      </c>
      <c r="F690">
        <v>8.2620000000000005</v>
      </c>
      <c r="U690">
        <v>0</v>
      </c>
      <c r="V690">
        <v>107.3</v>
      </c>
      <c r="W690">
        <v>1</v>
      </c>
      <c r="X690">
        <v>0.3</v>
      </c>
      <c r="AB690">
        <v>2.7</v>
      </c>
      <c r="AC690">
        <v>0</v>
      </c>
    </row>
    <row r="691" spans="1:29" x14ac:dyDescent="0.25">
      <c r="A691" t="s">
        <v>2031</v>
      </c>
      <c r="B691" t="s">
        <v>123</v>
      </c>
      <c r="C691" t="s">
        <v>124</v>
      </c>
      <c r="D691" t="s">
        <v>36</v>
      </c>
      <c r="E691" t="s">
        <v>31</v>
      </c>
      <c r="F691">
        <v>7.8839999999999995</v>
      </c>
      <c r="U691">
        <v>0.2</v>
      </c>
      <c r="V691">
        <v>125.6</v>
      </c>
      <c r="W691">
        <v>0.8</v>
      </c>
      <c r="X691">
        <v>0.4</v>
      </c>
      <c r="AB691">
        <v>4.5999999999999996</v>
      </c>
      <c r="AC691">
        <v>0</v>
      </c>
    </row>
    <row r="692" spans="1:29" x14ac:dyDescent="0.25">
      <c r="A692" t="s">
        <v>2032</v>
      </c>
      <c r="B692" t="s">
        <v>131</v>
      </c>
      <c r="C692" t="s">
        <v>775</v>
      </c>
      <c r="D692" t="s">
        <v>92</v>
      </c>
      <c r="E692" t="s">
        <v>31</v>
      </c>
      <c r="F692">
        <v>7.9320000000000004</v>
      </c>
      <c r="U692">
        <v>0.1</v>
      </c>
      <c r="V692">
        <v>108.8</v>
      </c>
      <c r="W692">
        <v>0.7</v>
      </c>
      <c r="X692">
        <v>0.5</v>
      </c>
      <c r="AB692">
        <v>8.8000000000000007</v>
      </c>
      <c r="AC692">
        <v>0.1</v>
      </c>
    </row>
    <row r="693" spans="1:29" x14ac:dyDescent="0.25">
      <c r="A693" t="s">
        <v>1328</v>
      </c>
      <c r="B693" t="s">
        <v>95</v>
      </c>
      <c r="C693" t="s">
        <v>96</v>
      </c>
      <c r="D693" t="s">
        <v>57</v>
      </c>
      <c r="E693" t="s">
        <v>31</v>
      </c>
      <c r="F693">
        <v>7.5380000000000003</v>
      </c>
      <c r="U693">
        <v>0.2</v>
      </c>
      <c r="V693">
        <v>112.7</v>
      </c>
      <c r="W693">
        <v>0.9</v>
      </c>
      <c r="X693">
        <v>0.6</v>
      </c>
      <c r="AB693">
        <v>4.3</v>
      </c>
      <c r="AC693">
        <v>0</v>
      </c>
    </row>
    <row r="694" spans="1:29" x14ac:dyDescent="0.25">
      <c r="A694" t="s">
        <v>2033</v>
      </c>
      <c r="B694" t="s">
        <v>419</v>
      </c>
      <c r="C694" t="s">
        <v>420</v>
      </c>
      <c r="D694" t="s">
        <v>49</v>
      </c>
      <c r="E694" t="s">
        <v>31</v>
      </c>
      <c r="F694">
        <v>7.4239999999999995</v>
      </c>
      <c r="U694">
        <v>0.3</v>
      </c>
      <c r="V694">
        <v>100.1</v>
      </c>
      <c r="W694">
        <v>0.8</v>
      </c>
      <c r="X694">
        <v>0.5</v>
      </c>
      <c r="AB694">
        <v>7.2</v>
      </c>
      <c r="AC694">
        <v>0.1</v>
      </c>
    </row>
    <row r="695" spans="1:29" x14ac:dyDescent="0.25">
      <c r="A695" t="s">
        <v>2034</v>
      </c>
      <c r="B695" t="s">
        <v>195</v>
      </c>
      <c r="C695" t="s">
        <v>1337</v>
      </c>
      <c r="D695" t="s">
        <v>81</v>
      </c>
      <c r="E695" t="s">
        <v>31</v>
      </c>
      <c r="F695">
        <v>6.3</v>
      </c>
      <c r="U695">
        <v>0</v>
      </c>
      <c r="V695">
        <v>95</v>
      </c>
      <c r="W695">
        <v>0.7</v>
      </c>
      <c r="X695">
        <v>0.3</v>
      </c>
      <c r="AB695">
        <v>0</v>
      </c>
      <c r="AC695">
        <v>0</v>
      </c>
    </row>
    <row r="696" spans="1:29" x14ac:dyDescent="0.25">
      <c r="A696" t="s">
        <v>2035</v>
      </c>
      <c r="B696" t="s">
        <v>200</v>
      </c>
      <c r="C696" t="s">
        <v>317</v>
      </c>
      <c r="D696" t="s">
        <v>29</v>
      </c>
      <c r="E696" t="s">
        <v>31</v>
      </c>
      <c r="F696">
        <v>4.5500000000000007</v>
      </c>
      <c r="U696">
        <v>0</v>
      </c>
      <c r="V696">
        <v>72.5</v>
      </c>
      <c r="W696">
        <v>0.5</v>
      </c>
      <c r="X696">
        <v>0.5</v>
      </c>
      <c r="AB696">
        <v>1.5</v>
      </c>
      <c r="AC696">
        <v>0</v>
      </c>
    </row>
    <row r="697" spans="1:29" x14ac:dyDescent="0.25">
      <c r="A697" t="s">
        <v>2036</v>
      </c>
      <c r="B697" t="s">
        <v>952</v>
      </c>
      <c r="C697" t="s">
        <v>953</v>
      </c>
      <c r="D697" t="s">
        <v>81</v>
      </c>
      <c r="E697" t="s">
        <v>31</v>
      </c>
      <c r="F697">
        <v>4.32</v>
      </c>
      <c r="U697">
        <v>0</v>
      </c>
      <c r="V697">
        <v>53</v>
      </c>
      <c r="W697">
        <v>0.5</v>
      </c>
      <c r="X697">
        <v>0</v>
      </c>
      <c r="AB697">
        <v>2</v>
      </c>
      <c r="AC697">
        <v>0</v>
      </c>
    </row>
    <row r="698" spans="1:29" x14ac:dyDescent="0.25">
      <c r="A698" t="s">
        <v>2037</v>
      </c>
      <c r="B698" t="s">
        <v>484</v>
      </c>
      <c r="C698" t="s">
        <v>485</v>
      </c>
      <c r="D698" t="s">
        <v>48</v>
      </c>
      <c r="E698" t="s">
        <v>31</v>
      </c>
      <c r="F698">
        <v>4.2</v>
      </c>
      <c r="U698">
        <v>0</v>
      </c>
      <c r="V698">
        <v>45</v>
      </c>
      <c r="W698">
        <v>0.5</v>
      </c>
      <c r="X698">
        <v>0.5</v>
      </c>
      <c r="AB698">
        <v>9</v>
      </c>
      <c r="AC698">
        <v>0</v>
      </c>
    </row>
    <row r="699" spans="1:29" x14ac:dyDescent="0.25">
      <c r="A699" t="s">
        <v>2038</v>
      </c>
      <c r="B699" t="s">
        <v>1338</v>
      </c>
      <c r="C699" t="s">
        <v>182</v>
      </c>
      <c r="D699" t="s">
        <v>44</v>
      </c>
      <c r="E699" t="s">
        <v>31</v>
      </c>
      <c r="F699">
        <v>0.65</v>
      </c>
      <c r="U699">
        <v>0</v>
      </c>
      <c r="V699">
        <v>12.5</v>
      </c>
      <c r="W699">
        <v>0</v>
      </c>
      <c r="X699">
        <v>0</v>
      </c>
      <c r="AB699">
        <v>1.5</v>
      </c>
      <c r="AC699">
        <v>0</v>
      </c>
    </row>
    <row r="700" spans="1:29" x14ac:dyDescent="0.25">
      <c r="A700" t="s">
        <v>2039</v>
      </c>
      <c r="B700" t="s">
        <v>128</v>
      </c>
      <c r="C700" t="s">
        <v>778</v>
      </c>
      <c r="D700" t="s">
        <v>37</v>
      </c>
      <c r="E700" t="s">
        <v>31</v>
      </c>
      <c r="F700">
        <v>0</v>
      </c>
      <c r="U700">
        <v>0</v>
      </c>
      <c r="V700">
        <v>0</v>
      </c>
      <c r="W700">
        <v>0</v>
      </c>
      <c r="X700">
        <v>0</v>
      </c>
      <c r="AB700">
        <v>0</v>
      </c>
      <c r="AC700">
        <v>0</v>
      </c>
    </row>
    <row r="701" spans="1:29" x14ac:dyDescent="0.25">
      <c r="A701" t="s">
        <v>2040</v>
      </c>
      <c r="B701" t="s">
        <v>638</v>
      </c>
      <c r="C701" t="s">
        <v>956</v>
      </c>
      <c r="D701" t="s">
        <v>40</v>
      </c>
      <c r="E701" t="s">
        <v>31</v>
      </c>
      <c r="F701">
        <v>0</v>
      </c>
      <c r="U701">
        <v>0</v>
      </c>
      <c r="V701">
        <v>0</v>
      </c>
      <c r="W701">
        <v>0</v>
      </c>
      <c r="X701">
        <v>0</v>
      </c>
      <c r="AB701">
        <v>0</v>
      </c>
      <c r="AC701">
        <v>0</v>
      </c>
    </row>
    <row r="702" spans="1:29" x14ac:dyDescent="0.25">
      <c r="A702" t="s">
        <v>2041</v>
      </c>
      <c r="B702" t="s">
        <v>97</v>
      </c>
      <c r="C702" t="s">
        <v>958</v>
      </c>
      <c r="D702" t="s">
        <v>29</v>
      </c>
      <c r="E702" t="s">
        <v>31</v>
      </c>
      <c r="F702">
        <v>0</v>
      </c>
      <c r="U702">
        <v>0</v>
      </c>
      <c r="V702">
        <v>0</v>
      </c>
      <c r="W702">
        <v>0</v>
      </c>
      <c r="X702">
        <v>0</v>
      </c>
      <c r="AB702">
        <v>0</v>
      </c>
      <c r="AC702">
        <v>0</v>
      </c>
    </row>
    <row r="703" spans="1:29" x14ac:dyDescent="0.25">
      <c r="A703" t="s">
        <v>2042</v>
      </c>
      <c r="B703" t="s">
        <v>819</v>
      </c>
      <c r="C703" t="s">
        <v>820</v>
      </c>
      <c r="D703" t="s">
        <v>36</v>
      </c>
      <c r="E703" t="s">
        <v>31</v>
      </c>
      <c r="F703">
        <v>0</v>
      </c>
      <c r="U703">
        <v>0</v>
      </c>
      <c r="V703">
        <v>0</v>
      </c>
      <c r="W703">
        <v>0</v>
      </c>
      <c r="X703">
        <v>0</v>
      </c>
      <c r="AB703">
        <v>0</v>
      </c>
      <c r="AC703">
        <v>0</v>
      </c>
    </row>
    <row r="704" spans="1:29" x14ac:dyDescent="0.25">
      <c r="A704" t="s">
        <v>2043</v>
      </c>
      <c r="B704" t="s">
        <v>212</v>
      </c>
      <c r="C704" t="s">
        <v>702</v>
      </c>
      <c r="D704" t="s">
        <v>27</v>
      </c>
      <c r="E704" t="s">
        <v>31</v>
      </c>
      <c r="F704">
        <v>0</v>
      </c>
      <c r="U704">
        <v>0</v>
      </c>
      <c r="V704">
        <v>0</v>
      </c>
      <c r="W704">
        <v>0</v>
      </c>
      <c r="X704">
        <v>0</v>
      </c>
      <c r="AB704">
        <v>0</v>
      </c>
      <c r="AC704">
        <v>0</v>
      </c>
    </row>
    <row r="705" spans="1:29" x14ac:dyDescent="0.25">
      <c r="A705" t="s">
        <v>2044</v>
      </c>
      <c r="B705" t="s">
        <v>94</v>
      </c>
      <c r="C705" t="s">
        <v>260</v>
      </c>
      <c r="D705" t="s">
        <v>58</v>
      </c>
      <c r="E705" t="s">
        <v>31</v>
      </c>
      <c r="F705">
        <v>0</v>
      </c>
      <c r="U705">
        <v>0</v>
      </c>
      <c r="V705">
        <v>0</v>
      </c>
      <c r="W705">
        <v>0</v>
      </c>
      <c r="X705">
        <v>0</v>
      </c>
      <c r="AB705">
        <v>0</v>
      </c>
      <c r="AC705">
        <v>0</v>
      </c>
    </row>
    <row r="706" spans="1:29" x14ac:dyDescent="0.25">
      <c r="A706" t="s">
        <v>2045</v>
      </c>
      <c r="B706" t="s">
        <v>634</v>
      </c>
      <c r="C706" t="s">
        <v>950</v>
      </c>
      <c r="D706" t="s">
        <v>46</v>
      </c>
      <c r="E706" t="s">
        <v>31</v>
      </c>
      <c r="F706">
        <v>0</v>
      </c>
      <c r="U706">
        <v>0</v>
      </c>
      <c r="V706">
        <v>0</v>
      </c>
      <c r="W706">
        <v>0</v>
      </c>
      <c r="X706">
        <v>0</v>
      </c>
      <c r="AB706">
        <v>0</v>
      </c>
      <c r="AC706">
        <v>0</v>
      </c>
    </row>
    <row r="707" spans="1:29" x14ac:dyDescent="0.25">
      <c r="A707" t="s">
        <v>2046</v>
      </c>
      <c r="B707" t="s">
        <v>213</v>
      </c>
      <c r="C707" t="s">
        <v>407</v>
      </c>
      <c r="D707" t="s">
        <v>59</v>
      </c>
      <c r="E707" t="s">
        <v>31</v>
      </c>
      <c r="F707">
        <v>0</v>
      </c>
      <c r="U707">
        <v>0</v>
      </c>
      <c r="V707">
        <v>0</v>
      </c>
      <c r="W707">
        <v>0</v>
      </c>
      <c r="X707">
        <v>0</v>
      </c>
      <c r="AB707">
        <v>0</v>
      </c>
      <c r="AC707">
        <v>0</v>
      </c>
    </row>
    <row r="708" spans="1:29" x14ac:dyDescent="0.25">
      <c r="A708" t="s">
        <v>2047</v>
      </c>
      <c r="B708" t="s">
        <v>954</v>
      </c>
      <c r="C708" t="s">
        <v>810</v>
      </c>
      <c r="D708" t="s">
        <v>38</v>
      </c>
      <c r="E708" t="s">
        <v>31</v>
      </c>
      <c r="F708">
        <v>0</v>
      </c>
      <c r="U708">
        <v>0</v>
      </c>
      <c r="V708">
        <v>0</v>
      </c>
      <c r="W708">
        <v>0</v>
      </c>
      <c r="X708">
        <v>0</v>
      </c>
      <c r="AB708">
        <v>0</v>
      </c>
      <c r="AC708">
        <v>0</v>
      </c>
    </row>
    <row r="709" spans="1:29" x14ac:dyDescent="0.25">
      <c r="A709" t="s">
        <v>2048</v>
      </c>
      <c r="B709" t="s">
        <v>118</v>
      </c>
      <c r="C709" t="s">
        <v>828</v>
      </c>
      <c r="D709" t="s">
        <v>55</v>
      </c>
      <c r="E709" t="s">
        <v>31</v>
      </c>
      <c r="F709">
        <v>0</v>
      </c>
      <c r="U709">
        <v>0</v>
      </c>
      <c r="V709">
        <v>0</v>
      </c>
      <c r="W709">
        <v>0</v>
      </c>
      <c r="X709">
        <v>0</v>
      </c>
      <c r="AB709">
        <v>0</v>
      </c>
      <c r="AC709">
        <v>0</v>
      </c>
    </row>
    <row r="710" spans="1:29" x14ac:dyDescent="0.25">
      <c r="A710" t="s">
        <v>1326</v>
      </c>
      <c r="B710" t="s">
        <v>131</v>
      </c>
      <c r="C710" t="s">
        <v>1170</v>
      </c>
      <c r="D710" t="s">
        <v>34</v>
      </c>
      <c r="E710" t="s">
        <v>31</v>
      </c>
      <c r="F710">
        <v>0</v>
      </c>
      <c r="U710">
        <v>0</v>
      </c>
      <c r="V710">
        <v>0</v>
      </c>
      <c r="W710">
        <v>0</v>
      </c>
      <c r="X710">
        <v>0</v>
      </c>
      <c r="AB710">
        <v>0</v>
      </c>
      <c r="AC710">
        <v>0</v>
      </c>
    </row>
    <row r="711" spans="1:29" x14ac:dyDescent="0.25">
      <c r="A711" t="s">
        <v>2049</v>
      </c>
      <c r="B711" t="s">
        <v>101</v>
      </c>
      <c r="C711" t="s">
        <v>285</v>
      </c>
      <c r="D711" t="s">
        <v>47</v>
      </c>
      <c r="E711" t="s">
        <v>31</v>
      </c>
      <c r="F711">
        <v>0</v>
      </c>
      <c r="U711">
        <v>0</v>
      </c>
      <c r="V711">
        <v>0</v>
      </c>
      <c r="W711">
        <v>0</v>
      </c>
      <c r="X711">
        <v>0</v>
      </c>
      <c r="AB711">
        <v>0</v>
      </c>
      <c r="AC711">
        <v>0</v>
      </c>
    </row>
    <row r="712" spans="1:29" x14ac:dyDescent="0.25">
      <c r="A712" t="s">
        <v>2050</v>
      </c>
      <c r="B712" t="s">
        <v>179</v>
      </c>
      <c r="C712" t="s">
        <v>1339</v>
      </c>
      <c r="D712" t="s">
        <v>33</v>
      </c>
      <c r="E712" t="s">
        <v>31</v>
      </c>
      <c r="F712">
        <v>0</v>
      </c>
      <c r="U712">
        <v>0</v>
      </c>
      <c r="V712">
        <v>0</v>
      </c>
      <c r="W712">
        <v>0</v>
      </c>
      <c r="X712">
        <v>0</v>
      </c>
      <c r="AB712">
        <v>0</v>
      </c>
      <c r="AC712">
        <v>0</v>
      </c>
    </row>
  </sheetData>
  <autoFilter ref="A1:AD71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"/>
  <sheetViews>
    <sheetView workbookViewId="0">
      <selection activeCell="C36" sqref="C36"/>
    </sheetView>
  </sheetViews>
  <sheetFormatPr defaultRowHeight="15" x14ac:dyDescent="0.25"/>
  <sheetData>
    <row r="1" spans="1:24" x14ac:dyDescent="0.25">
      <c r="A1" t="s">
        <v>6</v>
      </c>
      <c r="B1" t="s">
        <v>4</v>
      </c>
      <c r="C1" t="s">
        <v>3</v>
      </c>
      <c r="D1" t="s">
        <v>8</v>
      </c>
      <c r="E1" t="s">
        <v>7</v>
      </c>
      <c r="F1" t="s">
        <v>5</v>
      </c>
      <c r="G1" t="s">
        <v>1437</v>
      </c>
      <c r="H1" t="s">
        <v>25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  <c r="Q1" t="s">
        <v>17</v>
      </c>
      <c r="R1" t="s">
        <v>16</v>
      </c>
      <c r="S1" t="s">
        <v>19</v>
      </c>
      <c r="T1" t="s">
        <v>21</v>
      </c>
      <c r="U1" t="s">
        <v>20</v>
      </c>
      <c r="V1" t="s">
        <v>23</v>
      </c>
      <c r="W1" t="s">
        <v>22</v>
      </c>
      <c r="X1" t="s">
        <v>24</v>
      </c>
    </row>
    <row r="2" spans="1:24" x14ac:dyDescent="0.25">
      <c r="A2">
        <v>1</v>
      </c>
      <c r="B2">
        <v>2</v>
      </c>
      <c r="C2">
        <v>2</v>
      </c>
      <c r="D2">
        <v>6</v>
      </c>
      <c r="E2">
        <v>2</v>
      </c>
      <c r="F2">
        <v>0</v>
      </c>
      <c r="G2">
        <v>0</v>
      </c>
      <c r="H2">
        <v>1</v>
      </c>
      <c r="I2">
        <v>3</v>
      </c>
      <c r="J2">
        <v>3</v>
      </c>
      <c r="K2">
        <v>3</v>
      </c>
      <c r="L2">
        <v>4</v>
      </c>
      <c r="M2">
        <v>5</v>
      </c>
      <c r="N2">
        <v>0</v>
      </c>
      <c r="O2">
        <v>-2</v>
      </c>
      <c r="P2">
        <v>0.04</v>
      </c>
      <c r="Q2">
        <v>4</v>
      </c>
      <c r="R2">
        <v>-1</v>
      </c>
      <c r="S2">
        <v>0.5</v>
      </c>
      <c r="T2">
        <v>0.1</v>
      </c>
      <c r="U2">
        <v>6</v>
      </c>
      <c r="V2">
        <v>0.1</v>
      </c>
      <c r="W2">
        <v>6</v>
      </c>
      <c r="X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6"/>
  <sheetViews>
    <sheetView topLeftCell="A382" workbookViewId="0">
      <selection activeCell="H2" sqref="H2:H416"/>
    </sheetView>
  </sheetViews>
  <sheetFormatPr defaultRowHeight="15" x14ac:dyDescent="0.25"/>
  <cols>
    <col min="1" max="1" width="22.140625" customWidth="1"/>
  </cols>
  <sheetData>
    <row r="1" spans="1:16" x14ac:dyDescent="0.25">
      <c r="A1" t="s">
        <v>625</v>
      </c>
      <c r="B1" t="s">
        <v>664</v>
      </c>
      <c r="C1" t="s">
        <v>665</v>
      </c>
      <c r="D1" t="s">
        <v>495</v>
      </c>
      <c r="E1" t="s">
        <v>496</v>
      </c>
      <c r="F1" t="s">
        <v>721</v>
      </c>
      <c r="G1" t="s">
        <v>626</v>
      </c>
      <c r="H1" t="s">
        <v>497</v>
      </c>
      <c r="I1" t="s">
        <v>499</v>
      </c>
      <c r="K1" t="s">
        <v>28</v>
      </c>
      <c r="L1" t="s">
        <v>39</v>
      </c>
      <c r="M1" t="s">
        <v>31</v>
      </c>
      <c r="N1" t="s">
        <v>26</v>
      </c>
      <c r="O1" t="s">
        <v>54</v>
      </c>
      <c r="P1" t="s">
        <v>61</v>
      </c>
    </row>
    <row r="2" spans="1:16" x14ac:dyDescent="0.25">
      <c r="A2" t="s">
        <v>1171</v>
      </c>
      <c r="B2">
        <v>1</v>
      </c>
      <c r="C2" t="s">
        <v>105</v>
      </c>
      <c r="D2" t="s">
        <v>153</v>
      </c>
      <c r="E2" t="s">
        <v>34</v>
      </c>
      <c r="F2" t="s">
        <v>28</v>
      </c>
      <c r="G2" t="s">
        <v>500</v>
      </c>
      <c r="H2">
        <v>14</v>
      </c>
      <c r="I2">
        <v>1</v>
      </c>
      <c r="K2">
        <f t="shared" ref="K2:P2" si="0">COUNTIF($F$2:$F$101,K1)</f>
        <v>38</v>
      </c>
      <c r="L2">
        <f t="shared" si="0"/>
        <v>9</v>
      </c>
      <c r="M2">
        <f t="shared" si="0"/>
        <v>12</v>
      </c>
      <c r="N2">
        <f t="shared" si="0"/>
        <v>41</v>
      </c>
      <c r="O2">
        <f t="shared" si="0"/>
        <v>0</v>
      </c>
      <c r="P2">
        <f t="shared" si="0"/>
        <v>0</v>
      </c>
    </row>
    <row r="3" spans="1:16" x14ac:dyDescent="0.25">
      <c r="A3" t="s">
        <v>833</v>
      </c>
      <c r="B3">
        <v>2</v>
      </c>
      <c r="C3" t="s">
        <v>356</v>
      </c>
      <c r="D3" t="s">
        <v>445</v>
      </c>
      <c r="E3" t="s">
        <v>44</v>
      </c>
      <c r="F3" t="s">
        <v>28</v>
      </c>
      <c r="G3" t="s">
        <v>501</v>
      </c>
      <c r="H3">
        <v>13</v>
      </c>
      <c r="I3">
        <v>2</v>
      </c>
    </row>
    <row r="4" spans="1:16" x14ac:dyDescent="0.25">
      <c r="A4" t="s">
        <v>858</v>
      </c>
      <c r="B4">
        <v>3</v>
      </c>
      <c r="C4" t="s">
        <v>237</v>
      </c>
      <c r="D4" t="s">
        <v>659</v>
      </c>
      <c r="E4" t="s">
        <v>36</v>
      </c>
      <c r="F4" t="s">
        <v>28</v>
      </c>
      <c r="G4" t="s">
        <v>502</v>
      </c>
      <c r="H4">
        <v>8</v>
      </c>
      <c r="I4">
        <v>3</v>
      </c>
    </row>
    <row r="5" spans="1:16" x14ac:dyDescent="0.25">
      <c r="A5" t="s">
        <v>1177</v>
      </c>
      <c r="B5">
        <v>4</v>
      </c>
      <c r="C5" t="s">
        <v>250</v>
      </c>
      <c r="D5" t="s">
        <v>989</v>
      </c>
      <c r="E5" t="s">
        <v>81</v>
      </c>
      <c r="F5" t="s">
        <v>26</v>
      </c>
      <c r="G5" t="s">
        <v>500</v>
      </c>
      <c r="H5">
        <v>7</v>
      </c>
      <c r="I5">
        <v>6</v>
      </c>
    </row>
    <row r="6" spans="1:16" x14ac:dyDescent="0.25">
      <c r="A6" t="s">
        <v>839</v>
      </c>
      <c r="B6">
        <v>5</v>
      </c>
      <c r="C6" t="s">
        <v>464</v>
      </c>
      <c r="D6" t="s">
        <v>113</v>
      </c>
      <c r="E6" t="s">
        <v>81</v>
      </c>
      <c r="F6" t="s">
        <v>28</v>
      </c>
      <c r="G6" t="s">
        <v>503</v>
      </c>
      <c r="H6">
        <v>7</v>
      </c>
      <c r="I6">
        <v>7</v>
      </c>
    </row>
    <row r="7" spans="1:16" x14ac:dyDescent="0.25">
      <c r="A7" t="s">
        <v>850</v>
      </c>
      <c r="B7">
        <v>6</v>
      </c>
      <c r="C7" t="s">
        <v>249</v>
      </c>
      <c r="D7" t="s">
        <v>453</v>
      </c>
      <c r="E7" t="s">
        <v>52</v>
      </c>
      <c r="F7" t="s">
        <v>26</v>
      </c>
      <c r="G7" t="s">
        <v>501</v>
      </c>
      <c r="H7">
        <v>7</v>
      </c>
      <c r="I7">
        <v>4</v>
      </c>
    </row>
    <row r="8" spans="1:16" x14ac:dyDescent="0.25">
      <c r="A8" t="s">
        <v>849</v>
      </c>
      <c r="B8">
        <v>7</v>
      </c>
      <c r="C8" t="s">
        <v>427</v>
      </c>
      <c r="D8" t="s">
        <v>413</v>
      </c>
      <c r="E8" t="s">
        <v>27</v>
      </c>
      <c r="F8" t="s">
        <v>28</v>
      </c>
      <c r="G8" t="s">
        <v>504</v>
      </c>
      <c r="H8">
        <v>6</v>
      </c>
      <c r="I8">
        <v>5</v>
      </c>
    </row>
    <row r="9" spans="1:16" x14ac:dyDescent="0.25">
      <c r="A9" t="s">
        <v>1190</v>
      </c>
      <c r="B9">
        <v>8</v>
      </c>
      <c r="C9" t="s">
        <v>1025</v>
      </c>
      <c r="D9" t="s">
        <v>123</v>
      </c>
      <c r="E9" t="s">
        <v>42</v>
      </c>
      <c r="F9" t="s">
        <v>26</v>
      </c>
      <c r="G9" t="s">
        <v>502</v>
      </c>
      <c r="H9">
        <v>10</v>
      </c>
      <c r="I9">
        <v>9</v>
      </c>
    </row>
    <row r="10" spans="1:16" x14ac:dyDescent="0.25">
      <c r="A10" t="s">
        <v>1173</v>
      </c>
      <c r="B10">
        <v>9</v>
      </c>
      <c r="C10" t="s">
        <v>961</v>
      </c>
      <c r="D10" t="s">
        <v>147</v>
      </c>
      <c r="E10" t="s">
        <v>56</v>
      </c>
      <c r="F10" t="s">
        <v>28</v>
      </c>
      <c r="G10" t="s">
        <v>505</v>
      </c>
      <c r="H10">
        <v>9</v>
      </c>
      <c r="I10">
        <v>8</v>
      </c>
    </row>
    <row r="11" spans="1:16" x14ac:dyDescent="0.25">
      <c r="A11" t="s">
        <v>840</v>
      </c>
      <c r="B11">
        <v>10</v>
      </c>
      <c r="C11" t="s">
        <v>102</v>
      </c>
      <c r="D11" t="s">
        <v>461</v>
      </c>
      <c r="E11" t="s">
        <v>42</v>
      </c>
      <c r="F11" t="s">
        <v>28</v>
      </c>
      <c r="G11" t="s">
        <v>506</v>
      </c>
      <c r="H11">
        <v>10</v>
      </c>
      <c r="I11">
        <v>10</v>
      </c>
    </row>
    <row r="12" spans="1:16" x14ac:dyDescent="0.25">
      <c r="A12" t="s">
        <v>1181</v>
      </c>
      <c r="B12">
        <v>11</v>
      </c>
      <c r="C12" t="s">
        <v>967</v>
      </c>
      <c r="D12" t="s">
        <v>968</v>
      </c>
      <c r="E12" t="s">
        <v>55</v>
      </c>
      <c r="F12" t="s">
        <v>28</v>
      </c>
      <c r="G12" t="s">
        <v>507</v>
      </c>
      <c r="H12">
        <v>6</v>
      </c>
      <c r="I12">
        <v>14</v>
      </c>
    </row>
    <row r="13" spans="1:16" x14ac:dyDescent="0.25">
      <c r="A13" t="s">
        <v>1172</v>
      </c>
      <c r="B13">
        <v>12</v>
      </c>
      <c r="C13" t="s">
        <v>368</v>
      </c>
      <c r="D13" t="s">
        <v>369</v>
      </c>
      <c r="E13" t="s">
        <v>58</v>
      </c>
      <c r="F13" t="s">
        <v>26</v>
      </c>
      <c r="G13" t="s">
        <v>503</v>
      </c>
      <c r="H13">
        <v>7</v>
      </c>
      <c r="I13">
        <v>12</v>
      </c>
    </row>
    <row r="14" spans="1:16" x14ac:dyDescent="0.25">
      <c r="A14" t="s">
        <v>838</v>
      </c>
      <c r="B14">
        <v>13</v>
      </c>
      <c r="C14" t="s">
        <v>219</v>
      </c>
      <c r="D14" t="s">
        <v>281</v>
      </c>
      <c r="E14" t="s">
        <v>57</v>
      </c>
      <c r="F14" t="s">
        <v>39</v>
      </c>
      <c r="G14" t="s">
        <v>500</v>
      </c>
      <c r="H14">
        <v>8</v>
      </c>
      <c r="I14">
        <v>13</v>
      </c>
    </row>
    <row r="15" spans="1:16" x14ac:dyDescent="0.25">
      <c r="A15" t="s">
        <v>1732</v>
      </c>
      <c r="B15">
        <v>14</v>
      </c>
      <c r="C15" t="s">
        <v>301</v>
      </c>
      <c r="D15" t="s">
        <v>302</v>
      </c>
      <c r="E15" t="s">
        <v>946</v>
      </c>
      <c r="F15" t="s">
        <v>26</v>
      </c>
      <c r="G15" t="s">
        <v>504</v>
      </c>
      <c r="H15">
        <v>6</v>
      </c>
      <c r="I15">
        <v>11</v>
      </c>
    </row>
    <row r="16" spans="1:16" x14ac:dyDescent="0.25">
      <c r="A16" t="s">
        <v>834</v>
      </c>
      <c r="B16">
        <v>15</v>
      </c>
      <c r="C16" t="s">
        <v>467</v>
      </c>
      <c r="D16" t="s">
        <v>468</v>
      </c>
      <c r="E16" t="s">
        <v>40</v>
      </c>
      <c r="F16" t="s">
        <v>28</v>
      </c>
      <c r="G16" t="s">
        <v>508</v>
      </c>
      <c r="H16">
        <v>14</v>
      </c>
      <c r="I16">
        <v>17</v>
      </c>
    </row>
    <row r="17" spans="1:9" x14ac:dyDescent="0.25">
      <c r="A17" t="s">
        <v>832</v>
      </c>
      <c r="B17">
        <v>16</v>
      </c>
      <c r="C17" t="s">
        <v>704</v>
      </c>
      <c r="D17" t="s">
        <v>260</v>
      </c>
      <c r="E17" t="s">
        <v>33</v>
      </c>
      <c r="F17" t="s">
        <v>28</v>
      </c>
      <c r="G17" t="s">
        <v>509</v>
      </c>
      <c r="H17">
        <v>9</v>
      </c>
      <c r="I17">
        <v>19</v>
      </c>
    </row>
    <row r="18" spans="1:9" x14ac:dyDescent="0.25">
      <c r="A18" t="s">
        <v>1180</v>
      </c>
      <c r="B18">
        <v>17</v>
      </c>
      <c r="C18" t="s">
        <v>1020</v>
      </c>
      <c r="D18" t="s">
        <v>1021</v>
      </c>
      <c r="E18" t="s">
        <v>37</v>
      </c>
      <c r="F18" t="s">
        <v>26</v>
      </c>
      <c r="G18" t="s">
        <v>505</v>
      </c>
      <c r="H18">
        <v>9</v>
      </c>
      <c r="I18">
        <v>18</v>
      </c>
    </row>
    <row r="19" spans="1:9" x14ac:dyDescent="0.25">
      <c r="A19" t="s">
        <v>845</v>
      </c>
      <c r="B19">
        <v>18</v>
      </c>
      <c r="C19" t="s">
        <v>199</v>
      </c>
      <c r="D19" t="s">
        <v>168</v>
      </c>
      <c r="E19" t="s">
        <v>45</v>
      </c>
      <c r="F19" t="s">
        <v>28</v>
      </c>
      <c r="G19" t="s">
        <v>510</v>
      </c>
      <c r="H19">
        <v>14</v>
      </c>
      <c r="I19">
        <v>16</v>
      </c>
    </row>
    <row r="20" spans="1:9" x14ac:dyDescent="0.25">
      <c r="A20" t="s">
        <v>1197</v>
      </c>
      <c r="B20">
        <v>19</v>
      </c>
      <c r="C20" t="s">
        <v>459</v>
      </c>
      <c r="D20" t="s">
        <v>460</v>
      </c>
      <c r="E20" t="s">
        <v>47</v>
      </c>
      <c r="F20" t="s">
        <v>28</v>
      </c>
      <c r="G20" t="s">
        <v>511</v>
      </c>
      <c r="H20">
        <v>11</v>
      </c>
      <c r="I20">
        <v>25</v>
      </c>
    </row>
    <row r="21" spans="1:9" x14ac:dyDescent="0.25">
      <c r="A21" t="s">
        <v>836</v>
      </c>
      <c r="B21">
        <v>20</v>
      </c>
      <c r="C21" t="s">
        <v>195</v>
      </c>
      <c r="D21" t="s">
        <v>711</v>
      </c>
      <c r="E21" t="s">
        <v>53</v>
      </c>
      <c r="F21" t="s">
        <v>28</v>
      </c>
      <c r="G21" t="s">
        <v>512</v>
      </c>
      <c r="H21">
        <v>9</v>
      </c>
      <c r="I21">
        <v>15</v>
      </c>
    </row>
    <row r="22" spans="1:9" x14ac:dyDescent="0.25">
      <c r="A22" t="s">
        <v>879</v>
      </c>
      <c r="B22">
        <v>21</v>
      </c>
      <c r="C22" t="s">
        <v>732</v>
      </c>
      <c r="D22" t="s">
        <v>473</v>
      </c>
      <c r="E22" t="s">
        <v>49</v>
      </c>
      <c r="F22" t="s">
        <v>26</v>
      </c>
      <c r="G22" t="s">
        <v>506</v>
      </c>
      <c r="H22">
        <v>9</v>
      </c>
      <c r="I22">
        <v>20</v>
      </c>
    </row>
    <row r="23" spans="1:9" x14ac:dyDescent="0.25">
      <c r="A23" t="s">
        <v>868</v>
      </c>
      <c r="B23">
        <v>22</v>
      </c>
      <c r="C23" t="s">
        <v>120</v>
      </c>
      <c r="D23" t="s">
        <v>653</v>
      </c>
      <c r="E23" t="s">
        <v>41</v>
      </c>
      <c r="F23" t="s">
        <v>39</v>
      </c>
      <c r="G23" t="s">
        <v>501</v>
      </c>
      <c r="H23">
        <v>10</v>
      </c>
      <c r="I23">
        <v>24</v>
      </c>
    </row>
    <row r="24" spans="1:9" x14ac:dyDescent="0.25">
      <c r="A24" t="s">
        <v>1187</v>
      </c>
      <c r="B24">
        <v>23</v>
      </c>
      <c r="C24" t="s">
        <v>970</v>
      </c>
      <c r="D24" t="s">
        <v>253</v>
      </c>
      <c r="E24" t="s">
        <v>43</v>
      </c>
      <c r="F24" t="s">
        <v>28</v>
      </c>
      <c r="G24" t="s">
        <v>513</v>
      </c>
      <c r="H24">
        <v>9</v>
      </c>
      <c r="I24">
        <v>21</v>
      </c>
    </row>
    <row r="25" spans="1:9" x14ac:dyDescent="0.25">
      <c r="A25" t="s">
        <v>841</v>
      </c>
      <c r="B25">
        <v>24</v>
      </c>
      <c r="C25" t="s">
        <v>200</v>
      </c>
      <c r="D25" t="s">
        <v>297</v>
      </c>
      <c r="E25" t="s">
        <v>47</v>
      </c>
      <c r="F25" t="s">
        <v>26</v>
      </c>
      <c r="G25" t="s">
        <v>507</v>
      </c>
      <c r="H25">
        <v>11</v>
      </c>
      <c r="I25">
        <v>26</v>
      </c>
    </row>
    <row r="26" spans="1:9" x14ac:dyDescent="0.25">
      <c r="A26" t="s">
        <v>1733</v>
      </c>
      <c r="B26">
        <v>25</v>
      </c>
      <c r="C26" t="s">
        <v>429</v>
      </c>
      <c r="D26" t="s">
        <v>289</v>
      </c>
      <c r="E26" t="s">
        <v>51</v>
      </c>
      <c r="F26" t="s">
        <v>26</v>
      </c>
      <c r="G26" t="s">
        <v>508</v>
      </c>
      <c r="H26">
        <v>11</v>
      </c>
      <c r="I26">
        <v>23</v>
      </c>
    </row>
    <row r="27" spans="1:9" x14ac:dyDescent="0.25">
      <c r="A27" t="s">
        <v>1734</v>
      </c>
      <c r="B27">
        <v>26</v>
      </c>
      <c r="C27" t="s">
        <v>1019</v>
      </c>
      <c r="D27" t="s">
        <v>214</v>
      </c>
      <c r="E27" t="s">
        <v>35</v>
      </c>
      <c r="F27" t="s">
        <v>26</v>
      </c>
      <c r="G27" t="s">
        <v>509</v>
      </c>
      <c r="H27">
        <v>7</v>
      </c>
      <c r="I27">
        <v>27</v>
      </c>
    </row>
    <row r="28" spans="1:9" x14ac:dyDescent="0.25">
      <c r="A28" t="s">
        <v>1205</v>
      </c>
      <c r="B28">
        <v>27</v>
      </c>
      <c r="C28" t="s">
        <v>216</v>
      </c>
      <c r="D28" t="s">
        <v>462</v>
      </c>
      <c r="E28" t="s">
        <v>32</v>
      </c>
      <c r="F28" t="s">
        <v>28</v>
      </c>
      <c r="G28" t="s">
        <v>514</v>
      </c>
      <c r="H28">
        <v>13</v>
      </c>
      <c r="I28">
        <v>31</v>
      </c>
    </row>
    <row r="29" spans="1:9" x14ac:dyDescent="0.25">
      <c r="A29" t="s">
        <v>1188</v>
      </c>
      <c r="B29">
        <v>28</v>
      </c>
      <c r="C29" t="s">
        <v>1023</v>
      </c>
      <c r="D29" t="s">
        <v>426</v>
      </c>
      <c r="E29" t="s">
        <v>42</v>
      </c>
      <c r="F29" t="s">
        <v>26</v>
      </c>
      <c r="G29" t="s">
        <v>510</v>
      </c>
      <c r="H29">
        <v>10</v>
      </c>
      <c r="I29">
        <v>30</v>
      </c>
    </row>
    <row r="30" spans="1:9" x14ac:dyDescent="0.25">
      <c r="A30" t="s">
        <v>843</v>
      </c>
      <c r="B30">
        <v>29</v>
      </c>
      <c r="C30" t="s">
        <v>269</v>
      </c>
      <c r="D30" t="s">
        <v>236</v>
      </c>
      <c r="E30" t="s">
        <v>36</v>
      </c>
      <c r="F30" t="s">
        <v>26</v>
      </c>
      <c r="G30" t="s">
        <v>511</v>
      </c>
      <c r="H30">
        <v>8</v>
      </c>
      <c r="I30">
        <v>29</v>
      </c>
    </row>
    <row r="31" spans="1:9" x14ac:dyDescent="0.25">
      <c r="A31" t="s">
        <v>1214</v>
      </c>
      <c r="B31">
        <v>30</v>
      </c>
      <c r="C31" t="s">
        <v>114</v>
      </c>
      <c r="D31" t="s">
        <v>1033</v>
      </c>
      <c r="E31" t="s">
        <v>34</v>
      </c>
      <c r="F31" t="s">
        <v>26</v>
      </c>
      <c r="G31" t="s">
        <v>512</v>
      </c>
      <c r="H31">
        <v>14</v>
      </c>
      <c r="I31">
        <v>34</v>
      </c>
    </row>
    <row r="32" spans="1:9" x14ac:dyDescent="0.25">
      <c r="A32" t="s">
        <v>835</v>
      </c>
      <c r="B32">
        <v>31</v>
      </c>
      <c r="C32" t="s">
        <v>397</v>
      </c>
      <c r="D32" t="s">
        <v>398</v>
      </c>
      <c r="E32" t="s">
        <v>37</v>
      </c>
      <c r="F32" t="s">
        <v>28</v>
      </c>
      <c r="G32" t="s">
        <v>515</v>
      </c>
      <c r="H32">
        <v>9</v>
      </c>
      <c r="I32">
        <v>28</v>
      </c>
    </row>
    <row r="33" spans="1:9" x14ac:dyDescent="0.25">
      <c r="A33" t="s">
        <v>869</v>
      </c>
      <c r="B33">
        <v>32</v>
      </c>
      <c r="C33" t="s">
        <v>99</v>
      </c>
      <c r="D33" t="s">
        <v>236</v>
      </c>
      <c r="E33" t="s">
        <v>58</v>
      </c>
      <c r="F33" t="s">
        <v>31</v>
      </c>
      <c r="G33" t="s">
        <v>500</v>
      </c>
      <c r="H33">
        <v>7</v>
      </c>
      <c r="I33">
        <v>22</v>
      </c>
    </row>
    <row r="34" spans="1:9" x14ac:dyDescent="0.25">
      <c r="A34" t="s">
        <v>1735</v>
      </c>
      <c r="B34">
        <v>33</v>
      </c>
      <c r="C34" t="s">
        <v>788</v>
      </c>
      <c r="D34" t="s">
        <v>210</v>
      </c>
      <c r="E34" t="s">
        <v>44</v>
      </c>
      <c r="F34" t="s">
        <v>26</v>
      </c>
      <c r="G34" t="s">
        <v>513</v>
      </c>
      <c r="H34">
        <v>13</v>
      </c>
      <c r="I34">
        <v>39</v>
      </c>
    </row>
    <row r="35" spans="1:9" x14ac:dyDescent="0.25">
      <c r="A35" t="s">
        <v>1183</v>
      </c>
      <c r="B35">
        <v>34</v>
      </c>
      <c r="C35" t="s">
        <v>161</v>
      </c>
      <c r="D35" t="s">
        <v>1117</v>
      </c>
      <c r="E35" t="s">
        <v>38</v>
      </c>
      <c r="F35" t="s">
        <v>39</v>
      </c>
      <c r="G35" t="s">
        <v>502</v>
      </c>
      <c r="H35">
        <v>14</v>
      </c>
      <c r="I35">
        <v>32</v>
      </c>
    </row>
    <row r="36" spans="1:9" x14ac:dyDescent="0.25">
      <c r="A36" t="s">
        <v>1900</v>
      </c>
      <c r="B36">
        <v>35</v>
      </c>
      <c r="C36" t="s">
        <v>1341</v>
      </c>
      <c r="D36" t="s">
        <v>1342</v>
      </c>
      <c r="E36" t="s">
        <v>29</v>
      </c>
      <c r="F36" t="s">
        <v>28</v>
      </c>
      <c r="G36" t="s">
        <v>516</v>
      </c>
      <c r="H36">
        <v>10</v>
      </c>
      <c r="I36">
        <v>37</v>
      </c>
    </row>
    <row r="37" spans="1:9" x14ac:dyDescent="0.25">
      <c r="A37" t="s">
        <v>1901</v>
      </c>
      <c r="B37">
        <v>36</v>
      </c>
      <c r="C37" t="s">
        <v>219</v>
      </c>
      <c r="D37" t="s">
        <v>969</v>
      </c>
      <c r="E37" t="s">
        <v>30</v>
      </c>
      <c r="F37" t="s">
        <v>28</v>
      </c>
      <c r="G37" t="s">
        <v>517</v>
      </c>
      <c r="H37">
        <v>11</v>
      </c>
      <c r="I37">
        <v>44</v>
      </c>
    </row>
    <row r="38" spans="1:9" x14ac:dyDescent="0.25">
      <c r="A38" t="s">
        <v>854</v>
      </c>
      <c r="B38">
        <v>37</v>
      </c>
      <c r="C38" t="s">
        <v>200</v>
      </c>
      <c r="D38" t="s">
        <v>253</v>
      </c>
      <c r="E38" t="s">
        <v>36</v>
      </c>
      <c r="F38" t="s">
        <v>26</v>
      </c>
      <c r="G38" t="s">
        <v>514</v>
      </c>
      <c r="H38">
        <v>8</v>
      </c>
      <c r="I38">
        <v>46</v>
      </c>
    </row>
    <row r="39" spans="1:9" x14ac:dyDescent="0.25">
      <c r="A39" t="s">
        <v>861</v>
      </c>
      <c r="B39">
        <v>38</v>
      </c>
      <c r="C39" t="s">
        <v>700</v>
      </c>
      <c r="D39" t="s">
        <v>650</v>
      </c>
      <c r="E39" t="s">
        <v>43</v>
      </c>
      <c r="F39" t="s">
        <v>26</v>
      </c>
      <c r="G39" t="s">
        <v>515</v>
      </c>
      <c r="H39">
        <v>9</v>
      </c>
      <c r="I39">
        <v>51</v>
      </c>
    </row>
    <row r="40" spans="1:9" x14ac:dyDescent="0.25">
      <c r="A40" t="s">
        <v>1899</v>
      </c>
      <c r="B40">
        <v>39</v>
      </c>
      <c r="C40" t="s">
        <v>169</v>
      </c>
      <c r="D40" t="s">
        <v>1340</v>
      </c>
      <c r="E40" t="s">
        <v>52</v>
      </c>
      <c r="F40" t="s">
        <v>28</v>
      </c>
      <c r="G40" t="s">
        <v>518</v>
      </c>
      <c r="H40">
        <v>7</v>
      </c>
      <c r="I40">
        <v>38</v>
      </c>
    </row>
    <row r="41" spans="1:9" x14ac:dyDescent="0.25">
      <c r="A41" t="s">
        <v>920</v>
      </c>
      <c r="B41">
        <v>40</v>
      </c>
      <c r="C41" t="s">
        <v>752</v>
      </c>
      <c r="D41" t="s">
        <v>98</v>
      </c>
      <c r="E41" t="s">
        <v>56</v>
      </c>
      <c r="F41" t="s">
        <v>26</v>
      </c>
      <c r="G41" t="s">
        <v>516</v>
      </c>
      <c r="H41">
        <v>9</v>
      </c>
      <c r="I41">
        <v>42</v>
      </c>
    </row>
    <row r="42" spans="1:9" x14ac:dyDescent="0.25">
      <c r="A42" t="s">
        <v>852</v>
      </c>
      <c r="B42">
        <v>41</v>
      </c>
      <c r="C42" t="s">
        <v>118</v>
      </c>
      <c r="D42" t="s">
        <v>350</v>
      </c>
      <c r="E42" t="s">
        <v>48</v>
      </c>
      <c r="F42" t="s">
        <v>28</v>
      </c>
      <c r="G42" t="s">
        <v>519</v>
      </c>
      <c r="H42">
        <v>14</v>
      </c>
      <c r="I42">
        <v>35</v>
      </c>
    </row>
    <row r="43" spans="1:9" x14ac:dyDescent="0.25">
      <c r="A43" t="s">
        <v>1211</v>
      </c>
      <c r="B43">
        <v>42</v>
      </c>
      <c r="C43" t="s">
        <v>668</v>
      </c>
      <c r="D43" t="s">
        <v>1036</v>
      </c>
      <c r="E43" t="s">
        <v>51</v>
      </c>
      <c r="F43" t="s">
        <v>26</v>
      </c>
      <c r="G43" t="s">
        <v>517</v>
      </c>
      <c r="H43">
        <v>11</v>
      </c>
      <c r="I43">
        <v>40</v>
      </c>
    </row>
    <row r="44" spans="1:9" x14ac:dyDescent="0.25">
      <c r="A44" t="s">
        <v>913</v>
      </c>
      <c r="B44">
        <v>43</v>
      </c>
      <c r="C44" t="s">
        <v>720</v>
      </c>
      <c r="D44" t="s">
        <v>745</v>
      </c>
      <c r="E44" t="s">
        <v>92</v>
      </c>
      <c r="F44" t="s">
        <v>26</v>
      </c>
      <c r="G44" t="s">
        <v>518</v>
      </c>
      <c r="H44">
        <v>14</v>
      </c>
      <c r="I44">
        <v>41</v>
      </c>
    </row>
    <row r="45" spans="1:9" x14ac:dyDescent="0.25">
      <c r="A45" t="s">
        <v>1186</v>
      </c>
      <c r="B45">
        <v>44</v>
      </c>
      <c r="C45" t="s">
        <v>250</v>
      </c>
      <c r="D45" t="s">
        <v>940</v>
      </c>
      <c r="E45" t="s">
        <v>36</v>
      </c>
      <c r="F45" t="s">
        <v>31</v>
      </c>
      <c r="G45" t="s">
        <v>501</v>
      </c>
      <c r="H45">
        <v>8</v>
      </c>
      <c r="I45">
        <v>36</v>
      </c>
    </row>
    <row r="46" spans="1:9" x14ac:dyDescent="0.25">
      <c r="A46" t="s">
        <v>1206</v>
      </c>
      <c r="B46">
        <v>45</v>
      </c>
      <c r="C46" t="s">
        <v>306</v>
      </c>
      <c r="D46" t="s">
        <v>307</v>
      </c>
      <c r="E46" t="s">
        <v>59</v>
      </c>
      <c r="F46" t="s">
        <v>26</v>
      </c>
      <c r="G46" t="s">
        <v>519</v>
      </c>
      <c r="H46">
        <v>6</v>
      </c>
      <c r="I46">
        <v>57</v>
      </c>
    </row>
    <row r="47" spans="1:9" x14ac:dyDescent="0.25">
      <c r="A47" t="s">
        <v>1898</v>
      </c>
      <c r="B47">
        <v>46</v>
      </c>
      <c r="C47" t="s">
        <v>963</v>
      </c>
      <c r="D47" t="s">
        <v>964</v>
      </c>
      <c r="E47" t="s">
        <v>41</v>
      </c>
      <c r="F47" t="s">
        <v>28</v>
      </c>
      <c r="G47" t="s">
        <v>520</v>
      </c>
      <c r="H47">
        <v>10</v>
      </c>
      <c r="I47">
        <v>60</v>
      </c>
    </row>
    <row r="48" spans="1:9" x14ac:dyDescent="0.25">
      <c r="A48" t="s">
        <v>1266</v>
      </c>
      <c r="B48">
        <v>47</v>
      </c>
      <c r="C48" t="s">
        <v>456</v>
      </c>
      <c r="D48" t="s">
        <v>393</v>
      </c>
      <c r="E48" t="s">
        <v>49</v>
      </c>
      <c r="F48" t="s">
        <v>28</v>
      </c>
      <c r="G48" t="s">
        <v>521</v>
      </c>
      <c r="H48">
        <v>9</v>
      </c>
      <c r="I48">
        <v>48</v>
      </c>
    </row>
    <row r="49" spans="1:9" x14ac:dyDescent="0.25">
      <c r="A49" t="s">
        <v>846</v>
      </c>
      <c r="B49">
        <v>48</v>
      </c>
      <c r="C49" t="s">
        <v>218</v>
      </c>
      <c r="D49" t="s">
        <v>477</v>
      </c>
      <c r="E49" t="s">
        <v>57</v>
      </c>
      <c r="F49" t="s">
        <v>31</v>
      </c>
      <c r="G49" t="s">
        <v>502</v>
      </c>
      <c r="H49">
        <v>8</v>
      </c>
      <c r="I49">
        <v>33</v>
      </c>
    </row>
    <row r="50" spans="1:9" x14ac:dyDescent="0.25">
      <c r="A50" t="s">
        <v>1204</v>
      </c>
      <c r="B50">
        <v>49</v>
      </c>
      <c r="C50" t="s">
        <v>305</v>
      </c>
      <c r="D50" t="s">
        <v>830</v>
      </c>
      <c r="E50" t="s">
        <v>45</v>
      </c>
      <c r="F50" t="s">
        <v>28</v>
      </c>
      <c r="G50" t="s">
        <v>522</v>
      </c>
      <c r="H50">
        <v>14</v>
      </c>
      <c r="I50">
        <v>52</v>
      </c>
    </row>
    <row r="51" spans="1:9" x14ac:dyDescent="0.25">
      <c r="A51" t="s">
        <v>842</v>
      </c>
      <c r="B51">
        <v>50</v>
      </c>
      <c r="C51" t="s">
        <v>290</v>
      </c>
      <c r="D51" t="s">
        <v>491</v>
      </c>
      <c r="E51" t="s">
        <v>49</v>
      </c>
      <c r="F51" t="s">
        <v>39</v>
      </c>
      <c r="G51" t="s">
        <v>503</v>
      </c>
      <c r="H51">
        <v>9</v>
      </c>
      <c r="I51">
        <v>43</v>
      </c>
    </row>
    <row r="52" spans="1:9" x14ac:dyDescent="0.25">
      <c r="A52" t="s">
        <v>1736</v>
      </c>
      <c r="B52">
        <v>51</v>
      </c>
      <c r="C52" t="s">
        <v>789</v>
      </c>
      <c r="D52" t="s">
        <v>729</v>
      </c>
      <c r="E52" t="s">
        <v>46</v>
      </c>
      <c r="F52" t="s">
        <v>26</v>
      </c>
      <c r="G52" t="s">
        <v>520</v>
      </c>
      <c r="H52">
        <v>11</v>
      </c>
      <c r="I52">
        <v>50</v>
      </c>
    </row>
    <row r="53" spans="1:9" x14ac:dyDescent="0.25">
      <c r="A53" t="s">
        <v>863</v>
      </c>
      <c r="B53">
        <v>52</v>
      </c>
      <c r="C53" t="s">
        <v>233</v>
      </c>
      <c r="D53" t="s">
        <v>107</v>
      </c>
      <c r="E53" t="s">
        <v>41</v>
      </c>
      <c r="F53" t="s">
        <v>31</v>
      </c>
      <c r="G53" t="s">
        <v>503</v>
      </c>
      <c r="H53">
        <v>10</v>
      </c>
      <c r="I53">
        <v>49</v>
      </c>
    </row>
    <row r="54" spans="1:9" x14ac:dyDescent="0.25">
      <c r="A54" t="s">
        <v>1741</v>
      </c>
      <c r="B54">
        <v>53</v>
      </c>
      <c r="C54" t="s">
        <v>236</v>
      </c>
      <c r="D54" t="s">
        <v>157</v>
      </c>
      <c r="E54" t="s">
        <v>52</v>
      </c>
      <c r="F54" t="s">
        <v>26</v>
      </c>
      <c r="G54" t="s">
        <v>521</v>
      </c>
      <c r="H54">
        <v>7</v>
      </c>
      <c r="I54">
        <v>53</v>
      </c>
    </row>
    <row r="55" spans="1:9" x14ac:dyDescent="0.25">
      <c r="A55" t="s">
        <v>1179</v>
      </c>
      <c r="B55">
        <v>54</v>
      </c>
      <c r="C55" t="s">
        <v>99</v>
      </c>
      <c r="D55" t="s">
        <v>723</v>
      </c>
      <c r="E55" t="s">
        <v>946</v>
      </c>
      <c r="F55" t="s">
        <v>28</v>
      </c>
      <c r="G55" t="s">
        <v>523</v>
      </c>
      <c r="H55">
        <v>6</v>
      </c>
      <c r="I55">
        <v>45</v>
      </c>
    </row>
    <row r="56" spans="1:9" x14ac:dyDescent="0.25">
      <c r="A56" t="s">
        <v>1178</v>
      </c>
      <c r="B56">
        <v>55</v>
      </c>
      <c r="C56" t="s">
        <v>100</v>
      </c>
      <c r="D56" t="s">
        <v>735</v>
      </c>
      <c r="E56" t="s">
        <v>946</v>
      </c>
      <c r="F56" t="s">
        <v>39</v>
      </c>
      <c r="G56" t="s">
        <v>504</v>
      </c>
      <c r="H56">
        <v>6</v>
      </c>
      <c r="I56">
        <v>47</v>
      </c>
    </row>
    <row r="57" spans="1:9" x14ac:dyDescent="0.25">
      <c r="A57" t="s">
        <v>1737</v>
      </c>
      <c r="B57">
        <v>56</v>
      </c>
      <c r="C57" t="s">
        <v>262</v>
      </c>
      <c r="D57" t="s">
        <v>214</v>
      </c>
      <c r="E57" t="s">
        <v>32</v>
      </c>
      <c r="F57" t="s">
        <v>26</v>
      </c>
      <c r="G57" t="s">
        <v>522</v>
      </c>
      <c r="H57">
        <v>13</v>
      </c>
      <c r="I57">
        <v>61</v>
      </c>
    </row>
    <row r="58" spans="1:9" x14ac:dyDescent="0.25">
      <c r="A58" t="s">
        <v>1218</v>
      </c>
      <c r="B58">
        <v>57</v>
      </c>
      <c r="C58" t="s">
        <v>1034</v>
      </c>
      <c r="D58" t="s">
        <v>1035</v>
      </c>
      <c r="E58" t="s">
        <v>48</v>
      </c>
      <c r="F58" t="s">
        <v>26</v>
      </c>
      <c r="G58" t="s">
        <v>523</v>
      </c>
      <c r="H58">
        <v>14</v>
      </c>
      <c r="I58">
        <v>72</v>
      </c>
    </row>
    <row r="59" spans="1:9" x14ac:dyDescent="0.25">
      <c r="A59" t="s">
        <v>1193</v>
      </c>
      <c r="B59">
        <v>58</v>
      </c>
      <c r="C59" t="s">
        <v>1027</v>
      </c>
      <c r="D59" t="s">
        <v>1028</v>
      </c>
      <c r="E59" t="s">
        <v>43</v>
      </c>
      <c r="F59" t="s">
        <v>26</v>
      </c>
      <c r="G59" t="s">
        <v>524</v>
      </c>
      <c r="H59">
        <v>9</v>
      </c>
      <c r="I59">
        <v>55</v>
      </c>
    </row>
    <row r="60" spans="1:9" x14ac:dyDescent="0.25">
      <c r="A60" t="s">
        <v>862</v>
      </c>
      <c r="B60">
        <v>59</v>
      </c>
      <c r="C60" t="s">
        <v>725</v>
      </c>
      <c r="D60" t="s">
        <v>149</v>
      </c>
      <c r="E60" t="s">
        <v>32</v>
      </c>
      <c r="F60" t="s">
        <v>31</v>
      </c>
      <c r="G60" t="s">
        <v>504</v>
      </c>
      <c r="H60">
        <v>13</v>
      </c>
      <c r="I60">
        <v>56</v>
      </c>
    </row>
    <row r="61" spans="1:9" x14ac:dyDescent="0.25">
      <c r="A61" t="s">
        <v>1200</v>
      </c>
      <c r="B61">
        <v>60</v>
      </c>
      <c r="C61" t="s">
        <v>447</v>
      </c>
      <c r="D61" t="s">
        <v>941</v>
      </c>
      <c r="E61" t="s">
        <v>35</v>
      </c>
      <c r="F61" t="s">
        <v>31</v>
      </c>
      <c r="G61" t="s">
        <v>505</v>
      </c>
      <c r="H61">
        <v>7</v>
      </c>
      <c r="I61">
        <v>64</v>
      </c>
    </row>
    <row r="62" spans="1:9" x14ac:dyDescent="0.25">
      <c r="A62" t="s">
        <v>1245</v>
      </c>
      <c r="B62">
        <v>61</v>
      </c>
      <c r="C62" t="s">
        <v>1042</v>
      </c>
      <c r="D62" t="s">
        <v>1043</v>
      </c>
      <c r="E62" t="s">
        <v>41</v>
      </c>
      <c r="F62" t="s">
        <v>26</v>
      </c>
      <c r="G62" t="s">
        <v>525</v>
      </c>
      <c r="H62">
        <v>10</v>
      </c>
      <c r="I62">
        <v>80</v>
      </c>
    </row>
    <row r="63" spans="1:9" x14ac:dyDescent="0.25">
      <c r="A63" t="s">
        <v>1250</v>
      </c>
      <c r="B63">
        <v>62</v>
      </c>
      <c r="C63" t="s">
        <v>331</v>
      </c>
      <c r="D63" t="s">
        <v>179</v>
      </c>
      <c r="E63" t="s">
        <v>58</v>
      </c>
      <c r="F63" t="s">
        <v>26</v>
      </c>
      <c r="G63" t="s">
        <v>526</v>
      </c>
      <c r="H63">
        <v>7</v>
      </c>
      <c r="I63">
        <v>67</v>
      </c>
    </row>
    <row r="64" spans="1:9" x14ac:dyDescent="0.25">
      <c r="A64" t="s">
        <v>1903</v>
      </c>
      <c r="B64">
        <v>63</v>
      </c>
      <c r="C64" t="s">
        <v>123</v>
      </c>
      <c r="D64" t="s">
        <v>683</v>
      </c>
      <c r="E64" t="s">
        <v>51</v>
      </c>
      <c r="F64" t="s">
        <v>28</v>
      </c>
      <c r="G64" t="s">
        <v>524</v>
      </c>
      <c r="H64">
        <v>11</v>
      </c>
      <c r="I64">
        <v>86</v>
      </c>
    </row>
    <row r="65" spans="1:9" x14ac:dyDescent="0.25">
      <c r="A65" t="s">
        <v>938</v>
      </c>
      <c r="B65">
        <v>64</v>
      </c>
      <c r="C65" t="s">
        <v>145</v>
      </c>
      <c r="D65" t="s">
        <v>696</v>
      </c>
      <c r="E65" t="s">
        <v>37</v>
      </c>
      <c r="F65" t="s">
        <v>39</v>
      </c>
      <c r="G65" t="s">
        <v>505</v>
      </c>
      <c r="H65">
        <v>9</v>
      </c>
      <c r="I65">
        <v>58</v>
      </c>
    </row>
    <row r="66" spans="1:9" x14ac:dyDescent="0.25">
      <c r="A66" t="s">
        <v>837</v>
      </c>
      <c r="B66">
        <v>65</v>
      </c>
      <c r="C66" t="s">
        <v>114</v>
      </c>
      <c r="D66" t="s">
        <v>143</v>
      </c>
      <c r="E66" t="s">
        <v>40</v>
      </c>
      <c r="F66" t="s">
        <v>26</v>
      </c>
      <c r="G66" t="s">
        <v>527</v>
      </c>
      <c r="H66">
        <v>14</v>
      </c>
      <c r="I66">
        <v>69</v>
      </c>
    </row>
    <row r="67" spans="1:9" x14ac:dyDescent="0.25">
      <c r="A67" t="s">
        <v>1176</v>
      </c>
      <c r="B67">
        <v>66</v>
      </c>
      <c r="C67" t="s">
        <v>965</v>
      </c>
      <c r="D67" t="s">
        <v>966</v>
      </c>
      <c r="E67" t="s">
        <v>57</v>
      </c>
      <c r="F67" t="s">
        <v>28</v>
      </c>
      <c r="G67" t="s">
        <v>525</v>
      </c>
      <c r="H67">
        <v>8</v>
      </c>
      <c r="I67">
        <v>65</v>
      </c>
    </row>
    <row r="68" spans="1:9" x14ac:dyDescent="0.25">
      <c r="A68" t="s">
        <v>847</v>
      </c>
      <c r="B68">
        <v>67</v>
      </c>
      <c r="C68" t="s">
        <v>97</v>
      </c>
      <c r="D68" t="s">
        <v>476</v>
      </c>
      <c r="E68" t="s">
        <v>47</v>
      </c>
      <c r="F68" t="s">
        <v>26</v>
      </c>
      <c r="G68" t="s">
        <v>528</v>
      </c>
      <c r="H68">
        <v>11</v>
      </c>
      <c r="I68">
        <v>71</v>
      </c>
    </row>
    <row r="69" spans="1:9" x14ac:dyDescent="0.25">
      <c r="A69" t="s">
        <v>874</v>
      </c>
      <c r="B69">
        <v>68</v>
      </c>
      <c r="C69" t="s">
        <v>328</v>
      </c>
      <c r="D69" t="s">
        <v>147</v>
      </c>
      <c r="E69" t="s">
        <v>50</v>
      </c>
      <c r="F69" t="s">
        <v>28</v>
      </c>
      <c r="G69" t="s">
        <v>526</v>
      </c>
      <c r="H69">
        <v>10</v>
      </c>
      <c r="I69">
        <v>63</v>
      </c>
    </row>
    <row r="70" spans="1:9" x14ac:dyDescent="0.25">
      <c r="A70" t="s">
        <v>2107</v>
      </c>
      <c r="B70">
        <v>69</v>
      </c>
      <c r="C70" t="s">
        <v>1046</v>
      </c>
      <c r="D70" t="s">
        <v>2106</v>
      </c>
      <c r="E70" t="s">
        <v>55</v>
      </c>
      <c r="F70" t="s">
        <v>26</v>
      </c>
      <c r="G70" t="s">
        <v>529</v>
      </c>
      <c r="H70">
        <v>6</v>
      </c>
      <c r="I70">
        <v>62</v>
      </c>
    </row>
    <row r="71" spans="1:9" x14ac:dyDescent="0.25">
      <c r="A71" t="s">
        <v>1174</v>
      </c>
      <c r="B71">
        <v>70</v>
      </c>
      <c r="C71" t="s">
        <v>188</v>
      </c>
      <c r="D71" t="s">
        <v>962</v>
      </c>
      <c r="E71" t="s">
        <v>92</v>
      </c>
      <c r="F71" t="s">
        <v>28</v>
      </c>
      <c r="G71" t="s">
        <v>527</v>
      </c>
      <c r="H71">
        <v>14</v>
      </c>
      <c r="I71">
        <v>59</v>
      </c>
    </row>
    <row r="72" spans="1:9" x14ac:dyDescent="0.25">
      <c r="A72" t="s">
        <v>856</v>
      </c>
      <c r="B72">
        <v>71</v>
      </c>
      <c r="C72" t="s">
        <v>724</v>
      </c>
      <c r="D72" t="s">
        <v>142</v>
      </c>
      <c r="E72" t="s">
        <v>35</v>
      </c>
      <c r="F72" t="s">
        <v>28</v>
      </c>
      <c r="G72" t="s">
        <v>528</v>
      </c>
      <c r="H72">
        <v>7</v>
      </c>
      <c r="I72">
        <v>73</v>
      </c>
    </row>
    <row r="73" spans="1:9" x14ac:dyDescent="0.25">
      <c r="A73" t="s">
        <v>1738</v>
      </c>
      <c r="B73">
        <v>72</v>
      </c>
      <c r="C73" t="s">
        <v>360</v>
      </c>
      <c r="D73" t="s">
        <v>249</v>
      </c>
      <c r="E73" t="s">
        <v>53</v>
      </c>
      <c r="F73" t="s">
        <v>26</v>
      </c>
      <c r="G73" t="s">
        <v>530</v>
      </c>
      <c r="H73">
        <v>9</v>
      </c>
      <c r="I73">
        <v>66</v>
      </c>
    </row>
    <row r="74" spans="1:9" x14ac:dyDescent="0.25">
      <c r="A74" t="s">
        <v>1739</v>
      </c>
      <c r="B74">
        <v>73</v>
      </c>
      <c r="C74" t="s">
        <v>482</v>
      </c>
      <c r="D74" t="s">
        <v>1029</v>
      </c>
      <c r="E74" t="s">
        <v>57</v>
      </c>
      <c r="F74" t="s">
        <v>26</v>
      </c>
      <c r="G74" t="s">
        <v>531</v>
      </c>
      <c r="H74">
        <v>8</v>
      </c>
      <c r="I74">
        <v>70</v>
      </c>
    </row>
    <row r="75" spans="1:9" x14ac:dyDescent="0.25">
      <c r="A75" t="s">
        <v>1223</v>
      </c>
      <c r="B75">
        <v>74</v>
      </c>
      <c r="C75" t="s">
        <v>456</v>
      </c>
      <c r="D75" t="s">
        <v>210</v>
      </c>
      <c r="E75" t="s">
        <v>29</v>
      </c>
      <c r="F75" t="s">
        <v>26</v>
      </c>
      <c r="G75" t="s">
        <v>532</v>
      </c>
      <c r="H75">
        <v>10</v>
      </c>
      <c r="I75">
        <v>82</v>
      </c>
    </row>
    <row r="76" spans="1:9" x14ac:dyDescent="0.25">
      <c r="A76" t="s">
        <v>860</v>
      </c>
      <c r="B76">
        <v>75</v>
      </c>
      <c r="C76" t="s">
        <v>693</v>
      </c>
      <c r="D76" t="s">
        <v>441</v>
      </c>
      <c r="E76" t="s">
        <v>46</v>
      </c>
      <c r="F76" t="s">
        <v>28</v>
      </c>
      <c r="G76" t="s">
        <v>529</v>
      </c>
      <c r="H76">
        <v>11</v>
      </c>
      <c r="I76">
        <v>85</v>
      </c>
    </row>
    <row r="77" spans="1:9" x14ac:dyDescent="0.25">
      <c r="A77" t="s">
        <v>881</v>
      </c>
      <c r="B77">
        <v>76</v>
      </c>
      <c r="C77" t="s">
        <v>454</v>
      </c>
      <c r="D77" t="s">
        <v>383</v>
      </c>
      <c r="E77" t="s">
        <v>53</v>
      </c>
      <c r="F77" t="s">
        <v>28</v>
      </c>
      <c r="G77" t="s">
        <v>530</v>
      </c>
      <c r="H77">
        <v>9</v>
      </c>
      <c r="I77">
        <v>84</v>
      </c>
    </row>
    <row r="78" spans="1:9" x14ac:dyDescent="0.25">
      <c r="A78" t="s">
        <v>1208</v>
      </c>
      <c r="B78">
        <v>77</v>
      </c>
      <c r="C78" t="s">
        <v>102</v>
      </c>
      <c r="D78" t="s">
        <v>942</v>
      </c>
      <c r="E78" t="s">
        <v>42</v>
      </c>
      <c r="F78" t="s">
        <v>31</v>
      </c>
      <c r="G78" t="s">
        <v>506</v>
      </c>
      <c r="H78">
        <v>10</v>
      </c>
      <c r="I78">
        <v>54</v>
      </c>
    </row>
    <row r="79" spans="1:9" x14ac:dyDescent="0.25">
      <c r="A79" t="s">
        <v>875</v>
      </c>
      <c r="B79">
        <v>78</v>
      </c>
      <c r="C79" t="s">
        <v>639</v>
      </c>
      <c r="D79" t="s">
        <v>731</v>
      </c>
      <c r="E79" t="s">
        <v>37</v>
      </c>
      <c r="F79" t="s">
        <v>28</v>
      </c>
      <c r="G79" t="s">
        <v>531</v>
      </c>
      <c r="H79">
        <v>9</v>
      </c>
      <c r="I79">
        <v>87</v>
      </c>
    </row>
    <row r="80" spans="1:9" x14ac:dyDescent="0.25">
      <c r="A80" t="s">
        <v>1236</v>
      </c>
      <c r="B80">
        <v>79</v>
      </c>
      <c r="C80" t="s">
        <v>977</v>
      </c>
      <c r="D80" t="s">
        <v>978</v>
      </c>
      <c r="E80" t="s">
        <v>50</v>
      </c>
      <c r="F80" t="s">
        <v>28</v>
      </c>
      <c r="G80" t="s">
        <v>532</v>
      </c>
      <c r="H80">
        <v>10</v>
      </c>
      <c r="I80">
        <v>93</v>
      </c>
    </row>
    <row r="81" spans="1:9" x14ac:dyDescent="0.25">
      <c r="A81" t="s">
        <v>876</v>
      </c>
      <c r="B81">
        <v>80</v>
      </c>
      <c r="C81" t="s">
        <v>493</v>
      </c>
      <c r="D81" t="s">
        <v>709</v>
      </c>
      <c r="E81" t="s">
        <v>35</v>
      </c>
      <c r="F81" t="s">
        <v>39</v>
      </c>
      <c r="G81" t="s">
        <v>506</v>
      </c>
      <c r="H81">
        <v>7</v>
      </c>
      <c r="I81">
        <v>75</v>
      </c>
    </row>
    <row r="82" spans="1:9" x14ac:dyDescent="0.25">
      <c r="A82" t="s">
        <v>1184</v>
      </c>
      <c r="B82">
        <v>81</v>
      </c>
      <c r="C82" t="s">
        <v>1118</v>
      </c>
      <c r="D82" t="s">
        <v>728</v>
      </c>
      <c r="E82" t="s">
        <v>55</v>
      </c>
      <c r="F82" t="s">
        <v>39</v>
      </c>
      <c r="G82" t="s">
        <v>507</v>
      </c>
      <c r="H82">
        <v>6</v>
      </c>
      <c r="I82">
        <v>68</v>
      </c>
    </row>
    <row r="83" spans="1:9" x14ac:dyDescent="0.25">
      <c r="A83" t="s">
        <v>844</v>
      </c>
      <c r="B83">
        <v>82</v>
      </c>
      <c r="C83" t="s">
        <v>184</v>
      </c>
      <c r="D83" t="s">
        <v>288</v>
      </c>
      <c r="E83" t="s">
        <v>81</v>
      </c>
      <c r="F83" t="s">
        <v>26</v>
      </c>
      <c r="G83" t="s">
        <v>533</v>
      </c>
      <c r="H83">
        <v>7</v>
      </c>
      <c r="I83">
        <v>74</v>
      </c>
    </row>
    <row r="84" spans="1:9" x14ac:dyDescent="0.25">
      <c r="A84" t="s">
        <v>1192</v>
      </c>
      <c r="B84">
        <v>83</v>
      </c>
      <c r="C84" t="s">
        <v>185</v>
      </c>
      <c r="D84" t="s">
        <v>186</v>
      </c>
      <c r="E84" t="s">
        <v>47</v>
      </c>
      <c r="F84" t="s">
        <v>31</v>
      </c>
      <c r="G84" t="s">
        <v>507</v>
      </c>
      <c r="H84">
        <v>11</v>
      </c>
      <c r="I84">
        <v>78</v>
      </c>
    </row>
    <row r="85" spans="1:9" x14ac:dyDescent="0.25">
      <c r="A85" t="s">
        <v>1994</v>
      </c>
      <c r="B85">
        <v>84</v>
      </c>
      <c r="C85" t="s">
        <v>230</v>
      </c>
      <c r="D85" t="s">
        <v>231</v>
      </c>
      <c r="E85" t="s">
        <v>43</v>
      </c>
      <c r="F85" t="s">
        <v>31</v>
      </c>
      <c r="G85" t="s">
        <v>508</v>
      </c>
      <c r="H85">
        <v>9</v>
      </c>
      <c r="I85">
        <v>76</v>
      </c>
    </row>
    <row r="86" spans="1:9" x14ac:dyDescent="0.25">
      <c r="A86" t="s">
        <v>870</v>
      </c>
      <c r="B86">
        <v>85</v>
      </c>
      <c r="C86" t="s">
        <v>312</v>
      </c>
      <c r="D86" t="s">
        <v>726</v>
      </c>
      <c r="E86" t="s">
        <v>58</v>
      </c>
      <c r="F86" t="s">
        <v>28</v>
      </c>
      <c r="G86" t="s">
        <v>533</v>
      </c>
      <c r="H86">
        <v>7</v>
      </c>
      <c r="I86">
        <v>77</v>
      </c>
    </row>
    <row r="87" spans="1:9" x14ac:dyDescent="0.25">
      <c r="A87" t="s">
        <v>1902</v>
      </c>
      <c r="B87">
        <v>86</v>
      </c>
      <c r="C87" t="s">
        <v>265</v>
      </c>
      <c r="D87" t="s">
        <v>266</v>
      </c>
      <c r="E87" t="s">
        <v>38</v>
      </c>
      <c r="F87" t="s">
        <v>28</v>
      </c>
      <c r="G87" t="s">
        <v>534</v>
      </c>
      <c r="H87">
        <v>14</v>
      </c>
      <c r="I87">
        <v>81</v>
      </c>
    </row>
    <row r="88" spans="1:9" x14ac:dyDescent="0.25">
      <c r="A88" t="s">
        <v>864</v>
      </c>
      <c r="B88">
        <v>87</v>
      </c>
      <c r="C88" t="s">
        <v>403</v>
      </c>
      <c r="D88" t="s">
        <v>404</v>
      </c>
      <c r="E88" t="s">
        <v>37</v>
      </c>
      <c r="F88" t="s">
        <v>31</v>
      </c>
      <c r="G88" t="s">
        <v>509</v>
      </c>
      <c r="H88">
        <v>9</v>
      </c>
      <c r="I88">
        <v>79</v>
      </c>
    </row>
    <row r="89" spans="1:9" x14ac:dyDescent="0.25">
      <c r="A89" t="s">
        <v>1185</v>
      </c>
      <c r="B89">
        <v>88</v>
      </c>
      <c r="C89" t="s">
        <v>125</v>
      </c>
      <c r="D89" t="s">
        <v>1024</v>
      </c>
      <c r="E89" t="s">
        <v>49</v>
      </c>
      <c r="F89" t="s">
        <v>26</v>
      </c>
      <c r="G89" t="s">
        <v>534</v>
      </c>
      <c r="H89">
        <v>9</v>
      </c>
      <c r="I89">
        <v>95</v>
      </c>
    </row>
    <row r="90" spans="1:9" x14ac:dyDescent="0.25">
      <c r="A90" t="s">
        <v>1194</v>
      </c>
      <c r="B90">
        <v>89</v>
      </c>
      <c r="C90" t="s">
        <v>359</v>
      </c>
      <c r="D90" t="s">
        <v>252</v>
      </c>
      <c r="E90" t="s">
        <v>43</v>
      </c>
      <c r="F90" t="s">
        <v>28</v>
      </c>
      <c r="G90" t="s">
        <v>535</v>
      </c>
      <c r="H90">
        <v>9</v>
      </c>
      <c r="I90">
        <v>98</v>
      </c>
    </row>
    <row r="91" spans="1:9" x14ac:dyDescent="0.25">
      <c r="A91" t="s">
        <v>1904</v>
      </c>
      <c r="B91">
        <v>90</v>
      </c>
      <c r="C91" t="s">
        <v>1343</v>
      </c>
      <c r="D91" t="s">
        <v>1017</v>
      </c>
      <c r="E91" t="s">
        <v>59</v>
      </c>
      <c r="F91" t="s">
        <v>28</v>
      </c>
      <c r="G91" t="s">
        <v>536</v>
      </c>
      <c r="H91">
        <v>6</v>
      </c>
      <c r="I91">
        <v>110</v>
      </c>
    </row>
    <row r="92" spans="1:9" x14ac:dyDescent="0.25">
      <c r="A92" t="s">
        <v>1199</v>
      </c>
      <c r="B92">
        <v>91</v>
      </c>
      <c r="C92" t="s">
        <v>1032</v>
      </c>
      <c r="D92" t="s">
        <v>159</v>
      </c>
      <c r="E92" t="s">
        <v>35</v>
      </c>
      <c r="F92" t="s">
        <v>26</v>
      </c>
      <c r="G92" t="s">
        <v>535</v>
      </c>
      <c r="H92">
        <v>7</v>
      </c>
      <c r="I92">
        <v>89</v>
      </c>
    </row>
    <row r="93" spans="1:9" x14ac:dyDescent="0.25">
      <c r="A93" t="s">
        <v>1258</v>
      </c>
      <c r="B93">
        <v>92</v>
      </c>
      <c r="C93" t="s">
        <v>236</v>
      </c>
      <c r="D93" t="s">
        <v>688</v>
      </c>
      <c r="E93" t="s">
        <v>45</v>
      </c>
      <c r="F93" t="s">
        <v>26</v>
      </c>
      <c r="G93" t="s">
        <v>536</v>
      </c>
      <c r="H93">
        <v>14</v>
      </c>
      <c r="I93">
        <v>102</v>
      </c>
    </row>
    <row r="94" spans="1:9" x14ac:dyDescent="0.25">
      <c r="A94" t="s">
        <v>1743</v>
      </c>
      <c r="B94">
        <v>93</v>
      </c>
      <c r="C94" t="s">
        <v>401</v>
      </c>
      <c r="D94" t="s">
        <v>1381</v>
      </c>
      <c r="E94" t="s">
        <v>38</v>
      </c>
      <c r="F94" t="s">
        <v>26</v>
      </c>
      <c r="G94" t="s">
        <v>537</v>
      </c>
      <c r="H94">
        <v>14</v>
      </c>
      <c r="I94">
        <v>99</v>
      </c>
    </row>
    <row r="95" spans="1:9" x14ac:dyDescent="0.25">
      <c r="A95" t="s">
        <v>1277</v>
      </c>
      <c r="B95">
        <v>94</v>
      </c>
      <c r="C95" t="s">
        <v>268</v>
      </c>
      <c r="D95" t="s">
        <v>754</v>
      </c>
      <c r="E95" t="s">
        <v>946</v>
      </c>
      <c r="F95" t="s">
        <v>26</v>
      </c>
      <c r="G95" t="s">
        <v>538</v>
      </c>
      <c r="H95">
        <v>6</v>
      </c>
      <c r="I95">
        <v>83</v>
      </c>
    </row>
    <row r="96" spans="1:9" x14ac:dyDescent="0.25">
      <c r="A96" t="s">
        <v>1225</v>
      </c>
      <c r="B96">
        <v>95</v>
      </c>
      <c r="C96" t="s">
        <v>323</v>
      </c>
      <c r="D96" t="s">
        <v>148</v>
      </c>
      <c r="E96" t="s">
        <v>49</v>
      </c>
      <c r="F96" t="s">
        <v>31</v>
      </c>
      <c r="G96" t="s">
        <v>510</v>
      </c>
      <c r="H96">
        <v>9</v>
      </c>
      <c r="I96">
        <v>100</v>
      </c>
    </row>
    <row r="97" spans="1:9" x14ac:dyDescent="0.25">
      <c r="A97" t="s">
        <v>1619</v>
      </c>
      <c r="B97">
        <v>96</v>
      </c>
      <c r="C97" t="s">
        <v>129</v>
      </c>
      <c r="D97" t="s">
        <v>272</v>
      </c>
      <c r="E97" t="s">
        <v>32</v>
      </c>
      <c r="F97" t="s">
        <v>39</v>
      </c>
      <c r="G97" t="s">
        <v>508</v>
      </c>
      <c r="H97">
        <v>13</v>
      </c>
      <c r="I97">
        <v>90</v>
      </c>
    </row>
    <row r="98" spans="1:9" x14ac:dyDescent="0.25">
      <c r="A98" t="s">
        <v>1742</v>
      </c>
      <c r="B98">
        <v>97</v>
      </c>
      <c r="C98" t="s">
        <v>356</v>
      </c>
      <c r="D98" t="s">
        <v>221</v>
      </c>
      <c r="E98" t="s">
        <v>30</v>
      </c>
      <c r="F98" t="s">
        <v>26</v>
      </c>
      <c r="G98" t="s">
        <v>539</v>
      </c>
      <c r="H98">
        <v>11</v>
      </c>
      <c r="I98">
        <v>103</v>
      </c>
    </row>
    <row r="99" spans="1:9" x14ac:dyDescent="0.25">
      <c r="A99" t="s">
        <v>848</v>
      </c>
      <c r="B99">
        <v>98</v>
      </c>
      <c r="C99" t="s">
        <v>267</v>
      </c>
      <c r="D99" t="s">
        <v>351</v>
      </c>
      <c r="E99" t="s">
        <v>46</v>
      </c>
      <c r="F99" t="s">
        <v>26</v>
      </c>
      <c r="G99" t="s">
        <v>540</v>
      </c>
      <c r="H99">
        <v>11</v>
      </c>
      <c r="I99">
        <v>97</v>
      </c>
    </row>
    <row r="100" spans="1:9" x14ac:dyDescent="0.25">
      <c r="A100" t="s">
        <v>1906</v>
      </c>
      <c r="B100">
        <v>99</v>
      </c>
      <c r="C100" t="s">
        <v>1344</v>
      </c>
      <c r="D100" t="s">
        <v>182</v>
      </c>
      <c r="E100" t="s">
        <v>46</v>
      </c>
      <c r="F100" t="s">
        <v>28</v>
      </c>
      <c r="G100" t="s">
        <v>537</v>
      </c>
      <c r="H100">
        <v>11</v>
      </c>
      <c r="I100">
        <v>91</v>
      </c>
    </row>
    <row r="101" spans="1:9" x14ac:dyDescent="0.25">
      <c r="A101" t="s">
        <v>1201</v>
      </c>
      <c r="B101">
        <v>100</v>
      </c>
      <c r="C101" t="s">
        <v>110</v>
      </c>
      <c r="D101" t="s">
        <v>121</v>
      </c>
      <c r="E101" t="s">
        <v>52</v>
      </c>
      <c r="F101" t="s">
        <v>31</v>
      </c>
      <c r="G101" t="s">
        <v>511</v>
      </c>
      <c r="H101">
        <v>7</v>
      </c>
      <c r="I101">
        <v>94</v>
      </c>
    </row>
    <row r="102" spans="1:9" x14ac:dyDescent="0.25">
      <c r="A102" t="s">
        <v>855</v>
      </c>
      <c r="B102">
        <v>101</v>
      </c>
      <c r="C102" t="s">
        <v>199</v>
      </c>
      <c r="D102" t="s">
        <v>174</v>
      </c>
      <c r="E102" t="s">
        <v>45</v>
      </c>
      <c r="F102" t="s">
        <v>31</v>
      </c>
      <c r="G102" t="s">
        <v>512</v>
      </c>
      <c r="H102">
        <v>14</v>
      </c>
      <c r="I102">
        <v>92</v>
      </c>
    </row>
    <row r="103" spans="1:9" x14ac:dyDescent="0.25">
      <c r="A103" t="s">
        <v>1175</v>
      </c>
      <c r="B103">
        <v>102</v>
      </c>
      <c r="C103" t="s">
        <v>274</v>
      </c>
      <c r="D103" t="s">
        <v>255</v>
      </c>
      <c r="E103" t="s">
        <v>32</v>
      </c>
      <c r="F103" t="s">
        <v>26</v>
      </c>
      <c r="G103" t="s">
        <v>541</v>
      </c>
      <c r="H103">
        <v>13</v>
      </c>
      <c r="I103">
        <v>96</v>
      </c>
    </row>
    <row r="104" spans="1:9" x14ac:dyDescent="0.25">
      <c r="A104" t="s">
        <v>1740</v>
      </c>
      <c r="B104">
        <v>103</v>
      </c>
      <c r="C104" t="s">
        <v>240</v>
      </c>
      <c r="D104" t="s">
        <v>275</v>
      </c>
      <c r="E104" t="s">
        <v>27</v>
      </c>
      <c r="F104" t="s">
        <v>26</v>
      </c>
      <c r="G104" t="s">
        <v>542</v>
      </c>
      <c r="H104">
        <v>6</v>
      </c>
      <c r="I104">
        <v>105</v>
      </c>
    </row>
    <row r="105" spans="1:9" x14ac:dyDescent="0.25">
      <c r="A105" t="s">
        <v>1907</v>
      </c>
      <c r="B105">
        <v>104</v>
      </c>
      <c r="C105" t="s">
        <v>216</v>
      </c>
      <c r="D105" t="s">
        <v>113</v>
      </c>
      <c r="E105" t="s">
        <v>58</v>
      </c>
      <c r="F105" t="s">
        <v>28</v>
      </c>
      <c r="G105" t="s">
        <v>538</v>
      </c>
      <c r="H105">
        <v>7</v>
      </c>
      <c r="I105">
        <v>104</v>
      </c>
    </row>
    <row r="106" spans="1:9" x14ac:dyDescent="0.25">
      <c r="A106" t="s">
        <v>930</v>
      </c>
      <c r="B106">
        <v>105</v>
      </c>
      <c r="C106" t="s">
        <v>183</v>
      </c>
      <c r="D106" t="s">
        <v>763</v>
      </c>
      <c r="E106" t="s">
        <v>58</v>
      </c>
      <c r="F106" t="s">
        <v>39</v>
      </c>
      <c r="G106" t="s">
        <v>509</v>
      </c>
      <c r="H106">
        <v>7</v>
      </c>
      <c r="I106">
        <v>88</v>
      </c>
    </row>
    <row r="107" spans="1:9" x14ac:dyDescent="0.25">
      <c r="A107" t="s">
        <v>1259</v>
      </c>
      <c r="B107">
        <v>106</v>
      </c>
      <c r="C107" t="s">
        <v>1057</v>
      </c>
      <c r="D107" t="s">
        <v>1058</v>
      </c>
      <c r="E107" t="s">
        <v>33</v>
      </c>
      <c r="F107" t="s">
        <v>26</v>
      </c>
      <c r="G107" t="s">
        <v>543</v>
      </c>
      <c r="H107">
        <v>9</v>
      </c>
      <c r="I107">
        <v>116</v>
      </c>
    </row>
    <row r="108" spans="1:9" x14ac:dyDescent="0.25">
      <c r="A108" t="s">
        <v>867</v>
      </c>
      <c r="B108">
        <v>107</v>
      </c>
      <c r="C108" t="s">
        <v>221</v>
      </c>
      <c r="D108" t="s">
        <v>222</v>
      </c>
      <c r="E108" t="s">
        <v>81</v>
      </c>
      <c r="F108" t="s">
        <v>31</v>
      </c>
      <c r="G108" t="s">
        <v>513</v>
      </c>
      <c r="H108">
        <v>7</v>
      </c>
      <c r="I108">
        <v>119</v>
      </c>
    </row>
    <row r="109" spans="1:9" x14ac:dyDescent="0.25">
      <c r="A109" t="s">
        <v>1198</v>
      </c>
      <c r="B109">
        <v>108</v>
      </c>
      <c r="C109" t="s">
        <v>114</v>
      </c>
      <c r="D109" t="s">
        <v>380</v>
      </c>
      <c r="E109" t="s">
        <v>29</v>
      </c>
      <c r="F109" t="s">
        <v>28</v>
      </c>
      <c r="G109" t="s">
        <v>539</v>
      </c>
      <c r="H109">
        <v>10</v>
      </c>
      <c r="I109">
        <v>108</v>
      </c>
    </row>
    <row r="110" spans="1:9" x14ac:dyDescent="0.25">
      <c r="A110" t="s">
        <v>1247</v>
      </c>
      <c r="B110">
        <v>109</v>
      </c>
      <c r="C110" t="s">
        <v>203</v>
      </c>
      <c r="D110" t="s">
        <v>308</v>
      </c>
      <c r="E110" t="s">
        <v>946</v>
      </c>
      <c r="F110" t="s">
        <v>31</v>
      </c>
      <c r="G110" t="s">
        <v>514</v>
      </c>
      <c r="H110">
        <v>6</v>
      </c>
      <c r="I110">
        <v>107</v>
      </c>
    </row>
    <row r="111" spans="1:9" x14ac:dyDescent="0.25">
      <c r="A111" t="s">
        <v>1255</v>
      </c>
      <c r="B111">
        <v>110</v>
      </c>
      <c r="C111" t="s">
        <v>246</v>
      </c>
      <c r="D111" t="s">
        <v>1121</v>
      </c>
      <c r="E111" t="s">
        <v>48</v>
      </c>
      <c r="F111" t="s">
        <v>39</v>
      </c>
      <c r="G111" t="s">
        <v>510</v>
      </c>
      <c r="H111">
        <v>14</v>
      </c>
      <c r="I111">
        <v>126</v>
      </c>
    </row>
    <row r="112" spans="1:9" x14ac:dyDescent="0.25">
      <c r="A112" t="s">
        <v>865</v>
      </c>
      <c r="B112">
        <v>111</v>
      </c>
      <c r="C112" t="s">
        <v>637</v>
      </c>
      <c r="D112" t="s">
        <v>448</v>
      </c>
      <c r="E112" t="s">
        <v>52</v>
      </c>
      <c r="F112" t="s">
        <v>28</v>
      </c>
      <c r="G112" t="s">
        <v>540</v>
      </c>
      <c r="H112">
        <v>7</v>
      </c>
      <c r="I112">
        <v>118</v>
      </c>
    </row>
    <row r="113" spans="1:9" x14ac:dyDescent="0.25">
      <c r="A113" t="s">
        <v>1234</v>
      </c>
      <c r="B113">
        <v>112</v>
      </c>
      <c r="C113" t="s">
        <v>1126</v>
      </c>
      <c r="D113" t="s">
        <v>1127</v>
      </c>
      <c r="E113" t="s">
        <v>56</v>
      </c>
      <c r="F113" t="s">
        <v>39</v>
      </c>
      <c r="G113" t="s">
        <v>511</v>
      </c>
      <c r="H113">
        <v>9</v>
      </c>
      <c r="I113">
        <v>120</v>
      </c>
    </row>
    <row r="114" spans="1:9" x14ac:dyDescent="0.25">
      <c r="A114" t="s">
        <v>1749</v>
      </c>
      <c r="B114">
        <v>113</v>
      </c>
      <c r="C114" t="s">
        <v>97</v>
      </c>
      <c r="D114" t="s">
        <v>1384</v>
      </c>
      <c r="E114" t="s">
        <v>40</v>
      </c>
      <c r="F114" t="s">
        <v>26</v>
      </c>
      <c r="G114" t="s">
        <v>544</v>
      </c>
      <c r="H114">
        <v>14</v>
      </c>
      <c r="I114">
        <v>109</v>
      </c>
    </row>
    <row r="115" spans="1:9" x14ac:dyDescent="0.25">
      <c r="A115" t="s">
        <v>1182</v>
      </c>
      <c r="B115">
        <v>114</v>
      </c>
      <c r="C115" t="s">
        <v>216</v>
      </c>
      <c r="D115" t="s">
        <v>157</v>
      </c>
      <c r="E115" t="s">
        <v>30</v>
      </c>
      <c r="F115" t="s">
        <v>28</v>
      </c>
      <c r="G115" t="s">
        <v>541</v>
      </c>
      <c r="H115">
        <v>11</v>
      </c>
      <c r="I115">
        <v>114</v>
      </c>
    </row>
    <row r="116" spans="1:9" x14ac:dyDescent="0.25">
      <c r="A116" t="s">
        <v>877</v>
      </c>
      <c r="B116">
        <v>115</v>
      </c>
      <c r="C116" t="s">
        <v>686</v>
      </c>
      <c r="D116" t="s">
        <v>687</v>
      </c>
      <c r="E116" t="s">
        <v>34</v>
      </c>
      <c r="F116" t="s">
        <v>28</v>
      </c>
      <c r="G116" t="s">
        <v>542</v>
      </c>
      <c r="H116">
        <v>14</v>
      </c>
      <c r="I116">
        <v>127</v>
      </c>
    </row>
    <row r="117" spans="1:9" x14ac:dyDescent="0.25">
      <c r="A117" t="s">
        <v>1189</v>
      </c>
      <c r="B117">
        <v>116</v>
      </c>
      <c r="C117" t="s">
        <v>123</v>
      </c>
      <c r="D117" t="s">
        <v>1026</v>
      </c>
      <c r="E117" t="s">
        <v>56</v>
      </c>
      <c r="F117" t="s">
        <v>26</v>
      </c>
      <c r="G117" t="s">
        <v>545</v>
      </c>
      <c r="H117">
        <v>9</v>
      </c>
      <c r="I117">
        <v>113</v>
      </c>
    </row>
    <row r="118" spans="1:9" x14ac:dyDescent="0.25">
      <c r="A118" t="s">
        <v>1744</v>
      </c>
      <c r="B118">
        <v>117</v>
      </c>
      <c r="C118" t="s">
        <v>1382</v>
      </c>
      <c r="D118" t="s">
        <v>1383</v>
      </c>
      <c r="E118" t="s">
        <v>27</v>
      </c>
      <c r="F118" t="s">
        <v>26</v>
      </c>
      <c r="G118" t="s">
        <v>546</v>
      </c>
      <c r="H118">
        <v>6</v>
      </c>
      <c r="I118">
        <v>121</v>
      </c>
    </row>
    <row r="119" spans="1:9" x14ac:dyDescent="0.25">
      <c r="A119" t="s">
        <v>885</v>
      </c>
      <c r="B119">
        <v>118</v>
      </c>
      <c r="C119" t="s">
        <v>492</v>
      </c>
      <c r="D119" t="s">
        <v>734</v>
      </c>
      <c r="E119" t="s">
        <v>81</v>
      </c>
      <c r="F119" t="s">
        <v>28</v>
      </c>
      <c r="G119" t="s">
        <v>543</v>
      </c>
      <c r="H119">
        <v>7</v>
      </c>
      <c r="I119">
        <v>117</v>
      </c>
    </row>
    <row r="120" spans="1:9" x14ac:dyDescent="0.25">
      <c r="A120" t="s">
        <v>1246</v>
      </c>
      <c r="B120">
        <v>119</v>
      </c>
      <c r="C120" t="s">
        <v>399</v>
      </c>
      <c r="D120" t="s">
        <v>985</v>
      </c>
      <c r="E120" t="s">
        <v>35</v>
      </c>
      <c r="F120" t="s">
        <v>28</v>
      </c>
      <c r="G120" t="s">
        <v>544</v>
      </c>
      <c r="H120">
        <v>7</v>
      </c>
      <c r="I120">
        <v>149</v>
      </c>
    </row>
    <row r="121" spans="1:9" x14ac:dyDescent="0.25">
      <c r="A121" t="s">
        <v>851</v>
      </c>
      <c r="B121">
        <v>120</v>
      </c>
      <c r="C121" t="s">
        <v>267</v>
      </c>
      <c r="D121" t="s">
        <v>424</v>
      </c>
      <c r="E121" t="s">
        <v>42</v>
      </c>
      <c r="F121" t="s">
        <v>26</v>
      </c>
      <c r="G121" t="s">
        <v>547</v>
      </c>
      <c r="H121">
        <v>10</v>
      </c>
      <c r="I121">
        <v>132</v>
      </c>
    </row>
    <row r="122" spans="1:9" x14ac:dyDescent="0.25">
      <c r="A122" t="s">
        <v>1751</v>
      </c>
      <c r="B122">
        <v>121</v>
      </c>
      <c r="C122" t="s">
        <v>244</v>
      </c>
      <c r="D122" t="s">
        <v>231</v>
      </c>
      <c r="E122" t="s">
        <v>29</v>
      </c>
      <c r="F122" t="s">
        <v>26</v>
      </c>
      <c r="G122" t="s">
        <v>548</v>
      </c>
      <c r="H122">
        <v>10</v>
      </c>
      <c r="I122">
        <v>122</v>
      </c>
    </row>
    <row r="123" spans="1:9" x14ac:dyDescent="0.25">
      <c r="A123" t="s">
        <v>1747</v>
      </c>
      <c r="B123">
        <v>122</v>
      </c>
      <c r="C123" t="s">
        <v>230</v>
      </c>
      <c r="D123" t="s">
        <v>717</v>
      </c>
      <c r="E123" t="s">
        <v>47</v>
      </c>
      <c r="F123" t="s">
        <v>26</v>
      </c>
      <c r="G123" t="s">
        <v>549</v>
      </c>
      <c r="H123">
        <v>11</v>
      </c>
      <c r="I123">
        <v>124</v>
      </c>
    </row>
    <row r="124" spans="1:9" x14ac:dyDescent="0.25">
      <c r="A124" t="s">
        <v>1227</v>
      </c>
      <c r="B124">
        <v>123</v>
      </c>
      <c r="C124" t="s">
        <v>268</v>
      </c>
      <c r="D124" t="s">
        <v>413</v>
      </c>
      <c r="E124" t="s">
        <v>50</v>
      </c>
      <c r="F124" t="s">
        <v>39</v>
      </c>
      <c r="G124" t="s">
        <v>512</v>
      </c>
      <c r="H124">
        <v>10</v>
      </c>
      <c r="I124">
        <v>181</v>
      </c>
    </row>
    <row r="125" spans="1:9" x14ac:dyDescent="0.25">
      <c r="A125" t="s">
        <v>925</v>
      </c>
      <c r="B125">
        <v>124</v>
      </c>
      <c r="C125" t="s">
        <v>758</v>
      </c>
      <c r="D125" t="s">
        <v>759</v>
      </c>
      <c r="E125" t="s">
        <v>50</v>
      </c>
      <c r="F125" t="s">
        <v>26</v>
      </c>
      <c r="G125" t="s">
        <v>550</v>
      </c>
      <c r="H125">
        <v>10</v>
      </c>
      <c r="I125">
        <v>157</v>
      </c>
    </row>
    <row r="126" spans="1:9" x14ac:dyDescent="0.25">
      <c r="A126" t="s">
        <v>1756</v>
      </c>
      <c r="B126">
        <v>125</v>
      </c>
      <c r="C126" t="s">
        <v>1388</v>
      </c>
      <c r="D126" t="s">
        <v>210</v>
      </c>
      <c r="E126" t="s">
        <v>57</v>
      </c>
      <c r="F126" t="s">
        <v>26</v>
      </c>
      <c r="G126" t="s">
        <v>551</v>
      </c>
      <c r="H126">
        <v>8</v>
      </c>
      <c r="I126">
        <v>141</v>
      </c>
    </row>
    <row r="127" spans="1:9" x14ac:dyDescent="0.25">
      <c r="A127" t="s">
        <v>1230</v>
      </c>
      <c r="B127">
        <v>126</v>
      </c>
      <c r="C127" t="s">
        <v>944</v>
      </c>
      <c r="D127" t="s">
        <v>945</v>
      </c>
      <c r="E127" t="s">
        <v>51</v>
      </c>
      <c r="F127" t="s">
        <v>31</v>
      </c>
      <c r="G127" t="s">
        <v>515</v>
      </c>
      <c r="H127">
        <v>11</v>
      </c>
      <c r="I127">
        <v>139</v>
      </c>
    </row>
    <row r="128" spans="1:9" x14ac:dyDescent="0.25">
      <c r="A128" t="s">
        <v>1905</v>
      </c>
      <c r="B128">
        <v>127</v>
      </c>
      <c r="C128" t="s">
        <v>126</v>
      </c>
      <c r="D128" t="s">
        <v>157</v>
      </c>
      <c r="E128" t="s">
        <v>92</v>
      </c>
      <c r="F128" t="s">
        <v>28</v>
      </c>
      <c r="G128" t="s">
        <v>545</v>
      </c>
      <c r="H128">
        <v>14</v>
      </c>
      <c r="I128">
        <v>112</v>
      </c>
    </row>
    <row r="129" spans="1:9" x14ac:dyDescent="0.25">
      <c r="A129" t="s">
        <v>892</v>
      </c>
      <c r="B129">
        <v>128</v>
      </c>
      <c r="C129" t="s">
        <v>200</v>
      </c>
      <c r="D129" t="s">
        <v>708</v>
      </c>
      <c r="E129" t="s">
        <v>51</v>
      </c>
      <c r="F129" t="s">
        <v>39</v>
      </c>
      <c r="G129" t="s">
        <v>513</v>
      </c>
      <c r="H129">
        <v>11</v>
      </c>
      <c r="I129">
        <v>115</v>
      </c>
    </row>
    <row r="130" spans="1:9" x14ac:dyDescent="0.25">
      <c r="A130" t="s">
        <v>1745</v>
      </c>
      <c r="B130">
        <v>129</v>
      </c>
      <c r="C130" t="s">
        <v>384</v>
      </c>
      <c r="D130" t="s">
        <v>1048</v>
      </c>
      <c r="E130" t="s">
        <v>57</v>
      </c>
      <c r="F130" t="s">
        <v>26</v>
      </c>
      <c r="G130" t="s">
        <v>552</v>
      </c>
      <c r="H130">
        <v>8</v>
      </c>
      <c r="I130">
        <v>138</v>
      </c>
    </row>
    <row r="131" spans="1:9" x14ac:dyDescent="0.25">
      <c r="A131" t="s">
        <v>1222</v>
      </c>
      <c r="B131">
        <v>130</v>
      </c>
      <c r="C131" t="s">
        <v>250</v>
      </c>
      <c r="D131" t="s">
        <v>947</v>
      </c>
      <c r="E131" t="s">
        <v>48</v>
      </c>
      <c r="F131" t="s">
        <v>31</v>
      </c>
      <c r="G131" t="s">
        <v>516</v>
      </c>
      <c r="H131">
        <v>14</v>
      </c>
      <c r="I131">
        <v>147</v>
      </c>
    </row>
    <row r="132" spans="1:9" x14ac:dyDescent="0.25">
      <c r="A132" t="s">
        <v>1212</v>
      </c>
      <c r="B132">
        <v>131</v>
      </c>
      <c r="C132" t="s">
        <v>104</v>
      </c>
      <c r="D132" t="s">
        <v>253</v>
      </c>
      <c r="E132" t="s">
        <v>55</v>
      </c>
      <c r="F132" t="s">
        <v>28</v>
      </c>
      <c r="G132" t="s">
        <v>546</v>
      </c>
      <c r="H132">
        <v>6</v>
      </c>
      <c r="I132">
        <v>168</v>
      </c>
    </row>
    <row r="133" spans="1:9" x14ac:dyDescent="0.25">
      <c r="A133" t="s">
        <v>1320</v>
      </c>
      <c r="B133">
        <v>132</v>
      </c>
      <c r="C133" t="s">
        <v>1011</v>
      </c>
      <c r="D133" t="s">
        <v>940</v>
      </c>
      <c r="E133" t="s">
        <v>48</v>
      </c>
      <c r="F133" t="s">
        <v>28</v>
      </c>
      <c r="G133" t="s">
        <v>547</v>
      </c>
      <c r="H133">
        <v>14</v>
      </c>
      <c r="I133">
        <v>158</v>
      </c>
    </row>
    <row r="134" spans="1:9" x14ac:dyDescent="0.25">
      <c r="A134" t="s">
        <v>1224</v>
      </c>
      <c r="B134">
        <v>133</v>
      </c>
      <c r="C134" t="s">
        <v>974</v>
      </c>
      <c r="D134" t="s">
        <v>432</v>
      </c>
      <c r="E134" t="s">
        <v>92</v>
      </c>
      <c r="F134" t="s">
        <v>28</v>
      </c>
      <c r="G134" t="s">
        <v>548</v>
      </c>
      <c r="H134">
        <v>14</v>
      </c>
      <c r="I134">
        <v>164</v>
      </c>
    </row>
    <row r="135" spans="1:9" x14ac:dyDescent="0.25">
      <c r="A135" t="s">
        <v>924</v>
      </c>
      <c r="B135">
        <v>134</v>
      </c>
      <c r="C135" t="s">
        <v>755</v>
      </c>
      <c r="D135" t="s">
        <v>159</v>
      </c>
      <c r="E135" t="s">
        <v>81</v>
      </c>
      <c r="F135" t="s">
        <v>39</v>
      </c>
      <c r="G135" t="s">
        <v>514</v>
      </c>
      <c r="H135">
        <v>7</v>
      </c>
      <c r="I135">
        <v>172</v>
      </c>
    </row>
    <row r="136" spans="1:9" x14ac:dyDescent="0.25">
      <c r="A136" t="s">
        <v>1215</v>
      </c>
      <c r="B136">
        <v>135</v>
      </c>
      <c r="C136" t="s">
        <v>376</v>
      </c>
      <c r="D136" t="s">
        <v>943</v>
      </c>
      <c r="E136" t="s">
        <v>30</v>
      </c>
      <c r="F136" t="s">
        <v>31</v>
      </c>
      <c r="G136" t="s">
        <v>517</v>
      </c>
      <c r="H136">
        <v>11</v>
      </c>
      <c r="I136">
        <v>166</v>
      </c>
    </row>
    <row r="137" spans="1:9" x14ac:dyDescent="0.25">
      <c r="A137" t="s">
        <v>1748</v>
      </c>
      <c r="B137">
        <v>136</v>
      </c>
      <c r="C137" t="s">
        <v>300</v>
      </c>
      <c r="D137" t="s">
        <v>259</v>
      </c>
      <c r="E137" t="s">
        <v>40</v>
      </c>
      <c r="F137" t="s">
        <v>26</v>
      </c>
      <c r="G137" t="s">
        <v>553</v>
      </c>
      <c r="H137">
        <v>14</v>
      </c>
      <c r="I137">
        <v>145</v>
      </c>
    </row>
    <row r="138" spans="1:9" x14ac:dyDescent="0.25">
      <c r="A138" t="s">
        <v>1746</v>
      </c>
      <c r="B138">
        <v>137</v>
      </c>
      <c r="C138" t="s">
        <v>344</v>
      </c>
      <c r="D138" t="s">
        <v>345</v>
      </c>
      <c r="E138" t="s">
        <v>50</v>
      </c>
      <c r="F138" t="s">
        <v>26</v>
      </c>
      <c r="G138" t="s">
        <v>554</v>
      </c>
      <c r="H138">
        <v>10</v>
      </c>
      <c r="I138">
        <v>154</v>
      </c>
    </row>
    <row r="139" spans="1:9" x14ac:dyDescent="0.25">
      <c r="A139" t="s">
        <v>1321</v>
      </c>
      <c r="B139">
        <v>138</v>
      </c>
      <c r="C139" t="s">
        <v>322</v>
      </c>
      <c r="D139" t="s">
        <v>1130</v>
      </c>
      <c r="E139" t="s">
        <v>43</v>
      </c>
      <c r="F139" t="s">
        <v>39</v>
      </c>
      <c r="G139" t="s">
        <v>515</v>
      </c>
      <c r="H139">
        <v>9</v>
      </c>
      <c r="I139">
        <v>129</v>
      </c>
    </row>
    <row r="140" spans="1:9" x14ac:dyDescent="0.25">
      <c r="A140" t="s">
        <v>866</v>
      </c>
      <c r="B140">
        <v>139</v>
      </c>
      <c r="C140" t="s">
        <v>114</v>
      </c>
      <c r="D140" t="s">
        <v>685</v>
      </c>
      <c r="E140" t="s">
        <v>37</v>
      </c>
      <c r="F140" t="s">
        <v>26</v>
      </c>
      <c r="G140" t="s">
        <v>555</v>
      </c>
      <c r="H140">
        <v>9</v>
      </c>
      <c r="I140">
        <v>176</v>
      </c>
    </row>
    <row r="141" spans="1:9" x14ac:dyDescent="0.25">
      <c r="A141" t="s">
        <v>1755</v>
      </c>
      <c r="B141">
        <v>140</v>
      </c>
      <c r="C141" t="s">
        <v>290</v>
      </c>
      <c r="D141" t="s">
        <v>1387</v>
      </c>
      <c r="E141" t="s">
        <v>56</v>
      </c>
      <c r="F141" t="s">
        <v>26</v>
      </c>
      <c r="G141" t="s">
        <v>556</v>
      </c>
      <c r="H141">
        <v>9</v>
      </c>
      <c r="I141">
        <v>134</v>
      </c>
    </row>
    <row r="142" spans="1:9" x14ac:dyDescent="0.25">
      <c r="A142" t="s">
        <v>1243</v>
      </c>
      <c r="B142">
        <v>141</v>
      </c>
      <c r="C142" t="s">
        <v>1040</v>
      </c>
      <c r="D142" t="s">
        <v>210</v>
      </c>
      <c r="E142" t="s">
        <v>32</v>
      </c>
      <c r="F142" t="s">
        <v>26</v>
      </c>
      <c r="G142" t="s">
        <v>557</v>
      </c>
      <c r="H142">
        <v>13</v>
      </c>
      <c r="I142">
        <v>151</v>
      </c>
    </row>
    <row r="143" spans="1:9" x14ac:dyDescent="0.25">
      <c r="A143" t="s">
        <v>859</v>
      </c>
      <c r="B143">
        <v>142</v>
      </c>
      <c r="C143" t="s">
        <v>118</v>
      </c>
      <c r="D143" t="s">
        <v>463</v>
      </c>
      <c r="E143" t="s">
        <v>53</v>
      </c>
      <c r="F143" t="s">
        <v>39</v>
      </c>
      <c r="G143" t="s">
        <v>516</v>
      </c>
      <c r="H143">
        <v>9</v>
      </c>
      <c r="I143">
        <v>171</v>
      </c>
    </row>
    <row r="144" spans="1:9" x14ac:dyDescent="0.25">
      <c r="A144" t="s">
        <v>1911</v>
      </c>
      <c r="B144">
        <v>143</v>
      </c>
      <c r="C144" t="s">
        <v>267</v>
      </c>
      <c r="D144" t="s">
        <v>1347</v>
      </c>
      <c r="E144" t="s">
        <v>38</v>
      </c>
      <c r="F144" t="s">
        <v>28</v>
      </c>
      <c r="G144" t="s">
        <v>549</v>
      </c>
      <c r="H144">
        <v>14</v>
      </c>
      <c r="I144">
        <v>156</v>
      </c>
    </row>
    <row r="145" spans="1:9" x14ac:dyDescent="0.25">
      <c r="A145" t="s">
        <v>1620</v>
      </c>
      <c r="B145">
        <v>144</v>
      </c>
      <c r="C145" t="s">
        <v>475</v>
      </c>
      <c r="D145" t="s">
        <v>733</v>
      </c>
      <c r="E145" t="s">
        <v>46</v>
      </c>
      <c r="F145" t="s">
        <v>39</v>
      </c>
      <c r="G145" t="s">
        <v>517</v>
      </c>
      <c r="H145">
        <v>11</v>
      </c>
      <c r="I145">
        <v>195</v>
      </c>
    </row>
    <row r="146" spans="1:9" x14ac:dyDescent="0.25">
      <c r="A146" t="s">
        <v>1752</v>
      </c>
      <c r="B146">
        <v>145</v>
      </c>
      <c r="C146" t="s">
        <v>788</v>
      </c>
      <c r="D146" t="s">
        <v>710</v>
      </c>
      <c r="E146" t="s">
        <v>55</v>
      </c>
      <c r="F146" t="s">
        <v>26</v>
      </c>
      <c r="G146" t="s">
        <v>558</v>
      </c>
      <c r="H146">
        <v>6</v>
      </c>
      <c r="I146">
        <v>161</v>
      </c>
    </row>
    <row r="147" spans="1:9" x14ac:dyDescent="0.25">
      <c r="A147" t="s">
        <v>1908</v>
      </c>
      <c r="B147">
        <v>146</v>
      </c>
      <c r="C147" t="s">
        <v>385</v>
      </c>
      <c r="D147" t="s">
        <v>386</v>
      </c>
      <c r="E147" t="s">
        <v>51</v>
      </c>
      <c r="F147" t="s">
        <v>28</v>
      </c>
      <c r="G147" t="s">
        <v>550</v>
      </c>
      <c r="H147">
        <v>11</v>
      </c>
      <c r="I147">
        <v>155</v>
      </c>
    </row>
    <row r="148" spans="1:9" x14ac:dyDescent="0.25">
      <c r="A148" t="s">
        <v>1758</v>
      </c>
      <c r="B148">
        <v>147</v>
      </c>
      <c r="C148" t="s">
        <v>167</v>
      </c>
      <c r="D148" t="s">
        <v>168</v>
      </c>
      <c r="E148" t="s">
        <v>47</v>
      </c>
      <c r="F148" t="s">
        <v>26</v>
      </c>
      <c r="G148" t="s">
        <v>559</v>
      </c>
      <c r="H148">
        <v>11</v>
      </c>
      <c r="I148">
        <v>143</v>
      </c>
    </row>
    <row r="149" spans="1:9" x14ac:dyDescent="0.25">
      <c r="A149" t="s">
        <v>1913</v>
      </c>
      <c r="B149">
        <v>148</v>
      </c>
      <c r="C149" t="s">
        <v>1348</v>
      </c>
      <c r="D149" t="s">
        <v>317</v>
      </c>
      <c r="E149" t="s">
        <v>47</v>
      </c>
      <c r="F149" t="s">
        <v>28</v>
      </c>
      <c r="G149" t="s">
        <v>551</v>
      </c>
      <c r="H149">
        <v>11</v>
      </c>
      <c r="I149">
        <v>142</v>
      </c>
    </row>
    <row r="150" spans="1:9" x14ac:dyDescent="0.25">
      <c r="A150" t="s">
        <v>1995</v>
      </c>
      <c r="B150">
        <v>149</v>
      </c>
      <c r="C150" t="s">
        <v>94</v>
      </c>
      <c r="D150" t="s">
        <v>101</v>
      </c>
      <c r="E150" t="s">
        <v>34</v>
      </c>
      <c r="F150" t="s">
        <v>31</v>
      </c>
      <c r="G150" t="s">
        <v>518</v>
      </c>
      <c r="H150">
        <v>14</v>
      </c>
      <c r="I150">
        <v>177</v>
      </c>
    </row>
    <row r="151" spans="1:9" x14ac:dyDescent="0.25">
      <c r="A151" t="s">
        <v>1240</v>
      </c>
      <c r="B151">
        <v>150</v>
      </c>
      <c r="C151" t="s">
        <v>338</v>
      </c>
      <c r="D151" t="s">
        <v>337</v>
      </c>
      <c r="E151" t="s">
        <v>40</v>
      </c>
      <c r="F151" t="s">
        <v>31</v>
      </c>
      <c r="G151" t="s">
        <v>519</v>
      </c>
      <c r="H151">
        <v>14</v>
      </c>
      <c r="I151">
        <v>183</v>
      </c>
    </row>
    <row r="152" spans="1:9" x14ac:dyDescent="0.25">
      <c r="A152" t="s">
        <v>1191</v>
      </c>
      <c r="B152">
        <v>151</v>
      </c>
      <c r="C152" t="s">
        <v>111</v>
      </c>
      <c r="D152" t="s">
        <v>470</v>
      </c>
      <c r="E152" t="s">
        <v>33</v>
      </c>
      <c r="F152" t="s">
        <v>26</v>
      </c>
      <c r="G152" t="s">
        <v>560</v>
      </c>
      <c r="H152">
        <v>9</v>
      </c>
      <c r="I152">
        <v>146</v>
      </c>
    </row>
    <row r="153" spans="1:9" x14ac:dyDescent="0.25">
      <c r="A153" t="s">
        <v>1621</v>
      </c>
      <c r="B153">
        <v>152</v>
      </c>
      <c r="C153" t="s">
        <v>355</v>
      </c>
      <c r="D153" t="s">
        <v>452</v>
      </c>
      <c r="E153" t="s">
        <v>36</v>
      </c>
      <c r="F153" t="s">
        <v>39</v>
      </c>
      <c r="G153" t="s">
        <v>518</v>
      </c>
      <c r="H153">
        <v>8</v>
      </c>
      <c r="I153">
        <v>199</v>
      </c>
    </row>
    <row r="154" spans="1:9" x14ac:dyDescent="0.25">
      <c r="A154" t="s">
        <v>1753</v>
      </c>
      <c r="B154">
        <v>153</v>
      </c>
      <c r="C154" t="s">
        <v>1385</v>
      </c>
      <c r="D154" t="s">
        <v>1386</v>
      </c>
      <c r="E154" t="s">
        <v>92</v>
      </c>
      <c r="F154" t="s">
        <v>26</v>
      </c>
      <c r="G154" t="s">
        <v>561</v>
      </c>
      <c r="H154">
        <v>14</v>
      </c>
      <c r="I154">
        <v>162</v>
      </c>
    </row>
    <row r="155" spans="1:9" x14ac:dyDescent="0.25">
      <c r="A155" t="s">
        <v>1203</v>
      </c>
      <c r="B155">
        <v>154</v>
      </c>
      <c r="C155" t="s">
        <v>240</v>
      </c>
      <c r="D155" t="s">
        <v>678</v>
      </c>
      <c r="E155" t="s">
        <v>45</v>
      </c>
      <c r="F155" t="s">
        <v>39</v>
      </c>
      <c r="G155" t="s">
        <v>519</v>
      </c>
      <c r="H155">
        <v>14</v>
      </c>
      <c r="I155">
        <v>188</v>
      </c>
    </row>
    <row r="156" spans="1:9" x14ac:dyDescent="0.25">
      <c r="A156" t="s">
        <v>932</v>
      </c>
      <c r="B156">
        <v>155</v>
      </c>
      <c r="C156" t="s">
        <v>267</v>
      </c>
      <c r="D156" t="s">
        <v>416</v>
      </c>
      <c r="E156" t="s">
        <v>52</v>
      </c>
      <c r="F156" t="s">
        <v>39</v>
      </c>
      <c r="G156" t="s">
        <v>520</v>
      </c>
      <c r="H156">
        <v>7</v>
      </c>
      <c r="I156">
        <v>214</v>
      </c>
    </row>
    <row r="157" spans="1:9" x14ac:dyDescent="0.25">
      <c r="A157" t="s">
        <v>1912</v>
      </c>
      <c r="B157">
        <v>156</v>
      </c>
      <c r="C157" t="s">
        <v>319</v>
      </c>
      <c r="D157" t="s">
        <v>1346</v>
      </c>
      <c r="E157" t="s">
        <v>36</v>
      </c>
      <c r="F157" t="s">
        <v>28</v>
      </c>
      <c r="G157" t="s">
        <v>552</v>
      </c>
      <c r="H157">
        <v>8</v>
      </c>
      <c r="I157">
        <v>131</v>
      </c>
    </row>
    <row r="158" spans="1:9" x14ac:dyDescent="0.25">
      <c r="A158" t="s">
        <v>1263</v>
      </c>
      <c r="B158">
        <v>157</v>
      </c>
      <c r="C158" t="s">
        <v>1047</v>
      </c>
      <c r="D158" t="s">
        <v>421</v>
      </c>
      <c r="E158" t="s">
        <v>59</v>
      </c>
      <c r="F158" t="s">
        <v>26</v>
      </c>
      <c r="G158" t="s">
        <v>562</v>
      </c>
      <c r="H158">
        <v>6</v>
      </c>
      <c r="I158">
        <v>205</v>
      </c>
    </row>
    <row r="159" spans="1:9" x14ac:dyDescent="0.25">
      <c r="A159" t="s">
        <v>926</v>
      </c>
      <c r="B159">
        <v>158</v>
      </c>
      <c r="C159" t="s">
        <v>101</v>
      </c>
      <c r="D159" t="s">
        <v>229</v>
      </c>
      <c r="E159" t="s">
        <v>27</v>
      </c>
      <c r="F159" t="s">
        <v>31</v>
      </c>
      <c r="G159" t="s">
        <v>520</v>
      </c>
      <c r="H159">
        <v>6</v>
      </c>
      <c r="I159">
        <v>169</v>
      </c>
    </row>
    <row r="160" spans="1:9" x14ac:dyDescent="0.25">
      <c r="A160" t="s">
        <v>1622</v>
      </c>
      <c r="B160">
        <v>159</v>
      </c>
      <c r="C160" t="s">
        <v>449</v>
      </c>
      <c r="D160" t="s">
        <v>450</v>
      </c>
      <c r="E160" t="s">
        <v>30</v>
      </c>
      <c r="F160" t="s">
        <v>39</v>
      </c>
      <c r="G160" t="s">
        <v>521</v>
      </c>
      <c r="H160">
        <v>11</v>
      </c>
      <c r="I160">
        <v>191</v>
      </c>
    </row>
    <row r="161" spans="1:9" x14ac:dyDescent="0.25">
      <c r="A161" t="s">
        <v>1623</v>
      </c>
      <c r="B161">
        <v>160</v>
      </c>
      <c r="C161" t="s">
        <v>237</v>
      </c>
      <c r="D161" t="s">
        <v>417</v>
      </c>
      <c r="E161" t="s">
        <v>27</v>
      </c>
      <c r="F161" t="s">
        <v>39</v>
      </c>
      <c r="G161" t="s">
        <v>522</v>
      </c>
      <c r="H161">
        <v>6</v>
      </c>
      <c r="I161">
        <v>221</v>
      </c>
    </row>
    <row r="162" spans="1:9" x14ac:dyDescent="0.25">
      <c r="A162" t="s">
        <v>1209</v>
      </c>
      <c r="B162">
        <v>161</v>
      </c>
      <c r="C162" t="s">
        <v>282</v>
      </c>
      <c r="D162" t="s">
        <v>179</v>
      </c>
      <c r="E162" t="s">
        <v>29</v>
      </c>
      <c r="F162" t="s">
        <v>26</v>
      </c>
      <c r="G162" t="s">
        <v>563</v>
      </c>
      <c r="H162">
        <v>10</v>
      </c>
      <c r="I162">
        <v>219</v>
      </c>
    </row>
    <row r="163" spans="1:9" x14ac:dyDescent="0.25">
      <c r="A163" t="s">
        <v>2108</v>
      </c>
      <c r="B163">
        <v>162</v>
      </c>
      <c r="C163" t="s">
        <v>2051</v>
      </c>
      <c r="D163" t="s">
        <v>63</v>
      </c>
      <c r="E163" t="s">
        <v>58</v>
      </c>
      <c r="F163" t="s">
        <v>61</v>
      </c>
      <c r="G163" t="s">
        <v>500</v>
      </c>
      <c r="H163">
        <v>7</v>
      </c>
      <c r="I163">
        <v>101</v>
      </c>
    </row>
    <row r="164" spans="1:9" x14ac:dyDescent="0.25">
      <c r="A164" t="s">
        <v>923</v>
      </c>
      <c r="B164">
        <v>163</v>
      </c>
      <c r="C164" t="s">
        <v>124</v>
      </c>
      <c r="D164" t="s">
        <v>168</v>
      </c>
      <c r="E164" t="s">
        <v>33</v>
      </c>
      <c r="F164" t="s">
        <v>31</v>
      </c>
      <c r="G164" t="s">
        <v>521</v>
      </c>
      <c r="H164">
        <v>9</v>
      </c>
      <c r="I164">
        <v>240</v>
      </c>
    </row>
    <row r="165" spans="1:9" x14ac:dyDescent="0.25">
      <c r="A165" t="s">
        <v>1759</v>
      </c>
      <c r="B165">
        <v>164</v>
      </c>
      <c r="C165" t="s">
        <v>433</v>
      </c>
      <c r="D165" t="s">
        <v>1054</v>
      </c>
      <c r="E165" t="s">
        <v>36</v>
      </c>
      <c r="F165" t="s">
        <v>26</v>
      </c>
      <c r="G165" t="s">
        <v>564</v>
      </c>
      <c r="H165">
        <v>8</v>
      </c>
      <c r="I165">
        <v>213</v>
      </c>
    </row>
    <row r="166" spans="1:9" x14ac:dyDescent="0.25">
      <c r="A166" t="s">
        <v>2109</v>
      </c>
      <c r="B166">
        <v>165</v>
      </c>
      <c r="C166" t="s">
        <v>2052</v>
      </c>
      <c r="D166" t="s">
        <v>2053</v>
      </c>
      <c r="E166" t="s">
        <v>47</v>
      </c>
      <c r="F166" t="s">
        <v>61</v>
      </c>
      <c r="G166" t="s">
        <v>501</v>
      </c>
      <c r="H166">
        <v>11</v>
      </c>
      <c r="I166">
        <v>111</v>
      </c>
    </row>
    <row r="167" spans="1:9" x14ac:dyDescent="0.25">
      <c r="A167" t="s">
        <v>1914</v>
      </c>
      <c r="B167">
        <v>166</v>
      </c>
      <c r="C167" t="s">
        <v>1345</v>
      </c>
      <c r="D167" t="s">
        <v>317</v>
      </c>
      <c r="E167" t="s">
        <v>946</v>
      </c>
      <c r="F167" t="s">
        <v>28</v>
      </c>
      <c r="G167" t="s">
        <v>553</v>
      </c>
      <c r="H167">
        <v>6</v>
      </c>
      <c r="I167">
        <v>194</v>
      </c>
    </row>
    <row r="168" spans="1:9" x14ac:dyDescent="0.25">
      <c r="A168" t="s">
        <v>891</v>
      </c>
      <c r="B168">
        <v>167</v>
      </c>
      <c r="C168" t="s">
        <v>736</v>
      </c>
      <c r="D168" t="s">
        <v>737</v>
      </c>
      <c r="E168" t="s">
        <v>57</v>
      </c>
      <c r="F168" t="s">
        <v>26</v>
      </c>
      <c r="G168" t="s">
        <v>565</v>
      </c>
      <c r="H168">
        <v>8</v>
      </c>
      <c r="I168">
        <v>159</v>
      </c>
    </row>
    <row r="169" spans="1:9" x14ac:dyDescent="0.25">
      <c r="A169" t="s">
        <v>1272</v>
      </c>
      <c r="B169">
        <v>168</v>
      </c>
      <c r="C169" t="s">
        <v>948</v>
      </c>
      <c r="D169" t="s">
        <v>168</v>
      </c>
      <c r="E169" t="s">
        <v>50</v>
      </c>
      <c r="F169" t="s">
        <v>31</v>
      </c>
      <c r="G169" t="s">
        <v>522</v>
      </c>
      <c r="H169">
        <v>10</v>
      </c>
      <c r="I169">
        <v>167</v>
      </c>
    </row>
    <row r="170" spans="1:9" x14ac:dyDescent="0.25">
      <c r="A170" t="s">
        <v>1909</v>
      </c>
      <c r="B170">
        <v>169</v>
      </c>
      <c r="C170" t="s">
        <v>120</v>
      </c>
      <c r="D170" t="s">
        <v>171</v>
      </c>
      <c r="E170" t="s">
        <v>40</v>
      </c>
      <c r="F170" t="s">
        <v>28</v>
      </c>
      <c r="G170" t="s">
        <v>554</v>
      </c>
      <c r="H170">
        <v>14</v>
      </c>
      <c r="I170">
        <v>175</v>
      </c>
    </row>
    <row r="171" spans="1:9" x14ac:dyDescent="0.25">
      <c r="A171" t="s">
        <v>1750</v>
      </c>
      <c r="B171">
        <v>170</v>
      </c>
      <c r="C171" t="s">
        <v>196</v>
      </c>
      <c r="D171" t="s">
        <v>204</v>
      </c>
      <c r="E171" t="s">
        <v>44</v>
      </c>
      <c r="F171" t="s">
        <v>26</v>
      </c>
      <c r="G171" t="s">
        <v>566</v>
      </c>
      <c r="H171">
        <v>13</v>
      </c>
      <c r="I171">
        <v>218</v>
      </c>
    </row>
    <row r="172" spans="1:9" x14ac:dyDescent="0.25">
      <c r="A172" t="s">
        <v>1757</v>
      </c>
      <c r="B172">
        <v>171</v>
      </c>
      <c r="C172" t="s">
        <v>1101</v>
      </c>
      <c r="D172" t="s">
        <v>1111</v>
      </c>
      <c r="E172" t="s">
        <v>81</v>
      </c>
      <c r="F172" t="s">
        <v>26</v>
      </c>
      <c r="G172" t="s">
        <v>567</v>
      </c>
      <c r="H172">
        <v>7</v>
      </c>
      <c r="I172">
        <v>215</v>
      </c>
    </row>
    <row r="173" spans="1:9" x14ac:dyDescent="0.25">
      <c r="A173" t="s">
        <v>1910</v>
      </c>
      <c r="B173">
        <v>172</v>
      </c>
      <c r="C173" t="s">
        <v>264</v>
      </c>
      <c r="D173" t="s">
        <v>389</v>
      </c>
      <c r="E173" t="s">
        <v>59</v>
      </c>
      <c r="F173" t="s">
        <v>28</v>
      </c>
      <c r="G173" t="s">
        <v>555</v>
      </c>
      <c r="H173">
        <v>6</v>
      </c>
      <c r="I173">
        <v>153</v>
      </c>
    </row>
    <row r="174" spans="1:9" x14ac:dyDescent="0.25">
      <c r="A174" t="s">
        <v>2111</v>
      </c>
      <c r="B174">
        <v>173</v>
      </c>
      <c r="C174" t="s">
        <v>2054</v>
      </c>
      <c r="D174" t="s">
        <v>2055</v>
      </c>
      <c r="E174" t="s">
        <v>49</v>
      </c>
      <c r="F174" t="s">
        <v>61</v>
      </c>
      <c r="G174" t="s">
        <v>502</v>
      </c>
      <c r="H174">
        <v>9</v>
      </c>
      <c r="I174">
        <v>135</v>
      </c>
    </row>
    <row r="175" spans="1:9" x14ac:dyDescent="0.25">
      <c r="A175" t="s">
        <v>1279</v>
      </c>
      <c r="B175">
        <v>174</v>
      </c>
      <c r="C175" t="s">
        <v>1044</v>
      </c>
      <c r="D175" t="s">
        <v>989</v>
      </c>
      <c r="E175" t="s">
        <v>52</v>
      </c>
      <c r="F175" t="s">
        <v>26</v>
      </c>
      <c r="G175" t="s">
        <v>568</v>
      </c>
      <c r="H175">
        <v>7</v>
      </c>
      <c r="I175">
        <v>210</v>
      </c>
    </row>
    <row r="176" spans="1:9" x14ac:dyDescent="0.25">
      <c r="A176" t="s">
        <v>1220</v>
      </c>
      <c r="B176">
        <v>175</v>
      </c>
      <c r="C176" t="s">
        <v>226</v>
      </c>
      <c r="D176" t="s">
        <v>168</v>
      </c>
      <c r="E176" t="s">
        <v>30</v>
      </c>
      <c r="F176" t="s">
        <v>26</v>
      </c>
      <c r="G176" t="s">
        <v>569</v>
      </c>
      <c r="H176">
        <v>11</v>
      </c>
      <c r="I176">
        <v>220</v>
      </c>
    </row>
    <row r="177" spans="1:9" x14ac:dyDescent="0.25">
      <c r="A177" t="s">
        <v>1764</v>
      </c>
      <c r="B177">
        <v>176</v>
      </c>
      <c r="C177" t="s">
        <v>1390</v>
      </c>
      <c r="D177" t="s">
        <v>253</v>
      </c>
      <c r="E177" t="s">
        <v>55</v>
      </c>
      <c r="F177" t="s">
        <v>26</v>
      </c>
      <c r="G177" t="s">
        <v>570</v>
      </c>
      <c r="H177">
        <v>6</v>
      </c>
      <c r="I177">
        <v>174</v>
      </c>
    </row>
    <row r="178" spans="1:9" x14ac:dyDescent="0.25">
      <c r="A178" t="s">
        <v>2112</v>
      </c>
      <c r="B178">
        <v>177</v>
      </c>
      <c r="C178" t="s">
        <v>2056</v>
      </c>
      <c r="D178" t="s">
        <v>74</v>
      </c>
      <c r="E178" t="s">
        <v>34</v>
      </c>
      <c r="F178" t="s">
        <v>61</v>
      </c>
      <c r="G178" t="s">
        <v>503</v>
      </c>
      <c r="H178">
        <v>14</v>
      </c>
      <c r="I178">
        <v>136</v>
      </c>
    </row>
    <row r="179" spans="1:9" x14ac:dyDescent="0.25">
      <c r="A179" t="s">
        <v>1196</v>
      </c>
      <c r="B179">
        <v>178</v>
      </c>
      <c r="C179" t="s">
        <v>212</v>
      </c>
      <c r="D179" t="s">
        <v>143</v>
      </c>
      <c r="E179" t="s">
        <v>92</v>
      </c>
      <c r="F179" t="s">
        <v>39</v>
      </c>
      <c r="G179" t="s">
        <v>523</v>
      </c>
      <c r="H179">
        <v>14</v>
      </c>
      <c r="I179">
        <v>247</v>
      </c>
    </row>
    <row r="180" spans="1:9" x14ac:dyDescent="0.25">
      <c r="A180" t="s">
        <v>1624</v>
      </c>
      <c r="B180">
        <v>179</v>
      </c>
      <c r="C180" t="s">
        <v>643</v>
      </c>
      <c r="D180" t="s">
        <v>646</v>
      </c>
      <c r="E180" t="s">
        <v>42</v>
      </c>
      <c r="F180" t="s">
        <v>39</v>
      </c>
      <c r="G180" t="s">
        <v>524</v>
      </c>
      <c r="H180">
        <v>10</v>
      </c>
      <c r="I180">
        <v>212</v>
      </c>
    </row>
    <row r="181" spans="1:9" x14ac:dyDescent="0.25">
      <c r="A181" t="s">
        <v>1916</v>
      </c>
      <c r="B181">
        <v>180</v>
      </c>
      <c r="C181" t="s">
        <v>1006</v>
      </c>
      <c r="D181" t="s">
        <v>465</v>
      </c>
      <c r="E181" t="s">
        <v>44</v>
      </c>
      <c r="F181" t="s">
        <v>28</v>
      </c>
      <c r="G181" t="s">
        <v>556</v>
      </c>
      <c r="H181">
        <v>13</v>
      </c>
      <c r="I181">
        <v>187</v>
      </c>
    </row>
    <row r="182" spans="1:9" x14ac:dyDescent="0.25">
      <c r="A182" t="s">
        <v>1918</v>
      </c>
      <c r="B182">
        <v>181</v>
      </c>
      <c r="C182" t="s">
        <v>691</v>
      </c>
      <c r="D182" t="s">
        <v>692</v>
      </c>
      <c r="E182" t="s">
        <v>51</v>
      </c>
      <c r="F182" t="s">
        <v>28</v>
      </c>
      <c r="G182" t="s">
        <v>557</v>
      </c>
      <c r="H182">
        <v>11</v>
      </c>
      <c r="I182">
        <v>179</v>
      </c>
    </row>
    <row r="183" spans="1:9" x14ac:dyDescent="0.25">
      <c r="A183" t="s">
        <v>886</v>
      </c>
      <c r="B183">
        <v>182</v>
      </c>
      <c r="C183" t="s">
        <v>250</v>
      </c>
      <c r="D183" t="s">
        <v>251</v>
      </c>
      <c r="E183" t="s">
        <v>41</v>
      </c>
      <c r="F183" t="s">
        <v>54</v>
      </c>
      <c r="G183" t="s">
        <v>500</v>
      </c>
      <c r="H183">
        <v>10</v>
      </c>
      <c r="I183">
        <v>106</v>
      </c>
    </row>
    <row r="184" spans="1:9" x14ac:dyDescent="0.25">
      <c r="A184" t="s">
        <v>2115</v>
      </c>
      <c r="B184">
        <v>183</v>
      </c>
      <c r="C184" t="s">
        <v>2057</v>
      </c>
      <c r="D184" t="s">
        <v>69</v>
      </c>
      <c r="E184" t="s">
        <v>43</v>
      </c>
      <c r="F184" t="s">
        <v>61</v>
      </c>
      <c r="G184" t="s">
        <v>504</v>
      </c>
      <c r="H184">
        <v>9</v>
      </c>
      <c r="I184">
        <v>152</v>
      </c>
    </row>
    <row r="185" spans="1:9" x14ac:dyDescent="0.25">
      <c r="A185" t="s">
        <v>904</v>
      </c>
      <c r="B185">
        <v>184</v>
      </c>
      <c r="C185" t="s">
        <v>655</v>
      </c>
      <c r="D185" t="s">
        <v>644</v>
      </c>
      <c r="E185" t="s">
        <v>41</v>
      </c>
      <c r="F185" t="s">
        <v>28</v>
      </c>
      <c r="G185" t="s">
        <v>558</v>
      </c>
      <c r="H185">
        <v>10</v>
      </c>
      <c r="I185">
        <v>186</v>
      </c>
    </row>
    <row r="186" spans="1:9" x14ac:dyDescent="0.25">
      <c r="A186" t="s">
        <v>1762</v>
      </c>
      <c r="B186">
        <v>185</v>
      </c>
      <c r="C186" t="s">
        <v>356</v>
      </c>
      <c r="D186" t="s">
        <v>194</v>
      </c>
      <c r="E186" t="s">
        <v>45</v>
      </c>
      <c r="F186" t="s">
        <v>26</v>
      </c>
      <c r="G186" t="s">
        <v>571</v>
      </c>
      <c r="H186">
        <v>14</v>
      </c>
      <c r="I186">
        <v>163</v>
      </c>
    </row>
    <row r="187" spans="1:9" x14ac:dyDescent="0.25">
      <c r="A187" t="s">
        <v>1773</v>
      </c>
      <c r="B187">
        <v>186</v>
      </c>
      <c r="C187" t="s">
        <v>1391</v>
      </c>
      <c r="D187" t="s">
        <v>157</v>
      </c>
      <c r="E187" t="s">
        <v>33</v>
      </c>
      <c r="F187" t="s">
        <v>26</v>
      </c>
      <c r="G187" t="s">
        <v>572</v>
      </c>
      <c r="H187">
        <v>9</v>
      </c>
      <c r="I187">
        <v>226</v>
      </c>
    </row>
    <row r="188" spans="1:9" x14ac:dyDescent="0.25">
      <c r="A188" t="s">
        <v>2114</v>
      </c>
      <c r="B188">
        <v>187</v>
      </c>
      <c r="C188" t="s">
        <v>2058</v>
      </c>
      <c r="D188" t="s">
        <v>2059</v>
      </c>
      <c r="E188" t="s">
        <v>40</v>
      </c>
      <c r="F188" t="s">
        <v>61</v>
      </c>
      <c r="G188" t="s">
        <v>505</v>
      </c>
      <c r="H188">
        <v>14</v>
      </c>
      <c r="I188">
        <v>140</v>
      </c>
    </row>
    <row r="189" spans="1:9" x14ac:dyDescent="0.25">
      <c r="A189" t="s">
        <v>1754</v>
      </c>
      <c r="B189">
        <v>188</v>
      </c>
      <c r="C189" t="s">
        <v>447</v>
      </c>
      <c r="D189" t="s">
        <v>1389</v>
      </c>
      <c r="E189" t="s">
        <v>37</v>
      </c>
      <c r="F189" t="s">
        <v>26</v>
      </c>
      <c r="G189" t="s">
        <v>573</v>
      </c>
      <c r="H189">
        <v>9</v>
      </c>
      <c r="I189">
        <v>165</v>
      </c>
    </row>
    <row r="190" spans="1:9" x14ac:dyDescent="0.25">
      <c r="A190" t="s">
        <v>1915</v>
      </c>
      <c r="B190">
        <v>189</v>
      </c>
      <c r="C190" t="s">
        <v>211</v>
      </c>
      <c r="D190" t="s">
        <v>253</v>
      </c>
      <c r="E190" t="s">
        <v>32</v>
      </c>
      <c r="F190" t="s">
        <v>28</v>
      </c>
      <c r="G190" t="s">
        <v>559</v>
      </c>
      <c r="H190">
        <v>13</v>
      </c>
      <c r="I190">
        <v>180</v>
      </c>
    </row>
    <row r="191" spans="1:9" x14ac:dyDescent="0.25">
      <c r="A191" t="s">
        <v>2113</v>
      </c>
      <c r="B191">
        <v>190</v>
      </c>
      <c r="C191" t="s">
        <v>2060</v>
      </c>
      <c r="D191" t="s">
        <v>2061</v>
      </c>
      <c r="E191" t="s">
        <v>52</v>
      </c>
      <c r="F191" t="s">
        <v>61</v>
      </c>
      <c r="G191" t="s">
        <v>506</v>
      </c>
      <c r="H191">
        <v>7</v>
      </c>
      <c r="I191">
        <v>137</v>
      </c>
    </row>
    <row r="192" spans="1:9" x14ac:dyDescent="0.25">
      <c r="A192" t="s">
        <v>1996</v>
      </c>
      <c r="B192">
        <v>191</v>
      </c>
      <c r="C192" t="s">
        <v>187</v>
      </c>
      <c r="D192" t="s">
        <v>402</v>
      </c>
      <c r="E192" t="s">
        <v>92</v>
      </c>
      <c r="F192" t="s">
        <v>31</v>
      </c>
      <c r="G192" t="s">
        <v>523</v>
      </c>
      <c r="H192">
        <v>14</v>
      </c>
      <c r="I192">
        <v>197</v>
      </c>
    </row>
    <row r="193" spans="1:9" x14ac:dyDescent="0.25">
      <c r="A193" t="s">
        <v>2116</v>
      </c>
      <c r="B193">
        <v>192</v>
      </c>
      <c r="C193" t="s">
        <v>2058</v>
      </c>
      <c r="D193" t="s">
        <v>2062</v>
      </c>
      <c r="E193" t="s">
        <v>50</v>
      </c>
      <c r="F193" t="s">
        <v>61</v>
      </c>
      <c r="G193" t="s">
        <v>507</v>
      </c>
      <c r="H193">
        <v>10</v>
      </c>
      <c r="I193">
        <v>160</v>
      </c>
    </row>
    <row r="194" spans="1:9" x14ac:dyDescent="0.25">
      <c r="A194" t="s">
        <v>1221</v>
      </c>
      <c r="B194">
        <v>193</v>
      </c>
      <c r="C194" t="s">
        <v>267</v>
      </c>
      <c r="D194" t="s">
        <v>1158</v>
      </c>
      <c r="E194" t="s">
        <v>58</v>
      </c>
      <c r="F194" t="s">
        <v>54</v>
      </c>
      <c r="G194" t="s">
        <v>501</v>
      </c>
      <c r="H194">
        <v>7</v>
      </c>
      <c r="I194">
        <v>148</v>
      </c>
    </row>
    <row r="195" spans="1:9" x14ac:dyDescent="0.25">
      <c r="A195" t="s">
        <v>1252</v>
      </c>
      <c r="B195">
        <v>194</v>
      </c>
      <c r="C195" t="s">
        <v>112</v>
      </c>
      <c r="D195" t="s">
        <v>412</v>
      </c>
      <c r="E195" t="s">
        <v>55</v>
      </c>
      <c r="F195" t="s">
        <v>31</v>
      </c>
      <c r="G195" t="s">
        <v>524</v>
      </c>
      <c r="H195">
        <v>6</v>
      </c>
      <c r="I195">
        <v>209</v>
      </c>
    </row>
    <row r="196" spans="1:9" x14ac:dyDescent="0.25">
      <c r="A196" t="s">
        <v>1919</v>
      </c>
      <c r="B196">
        <v>195</v>
      </c>
      <c r="C196" t="s">
        <v>1349</v>
      </c>
      <c r="D196" t="s">
        <v>1350</v>
      </c>
      <c r="E196" t="s">
        <v>57</v>
      </c>
      <c r="F196" t="s">
        <v>28</v>
      </c>
      <c r="G196" t="s">
        <v>560</v>
      </c>
      <c r="H196">
        <v>8</v>
      </c>
      <c r="I196">
        <v>150</v>
      </c>
    </row>
    <row r="197" spans="1:9" x14ac:dyDescent="0.25">
      <c r="A197" t="s">
        <v>1257</v>
      </c>
      <c r="B197">
        <v>196</v>
      </c>
      <c r="C197" t="s">
        <v>94</v>
      </c>
      <c r="D197" t="s">
        <v>771</v>
      </c>
      <c r="E197" t="s">
        <v>52</v>
      </c>
      <c r="F197" t="s">
        <v>54</v>
      </c>
      <c r="G197" t="s">
        <v>502</v>
      </c>
      <c r="H197">
        <v>7</v>
      </c>
      <c r="I197">
        <v>144</v>
      </c>
    </row>
    <row r="198" spans="1:9" x14ac:dyDescent="0.25">
      <c r="A198" t="s">
        <v>1276</v>
      </c>
      <c r="B198">
        <v>197</v>
      </c>
      <c r="C198" t="s">
        <v>829</v>
      </c>
      <c r="D198" t="s">
        <v>1049</v>
      </c>
      <c r="E198" t="s">
        <v>43</v>
      </c>
      <c r="F198" t="s">
        <v>26</v>
      </c>
      <c r="G198" t="s">
        <v>574</v>
      </c>
      <c r="H198">
        <v>9</v>
      </c>
      <c r="I198">
        <v>246</v>
      </c>
    </row>
    <row r="199" spans="1:9" x14ac:dyDescent="0.25">
      <c r="A199" t="s">
        <v>1264</v>
      </c>
      <c r="B199">
        <v>198</v>
      </c>
      <c r="C199" t="s">
        <v>1060</v>
      </c>
      <c r="D199" t="s">
        <v>1061</v>
      </c>
      <c r="E199" t="s">
        <v>53</v>
      </c>
      <c r="F199" t="s">
        <v>26</v>
      </c>
      <c r="G199" t="s">
        <v>575</v>
      </c>
      <c r="H199">
        <v>9</v>
      </c>
      <c r="I199">
        <v>234</v>
      </c>
    </row>
    <row r="200" spans="1:9" x14ac:dyDescent="0.25">
      <c r="A200" t="s">
        <v>1241</v>
      </c>
      <c r="B200">
        <v>199</v>
      </c>
      <c r="C200" t="s">
        <v>129</v>
      </c>
      <c r="D200" t="s">
        <v>231</v>
      </c>
      <c r="E200" t="s">
        <v>29</v>
      </c>
      <c r="F200" t="s">
        <v>31</v>
      </c>
      <c r="G200" t="s">
        <v>525</v>
      </c>
      <c r="H200">
        <v>10</v>
      </c>
      <c r="I200">
        <v>268</v>
      </c>
    </row>
    <row r="201" spans="1:9" x14ac:dyDescent="0.25">
      <c r="A201" t="s">
        <v>1769</v>
      </c>
      <c r="B201">
        <v>200</v>
      </c>
      <c r="C201" t="s">
        <v>346</v>
      </c>
      <c r="D201" t="s">
        <v>347</v>
      </c>
      <c r="E201" t="s">
        <v>58</v>
      </c>
      <c r="F201" t="s">
        <v>26</v>
      </c>
      <c r="G201" t="s">
        <v>576</v>
      </c>
      <c r="H201">
        <v>7</v>
      </c>
      <c r="I201">
        <v>227</v>
      </c>
    </row>
    <row r="202" spans="1:9" x14ac:dyDescent="0.25">
      <c r="A202" t="s">
        <v>1213</v>
      </c>
      <c r="B202">
        <v>201</v>
      </c>
      <c r="C202" t="s">
        <v>472</v>
      </c>
      <c r="D202" t="s">
        <v>473</v>
      </c>
      <c r="E202" t="s">
        <v>92</v>
      </c>
      <c r="F202" t="s">
        <v>26</v>
      </c>
      <c r="G202" t="s">
        <v>577</v>
      </c>
      <c r="H202">
        <v>14</v>
      </c>
      <c r="I202">
        <v>230</v>
      </c>
    </row>
    <row r="203" spans="1:9" x14ac:dyDescent="0.25">
      <c r="A203" t="s">
        <v>2119</v>
      </c>
      <c r="B203">
        <v>202</v>
      </c>
      <c r="C203" t="s">
        <v>2060</v>
      </c>
      <c r="D203" t="s">
        <v>2061</v>
      </c>
      <c r="E203" t="s">
        <v>36</v>
      </c>
      <c r="F203" t="s">
        <v>61</v>
      </c>
      <c r="G203" t="s">
        <v>508</v>
      </c>
      <c r="H203">
        <v>8</v>
      </c>
      <c r="I203">
        <v>200</v>
      </c>
    </row>
    <row r="204" spans="1:9" x14ac:dyDescent="0.25">
      <c r="A204" t="s">
        <v>1776</v>
      </c>
      <c r="B204">
        <v>203</v>
      </c>
      <c r="C204" t="s">
        <v>319</v>
      </c>
      <c r="D204" t="s">
        <v>478</v>
      </c>
      <c r="E204" t="s">
        <v>58</v>
      </c>
      <c r="F204" t="s">
        <v>26</v>
      </c>
      <c r="G204" t="s">
        <v>578</v>
      </c>
      <c r="H204">
        <v>7</v>
      </c>
      <c r="I204">
        <v>185</v>
      </c>
    </row>
    <row r="205" spans="1:9" x14ac:dyDescent="0.25">
      <c r="A205" t="s">
        <v>1260</v>
      </c>
      <c r="B205">
        <v>204</v>
      </c>
      <c r="C205" t="s">
        <v>651</v>
      </c>
      <c r="D205" t="s">
        <v>160</v>
      </c>
      <c r="E205" t="s">
        <v>35</v>
      </c>
      <c r="F205" t="s">
        <v>28</v>
      </c>
      <c r="G205" t="s">
        <v>561</v>
      </c>
      <c r="H205">
        <v>7</v>
      </c>
      <c r="I205">
        <v>257</v>
      </c>
    </row>
    <row r="206" spans="1:9" x14ac:dyDescent="0.25">
      <c r="A206" t="s">
        <v>895</v>
      </c>
      <c r="B206">
        <v>205</v>
      </c>
      <c r="C206" t="s">
        <v>738</v>
      </c>
      <c r="D206" t="s">
        <v>739</v>
      </c>
      <c r="E206" t="s">
        <v>34</v>
      </c>
      <c r="F206" t="s">
        <v>26</v>
      </c>
      <c r="G206" t="s">
        <v>579</v>
      </c>
      <c r="H206">
        <v>14</v>
      </c>
      <c r="I206">
        <v>266</v>
      </c>
    </row>
    <row r="207" spans="1:9" x14ac:dyDescent="0.25">
      <c r="A207" t="s">
        <v>2110</v>
      </c>
      <c r="B207">
        <v>206</v>
      </c>
      <c r="C207" t="s">
        <v>493</v>
      </c>
      <c r="D207" t="s">
        <v>68</v>
      </c>
      <c r="E207" t="s">
        <v>37</v>
      </c>
      <c r="F207" t="s">
        <v>61</v>
      </c>
      <c r="G207" t="s">
        <v>509</v>
      </c>
      <c r="H207">
        <v>9</v>
      </c>
      <c r="I207">
        <v>125</v>
      </c>
    </row>
    <row r="208" spans="1:9" x14ac:dyDescent="0.25">
      <c r="A208" t="s">
        <v>1282</v>
      </c>
      <c r="B208">
        <v>207</v>
      </c>
      <c r="C208" t="s">
        <v>449</v>
      </c>
      <c r="D208" t="s">
        <v>1164</v>
      </c>
      <c r="E208" t="s">
        <v>42</v>
      </c>
      <c r="F208" t="s">
        <v>54</v>
      </c>
      <c r="G208" t="s">
        <v>503</v>
      </c>
      <c r="H208">
        <v>10</v>
      </c>
      <c r="I208">
        <v>123</v>
      </c>
    </row>
    <row r="209" spans="1:9" x14ac:dyDescent="0.25">
      <c r="A209" t="s">
        <v>1299</v>
      </c>
      <c r="B209">
        <v>208</v>
      </c>
      <c r="C209" t="s">
        <v>636</v>
      </c>
      <c r="D209" t="s">
        <v>670</v>
      </c>
      <c r="E209" t="s">
        <v>50</v>
      </c>
      <c r="F209" t="s">
        <v>26</v>
      </c>
      <c r="G209" t="s">
        <v>580</v>
      </c>
      <c r="H209">
        <v>10</v>
      </c>
      <c r="I209">
        <v>276</v>
      </c>
    </row>
    <row r="210" spans="1:9" x14ac:dyDescent="0.25">
      <c r="A210" t="s">
        <v>1625</v>
      </c>
      <c r="B210">
        <v>209</v>
      </c>
      <c r="C210" t="s">
        <v>1128</v>
      </c>
      <c r="D210" t="s">
        <v>175</v>
      </c>
      <c r="E210" t="s">
        <v>59</v>
      </c>
      <c r="F210" t="s">
        <v>39</v>
      </c>
      <c r="G210" t="s">
        <v>525</v>
      </c>
      <c r="H210">
        <v>6</v>
      </c>
      <c r="I210">
        <v>284</v>
      </c>
    </row>
    <row r="211" spans="1:9" x14ac:dyDescent="0.25">
      <c r="A211" t="s">
        <v>1923</v>
      </c>
      <c r="B211">
        <v>210</v>
      </c>
      <c r="C211" t="s">
        <v>649</v>
      </c>
      <c r="D211" t="s">
        <v>168</v>
      </c>
      <c r="E211" t="s">
        <v>57</v>
      </c>
      <c r="F211" t="s">
        <v>28</v>
      </c>
      <c r="G211" t="s">
        <v>562</v>
      </c>
      <c r="H211">
        <v>8</v>
      </c>
      <c r="I211">
        <v>130</v>
      </c>
    </row>
    <row r="212" spans="1:9" x14ac:dyDescent="0.25">
      <c r="A212" t="s">
        <v>1760</v>
      </c>
      <c r="B212">
        <v>211</v>
      </c>
      <c r="C212" t="s">
        <v>1007</v>
      </c>
      <c r="D212" t="s">
        <v>1017</v>
      </c>
      <c r="E212" t="s">
        <v>34</v>
      </c>
      <c r="F212" t="s">
        <v>26</v>
      </c>
      <c r="G212" t="s">
        <v>581</v>
      </c>
      <c r="H212">
        <v>14</v>
      </c>
      <c r="I212">
        <v>216</v>
      </c>
    </row>
    <row r="213" spans="1:9" x14ac:dyDescent="0.25">
      <c r="A213" t="s">
        <v>1249</v>
      </c>
      <c r="B213">
        <v>212</v>
      </c>
      <c r="C213" t="s">
        <v>124</v>
      </c>
      <c r="D213" t="s">
        <v>707</v>
      </c>
      <c r="E213" t="s">
        <v>946</v>
      </c>
      <c r="F213" t="s">
        <v>54</v>
      </c>
      <c r="G213" t="s">
        <v>504</v>
      </c>
      <c r="H213">
        <v>6</v>
      </c>
      <c r="I213">
        <v>128</v>
      </c>
    </row>
    <row r="214" spans="1:9" x14ac:dyDescent="0.25">
      <c r="A214" t="s">
        <v>1997</v>
      </c>
      <c r="B214">
        <v>213</v>
      </c>
      <c r="C214" t="s">
        <v>641</v>
      </c>
      <c r="D214" t="s">
        <v>689</v>
      </c>
      <c r="E214" t="s">
        <v>44</v>
      </c>
      <c r="F214" t="s">
        <v>31</v>
      </c>
      <c r="G214" t="s">
        <v>526</v>
      </c>
      <c r="H214">
        <v>13</v>
      </c>
      <c r="I214">
        <v>184</v>
      </c>
    </row>
    <row r="215" spans="1:9" x14ac:dyDescent="0.25">
      <c r="A215" t="s">
        <v>1774</v>
      </c>
      <c r="B215">
        <v>214</v>
      </c>
      <c r="C215" t="s">
        <v>118</v>
      </c>
      <c r="D215" t="s">
        <v>276</v>
      </c>
      <c r="E215" t="s">
        <v>53</v>
      </c>
      <c r="F215" t="s">
        <v>26</v>
      </c>
      <c r="G215" t="s">
        <v>582</v>
      </c>
      <c r="H215">
        <v>9</v>
      </c>
      <c r="I215">
        <v>242</v>
      </c>
    </row>
    <row r="216" spans="1:9" x14ac:dyDescent="0.25">
      <c r="A216" t="s">
        <v>2120</v>
      </c>
      <c r="B216">
        <v>215</v>
      </c>
      <c r="C216" t="s">
        <v>2063</v>
      </c>
      <c r="D216" t="s">
        <v>79</v>
      </c>
      <c r="E216" t="s">
        <v>51</v>
      </c>
      <c r="F216" t="s">
        <v>61</v>
      </c>
      <c r="G216" t="s">
        <v>510</v>
      </c>
      <c r="H216">
        <v>11</v>
      </c>
      <c r="I216">
        <v>201</v>
      </c>
    </row>
    <row r="217" spans="1:9" x14ac:dyDescent="0.25">
      <c r="A217" t="s">
        <v>2118</v>
      </c>
      <c r="B217">
        <v>216</v>
      </c>
      <c r="C217" t="s">
        <v>155</v>
      </c>
      <c r="D217" t="s">
        <v>2053</v>
      </c>
      <c r="E217" t="s">
        <v>45</v>
      </c>
      <c r="F217" t="s">
        <v>61</v>
      </c>
      <c r="G217" t="s">
        <v>511</v>
      </c>
      <c r="H217">
        <v>14</v>
      </c>
      <c r="I217">
        <v>189</v>
      </c>
    </row>
    <row r="218" spans="1:9" x14ac:dyDescent="0.25">
      <c r="A218" t="s">
        <v>1327</v>
      </c>
      <c r="B218">
        <v>217</v>
      </c>
      <c r="C218" t="s">
        <v>179</v>
      </c>
      <c r="D218" t="s">
        <v>949</v>
      </c>
      <c r="E218" t="s">
        <v>59</v>
      </c>
      <c r="F218" t="s">
        <v>31</v>
      </c>
      <c r="G218" t="s">
        <v>527</v>
      </c>
      <c r="H218">
        <v>6</v>
      </c>
      <c r="I218">
        <v>237</v>
      </c>
    </row>
    <row r="219" spans="1:9" x14ac:dyDescent="0.25">
      <c r="A219" t="s">
        <v>1291</v>
      </c>
      <c r="B219">
        <v>218</v>
      </c>
      <c r="C219" t="s">
        <v>479</v>
      </c>
      <c r="D219" t="s">
        <v>480</v>
      </c>
      <c r="E219" t="s">
        <v>42</v>
      </c>
      <c r="F219" t="s">
        <v>28</v>
      </c>
      <c r="G219" t="s">
        <v>563</v>
      </c>
      <c r="H219">
        <v>10</v>
      </c>
      <c r="I219">
        <v>265</v>
      </c>
    </row>
    <row r="220" spans="1:9" x14ac:dyDescent="0.25">
      <c r="A220" t="s">
        <v>1238</v>
      </c>
      <c r="B220">
        <v>219</v>
      </c>
      <c r="C220" t="s">
        <v>1019</v>
      </c>
      <c r="D220" t="s">
        <v>155</v>
      </c>
      <c r="E220" t="s">
        <v>32</v>
      </c>
      <c r="F220" t="s">
        <v>26</v>
      </c>
      <c r="G220" t="s">
        <v>583</v>
      </c>
      <c r="H220">
        <v>13</v>
      </c>
      <c r="I220">
        <v>271</v>
      </c>
    </row>
    <row r="221" spans="1:9" x14ac:dyDescent="0.25">
      <c r="A221" t="s">
        <v>1233</v>
      </c>
      <c r="B221">
        <v>220</v>
      </c>
      <c r="C221" t="s">
        <v>101</v>
      </c>
      <c r="D221" t="s">
        <v>127</v>
      </c>
      <c r="E221" t="s">
        <v>47</v>
      </c>
      <c r="F221" t="s">
        <v>54</v>
      </c>
      <c r="G221" t="s">
        <v>505</v>
      </c>
      <c r="H221">
        <v>11</v>
      </c>
      <c r="I221">
        <v>207</v>
      </c>
    </row>
    <row r="222" spans="1:9" x14ac:dyDescent="0.25">
      <c r="A222" t="s">
        <v>2126</v>
      </c>
      <c r="B222">
        <v>221</v>
      </c>
      <c r="C222" t="s">
        <v>2064</v>
      </c>
      <c r="D222" t="s">
        <v>2065</v>
      </c>
      <c r="E222" t="s">
        <v>57</v>
      </c>
      <c r="F222" t="s">
        <v>61</v>
      </c>
      <c r="G222" t="s">
        <v>512</v>
      </c>
      <c r="H222">
        <v>8</v>
      </c>
      <c r="I222">
        <v>231</v>
      </c>
    </row>
    <row r="223" spans="1:9" x14ac:dyDescent="0.25">
      <c r="A223" t="s">
        <v>887</v>
      </c>
      <c r="B223">
        <v>222</v>
      </c>
      <c r="C223" t="s">
        <v>488</v>
      </c>
      <c r="D223" t="s">
        <v>489</v>
      </c>
      <c r="E223" t="s">
        <v>57</v>
      </c>
      <c r="F223" t="s">
        <v>54</v>
      </c>
      <c r="G223" t="s">
        <v>506</v>
      </c>
      <c r="H223">
        <v>8</v>
      </c>
      <c r="I223">
        <v>133</v>
      </c>
    </row>
    <row r="224" spans="1:9" x14ac:dyDescent="0.25">
      <c r="A224" t="s">
        <v>1925</v>
      </c>
      <c r="B224">
        <v>223</v>
      </c>
      <c r="C224" t="s">
        <v>1352</v>
      </c>
      <c r="D224" t="s">
        <v>1353</v>
      </c>
      <c r="E224" t="s">
        <v>49</v>
      </c>
      <c r="F224" t="s">
        <v>28</v>
      </c>
      <c r="G224" t="s">
        <v>564</v>
      </c>
      <c r="H224">
        <v>9</v>
      </c>
      <c r="I224">
        <v>225</v>
      </c>
    </row>
    <row r="225" spans="1:9" x14ac:dyDescent="0.25">
      <c r="A225" t="s">
        <v>857</v>
      </c>
      <c r="B225">
        <v>224</v>
      </c>
      <c r="C225" t="s">
        <v>373</v>
      </c>
      <c r="D225" t="s">
        <v>291</v>
      </c>
      <c r="E225" t="s">
        <v>33</v>
      </c>
      <c r="F225" t="s">
        <v>26</v>
      </c>
      <c r="G225" t="s">
        <v>584</v>
      </c>
      <c r="H225">
        <v>9</v>
      </c>
      <c r="I225">
        <v>307</v>
      </c>
    </row>
    <row r="226" spans="1:9" x14ac:dyDescent="0.25">
      <c r="A226" t="s">
        <v>1772</v>
      </c>
      <c r="B226">
        <v>225</v>
      </c>
      <c r="C226" t="s">
        <v>1393</v>
      </c>
      <c r="D226" t="s">
        <v>1394</v>
      </c>
      <c r="E226" t="s">
        <v>45</v>
      </c>
      <c r="F226" t="s">
        <v>26</v>
      </c>
      <c r="G226" t="s">
        <v>585</v>
      </c>
      <c r="H226">
        <v>14</v>
      </c>
      <c r="I226">
        <v>170</v>
      </c>
    </row>
    <row r="227" spans="1:9" x14ac:dyDescent="0.25">
      <c r="A227" t="s">
        <v>2127</v>
      </c>
      <c r="B227">
        <v>226</v>
      </c>
      <c r="C227" t="s">
        <v>1116</v>
      </c>
      <c r="D227" t="s">
        <v>67</v>
      </c>
      <c r="E227" t="s">
        <v>53</v>
      </c>
      <c r="F227" t="s">
        <v>61</v>
      </c>
      <c r="G227" t="s">
        <v>513</v>
      </c>
      <c r="H227">
        <v>9</v>
      </c>
      <c r="I227">
        <v>233</v>
      </c>
    </row>
    <row r="228" spans="1:9" x14ac:dyDescent="0.25">
      <c r="A228" t="s">
        <v>1228</v>
      </c>
      <c r="B228">
        <v>227</v>
      </c>
      <c r="C228" t="s">
        <v>980</v>
      </c>
      <c r="D228" t="s">
        <v>981</v>
      </c>
      <c r="E228" t="s">
        <v>44</v>
      </c>
      <c r="F228" t="s">
        <v>28</v>
      </c>
      <c r="G228" t="s">
        <v>565</v>
      </c>
      <c r="H228">
        <v>13</v>
      </c>
      <c r="I228">
        <v>245</v>
      </c>
    </row>
    <row r="229" spans="1:9" x14ac:dyDescent="0.25">
      <c r="A229" t="s">
        <v>1917</v>
      </c>
      <c r="B229">
        <v>228</v>
      </c>
      <c r="C229" t="s">
        <v>328</v>
      </c>
      <c r="D229" t="s">
        <v>253</v>
      </c>
      <c r="E229" t="s">
        <v>38</v>
      </c>
      <c r="F229" t="s">
        <v>28</v>
      </c>
      <c r="G229" t="s">
        <v>566</v>
      </c>
      <c r="H229">
        <v>14</v>
      </c>
      <c r="I229">
        <v>272</v>
      </c>
    </row>
    <row r="230" spans="1:9" x14ac:dyDescent="0.25">
      <c r="A230" t="s">
        <v>1248</v>
      </c>
      <c r="B230">
        <v>229</v>
      </c>
      <c r="C230" t="s">
        <v>94</v>
      </c>
      <c r="D230" t="s">
        <v>206</v>
      </c>
      <c r="E230" t="s">
        <v>32</v>
      </c>
      <c r="F230" t="s">
        <v>54</v>
      </c>
      <c r="G230" t="s">
        <v>507</v>
      </c>
      <c r="H230">
        <v>13</v>
      </c>
      <c r="I230">
        <v>198</v>
      </c>
    </row>
    <row r="231" spans="1:9" x14ac:dyDescent="0.25">
      <c r="A231" t="s">
        <v>2117</v>
      </c>
      <c r="B231">
        <v>230</v>
      </c>
      <c r="C231" t="s">
        <v>2066</v>
      </c>
      <c r="D231" t="s">
        <v>62</v>
      </c>
      <c r="E231" t="s">
        <v>41</v>
      </c>
      <c r="F231" t="s">
        <v>61</v>
      </c>
      <c r="G231" t="s">
        <v>514</v>
      </c>
      <c r="H231">
        <v>10</v>
      </c>
      <c r="I231">
        <v>173</v>
      </c>
    </row>
    <row r="232" spans="1:9" x14ac:dyDescent="0.25">
      <c r="A232" t="s">
        <v>1286</v>
      </c>
      <c r="B232">
        <v>231</v>
      </c>
      <c r="C232" t="s">
        <v>657</v>
      </c>
      <c r="D232" t="s">
        <v>1124</v>
      </c>
      <c r="E232" t="s">
        <v>34</v>
      </c>
      <c r="F232" t="s">
        <v>39</v>
      </c>
      <c r="G232" t="s">
        <v>526</v>
      </c>
      <c r="H232">
        <v>14</v>
      </c>
      <c r="I232">
        <v>293</v>
      </c>
    </row>
    <row r="233" spans="1:9" x14ac:dyDescent="0.25">
      <c r="A233" t="s">
        <v>1262</v>
      </c>
      <c r="B233">
        <v>232</v>
      </c>
      <c r="C233" t="s">
        <v>314</v>
      </c>
      <c r="D233" t="s">
        <v>315</v>
      </c>
      <c r="E233" t="s">
        <v>57</v>
      </c>
      <c r="F233" t="s">
        <v>28</v>
      </c>
      <c r="G233" t="s">
        <v>567</v>
      </c>
      <c r="H233">
        <v>8</v>
      </c>
      <c r="I233">
        <v>285</v>
      </c>
    </row>
    <row r="234" spans="1:9" x14ac:dyDescent="0.25">
      <c r="A234" t="s">
        <v>1269</v>
      </c>
      <c r="B234">
        <v>233</v>
      </c>
      <c r="C234" t="s">
        <v>213</v>
      </c>
      <c r="D234" t="s">
        <v>231</v>
      </c>
      <c r="E234" t="s">
        <v>49</v>
      </c>
      <c r="F234" t="s">
        <v>28</v>
      </c>
      <c r="G234" t="s">
        <v>568</v>
      </c>
      <c r="H234">
        <v>9</v>
      </c>
      <c r="I234">
        <v>239</v>
      </c>
    </row>
    <row r="235" spans="1:9" x14ac:dyDescent="0.25">
      <c r="A235" t="s">
        <v>2122</v>
      </c>
      <c r="B235">
        <v>234</v>
      </c>
      <c r="C235" t="s">
        <v>2067</v>
      </c>
      <c r="D235" t="s">
        <v>88</v>
      </c>
      <c r="E235" t="s">
        <v>56</v>
      </c>
      <c r="F235" t="s">
        <v>61</v>
      </c>
      <c r="G235" t="s">
        <v>515</v>
      </c>
      <c r="H235">
        <v>9</v>
      </c>
      <c r="I235">
        <v>206</v>
      </c>
    </row>
    <row r="236" spans="1:9" x14ac:dyDescent="0.25">
      <c r="A236" t="s">
        <v>936</v>
      </c>
      <c r="B236">
        <v>235</v>
      </c>
      <c r="C236" t="s">
        <v>189</v>
      </c>
      <c r="D236" t="s">
        <v>142</v>
      </c>
      <c r="E236" t="s">
        <v>51</v>
      </c>
      <c r="F236" t="s">
        <v>54</v>
      </c>
      <c r="G236" t="s">
        <v>508</v>
      </c>
      <c r="H236">
        <v>11</v>
      </c>
      <c r="I236">
        <v>258</v>
      </c>
    </row>
    <row r="237" spans="1:9" x14ac:dyDescent="0.25">
      <c r="A237" t="s">
        <v>1927</v>
      </c>
      <c r="B237">
        <v>236</v>
      </c>
      <c r="C237" t="s">
        <v>1005</v>
      </c>
      <c r="D237" t="s">
        <v>98</v>
      </c>
      <c r="E237" t="s">
        <v>53</v>
      </c>
      <c r="F237" t="s">
        <v>28</v>
      </c>
      <c r="G237" t="s">
        <v>569</v>
      </c>
      <c r="H237">
        <v>9</v>
      </c>
      <c r="I237">
        <v>250</v>
      </c>
    </row>
    <row r="238" spans="1:9" x14ac:dyDescent="0.25">
      <c r="A238" t="s">
        <v>1226</v>
      </c>
      <c r="B238">
        <v>237</v>
      </c>
      <c r="C238" t="s">
        <v>487</v>
      </c>
      <c r="D238" t="s">
        <v>159</v>
      </c>
      <c r="E238" t="s">
        <v>50</v>
      </c>
      <c r="F238" t="s">
        <v>39</v>
      </c>
      <c r="G238" t="s">
        <v>527</v>
      </c>
      <c r="H238">
        <v>10</v>
      </c>
      <c r="I238">
        <v>283</v>
      </c>
    </row>
    <row r="239" spans="1:9" x14ac:dyDescent="0.25">
      <c r="A239" t="s">
        <v>2128</v>
      </c>
      <c r="B239">
        <v>238</v>
      </c>
      <c r="C239" t="s">
        <v>2068</v>
      </c>
      <c r="D239" t="s">
        <v>86</v>
      </c>
      <c r="E239" t="s">
        <v>35</v>
      </c>
      <c r="F239" t="s">
        <v>61</v>
      </c>
      <c r="G239" t="s">
        <v>516</v>
      </c>
      <c r="H239">
        <v>7</v>
      </c>
      <c r="I239">
        <v>236</v>
      </c>
    </row>
    <row r="240" spans="1:9" x14ac:dyDescent="0.25">
      <c r="A240" t="s">
        <v>1231</v>
      </c>
      <c r="B240">
        <v>239</v>
      </c>
      <c r="C240" t="s">
        <v>1159</v>
      </c>
      <c r="D240" t="s">
        <v>1160</v>
      </c>
      <c r="E240" t="s">
        <v>34</v>
      </c>
      <c r="F240" t="s">
        <v>54</v>
      </c>
      <c r="G240" t="s">
        <v>509</v>
      </c>
      <c r="H240">
        <v>14</v>
      </c>
      <c r="I240">
        <v>193</v>
      </c>
    </row>
    <row r="241" spans="1:9" x14ac:dyDescent="0.25">
      <c r="A241" t="s">
        <v>1998</v>
      </c>
      <c r="B241">
        <v>240</v>
      </c>
      <c r="C241" t="s">
        <v>138</v>
      </c>
      <c r="D241" t="s">
        <v>357</v>
      </c>
      <c r="E241" t="s">
        <v>38</v>
      </c>
      <c r="F241" t="s">
        <v>31</v>
      </c>
      <c r="G241" t="s">
        <v>528</v>
      </c>
      <c r="H241">
        <v>14</v>
      </c>
      <c r="I241">
        <v>296</v>
      </c>
    </row>
    <row r="242" spans="1:9" x14ac:dyDescent="0.25">
      <c r="A242" t="s">
        <v>1207</v>
      </c>
      <c r="B242">
        <v>241</v>
      </c>
      <c r="C242" t="s">
        <v>1030</v>
      </c>
      <c r="D242" t="s">
        <v>1031</v>
      </c>
      <c r="E242" t="s">
        <v>30</v>
      </c>
      <c r="F242" t="s">
        <v>26</v>
      </c>
      <c r="G242" t="s">
        <v>586</v>
      </c>
      <c r="H242">
        <v>11</v>
      </c>
      <c r="I242">
        <v>275</v>
      </c>
    </row>
    <row r="243" spans="1:9" x14ac:dyDescent="0.25">
      <c r="A243" t="s">
        <v>1216</v>
      </c>
      <c r="B243">
        <v>242</v>
      </c>
      <c r="C243" t="s">
        <v>1161</v>
      </c>
      <c r="D243" t="s">
        <v>1162</v>
      </c>
      <c r="E243" t="s">
        <v>38</v>
      </c>
      <c r="F243" t="s">
        <v>54</v>
      </c>
      <c r="G243" t="s">
        <v>510</v>
      </c>
      <c r="H243">
        <v>14</v>
      </c>
      <c r="I243">
        <v>196</v>
      </c>
    </row>
    <row r="244" spans="1:9" x14ac:dyDescent="0.25">
      <c r="A244" t="s">
        <v>1766</v>
      </c>
      <c r="B244">
        <v>243</v>
      </c>
      <c r="C244" t="s">
        <v>451</v>
      </c>
      <c r="D244" t="s">
        <v>168</v>
      </c>
      <c r="E244" t="s">
        <v>30</v>
      </c>
      <c r="F244" t="s">
        <v>26</v>
      </c>
      <c r="G244" t="s">
        <v>587</v>
      </c>
      <c r="H244">
        <v>11</v>
      </c>
      <c r="I244">
        <v>291</v>
      </c>
    </row>
    <row r="245" spans="1:9" x14ac:dyDescent="0.25">
      <c r="A245" t="s">
        <v>1261</v>
      </c>
      <c r="B245">
        <v>244</v>
      </c>
      <c r="C245" t="s">
        <v>195</v>
      </c>
      <c r="D245" t="s">
        <v>1163</v>
      </c>
      <c r="E245" t="s">
        <v>50</v>
      </c>
      <c r="F245" t="s">
        <v>54</v>
      </c>
      <c r="G245" t="s">
        <v>511</v>
      </c>
      <c r="H245">
        <v>10</v>
      </c>
      <c r="I245">
        <v>204</v>
      </c>
    </row>
    <row r="246" spans="1:9" x14ac:dyDescent="0.25">
      <c r="A246" t="s">
        <v>1244</v>
      </c>
      <c r="B246">
        <v>245</v>
      </c>
      <c r="C246" t="s">
        <v>1041</v>
      </c>
      <c r="D246" t="s">
        <v>181</v>
      </c>
      <c r="E246" t="s">
        <v>44</v>
      </c>
      <c r="F246" t="s">
        <v>26</v>
      </c>
      <c r="G246" t="s">
        <v>588</v>
      </c>
      <c r="H246">
        <v>13</v>
      </c>
      <c r="I246">
        <v>301</v>
      </c>
    </row>
    <row r="247" spans="1:9" x14ac:dyDescent="0.25">
      <c r="A247" t="s">
        <v>914</v>
      </c>
      <c r="B247">
        <v>246</v>
      </c>
      <c r="C247" t="s">
        <v>125</v>
      </c>
      <c r="D247" t="s">
        <v>287</v>
      </c>
      <c r="E247" t="s">
        <v>43</v>
      </c>
      <c r="F247" t="s">
        <v>54</v>
      </c>
      <c r="G247" t="s">
        <v>512</v>
      </c>
      <c r="H247">
        <v>9</v>
      </c>
      <c r="I247">
        <v>217</v>
      </c>
    </row>
    <row r="248" spans="1:9" x14ac:dyDescent="0.25">
      <c r="A248" t="s">
        <v>1926</v>
      </c>
      <c r="B248">
        <v>247</v>
      </c>
      <c r="C248" t="s">
        <v>200</v>
      </c>
      <c r="D248" t="s">
        <v>179</v>
      </c>
      <c r="E248" t="s">
        <v>41</v>
      </c>
      <c r="F248" t="s">
        <v>28</v>
      </c>
      <c r="G248" t="s">
        <v>570</v>
      </c>
      <c r="H248">
        <v>10</v>
      </c>
      <c r="I248">
        <v>251</v>
      </c>
    </row>
    <row r="249" spans="1:9" x14ac:dyDescent="0.25">
      <c r="A249" t="s">
        <v>901</v>
      </c>
      <c r="B249">
        <v>248</v>
      </c>
      <c r="C249" t="s">
        <v>196</v>
      </c>
      <c r="D249" t="s">
        <v>197</v>
      </c>
      <c r="E249" t="s">
        <v>49</v>
      </c>
      <c r="F249" t="s">
        <v>54</v>
      </c>
      <c r="G249" t="s">
        <v>513</v>
      </c>
      <c r="H249">
        <v>9</v>
      </c>
      <c r="I249">
        <v>208</v>
      </c>
    </row>
    <row r="250" spans="1:9" x14ac:dyDescent="0.25">
      <c r="A250" t="s">
        <v>1767</v>
      </c>
      <c r="B250">
        <v>249</v>
      </c>
      <c r="C250" t="s">
        <v>446</v>
      </c>
      <c r="D250" t="s">
        <v>695</v>
      </c>
      <c r="E250" t="s">
        <v>48</v>
      </c>
      <c r="F250" t="s">
        <v>26</v>
      </c>
      <c r="G250" t="s">
        <v>589</v>
      </c>
      <c r="H250">
        <v>14</v>
      </c>
      <c r="I250">
        <v>354</v>
      </c>
    </row>
    <row r="251" spans="1:9" x14ac:dyDescent="0.25">
      <c r="A251" t="s">
        <v>900</v>
      </c>
      <c r="B251">
        <v>250</v>
      </c>
      <c r="C251" t="s">
        <v>258</v>
      </c>
      <c r="D251" t="s">
        <v>398</v>
      </c>
      <c r="E251" t="s">
        <v>35</v>
      </c>
      <c r="F251" t="s">
        <v>54</v>
      </c>
      <c r="G251" t="s">
        <v>514</v>
      </c>
      <c r="H251">
        <v>7</v>
      </c>
      <c r="I251">
        <v>264</v>
      </c>
    </row>
    <row r="252" spans="1:9" x14ac:dyDescent="0.25">
      <c r="A252" t="s">
        <v>2141</v>
      </c>
      <c r="B252">
        <v>251</v>
      </c>
      <c r="C252" t="s">
        <v>2069</v>
      </c>
      <c r="D252" t="s">
        <v>87</v>
      </c>
      <c r="E252" t="s">
        <v>32</v>
      </c>
      <c r="F252" t="s">
        <v>61</v>
      </c>
      <c r="G252" t="s">
        <v>517</v>
      </c>
      <c r="H252">
        <v>13</v>
      </c>
      <c r="I252">
        <v>340</v>
      </c>
    </row>
    <row r="253" spans="1:9" x14ac:dyDescent="0.25">
      <c r="A253" t="s">
        <v>1611</v>
      </c>
      <c r="B253">
        <v>252</v>
      </c>
      <c r="C253" t="s">
        <v>254</v>
      </c>
      <c r="D253" t="s">
        <v>255</v>
      </c>
      <c r="E253" t="s">
        <v>36</v>
      </c>
      <c r="F253" t="s">
        <v>54</v>
      </c>
      <c r="G253" t="s">
        <v>515</v>
      </c>
      <c r="H253">
        <v>8</v>
      </c>
      <c r="I253">
        <v>224</v>
      </c>
    </row>
    <row r="254" spans="1:9" x14ac:dyDescent="0.25">
      <c r="A254" t="s">
        <v>1195</v>
      </c>
      <c r="B254">
        <v>253</v>
      </c>
      <c r="C254" t="s">
        <v>323</v>
      </c>
      <c r="D254" t="s">
        <v>973</v>
      </c>
      <c r="E254" t="s">
        <v>49</v>
      </c>
      <c r="F254" t="s">
        <v>28</v>
      </c>
      <c r="G254" t="s">
        <v>571</v>
      </c>
      <c r="H254">
        <v>9</v>
      </c>
      <c r="I254">
        <v>270</v>
      </c>
    </row>
    <row r="255" spans="1:9" x14ac:dyDescent="0.25">
      <c r="A255" t="s">
        <v>1329</v>
      </c>
      <c r="B255">
        <v>254</v>
      </c>
      <c r="C255" t="s">
        <v>256</v>
      </c>
      <c r="D255" t="s">
        <v>257</v>
      </c>
      <c r="E255" t="s">
        <v>59</v>
      </c>
      <c r="F255" t="s">
        <v>28</v>
      </c>
      <c r="G255" t="s">
        <v>572</v>
      </c>
      <c r="H255">
        <v>6</v>
      </c>
      <c r="I255">
        <v>384</v>
      </c>
    </row>
    <row r="256" spans="1:9" x14ac:dyDescent="0.25">
      <c r="A256" t="s">
        <v>2124</v>
      </c>
      <c r="B256">
        <v>255</v>
      </c>
      <c r="C256" t="s">
        <v>2070</v>
      </c>
      <c r="D256" t="s">
        <v>72</v>
      </c>
      <c r="E256" t="s">
        <v>27</v>
      </c>
      <c r="F256" t="s">
        <v>61</v>
      </c>
      <c r="G256" t="s">
        <v>518</v>
      </c>
      <c r="H256">
        <v>6</v>
      </c>
      <c r="I256">
        <v>222</v>
      </c>
    </row>
    <row r="257" spans="1:9" x14ac:dyDescent="0.25">
      <c r="A257" t="s">
        <v>1202</v>
      </c>
      <c r="B257">
        <v>256</v>
      </c>
      <c r="C257" t="s">
        <v>971</v>
      </c>
      <c r="D257" t="s">
        <v>972</v>
      </c>
      <c r="E257" t="s">
        <v>58</v>
      </c>
      <c r="F257" t="s">
        <v>28</v>
      </c>
      <c r="G257" t="s">
        <v>573</v>
      </c>
      <c r="H257">
        <v>7</v>
      </c>
      <c r="I257">
        <v>361</v>
      </c>
    </row>
    <row r="258" spans="1:9" x14ac:dyDescent="0.25">
      <c r="A258" t="s">
        <v>2131</v>
      </c>
      <c r="B258">
        <v>257</v>
      </c>
      <c r="C258" t="s">
        <v>2071</v>
      </c>
      <c r="D258" t="s">
        <v>66</v>
      </c>
      <c r="E258" t="s">
        <v>42</v>
      </c>
      <c r="F258" t="s">
        <v>61</v>
      </c>
      <c r="G258" t="s">
        <v>519</v>
      </c>
      <c r="H258">
        <v>10</v>
      </c>
      <c r="I258">
        <v>249</v>
      </c>
    </row>
    <row r="259" spans="1:9" x14ac:dyDescent="0.25">
      <c r="A259" t="s">
        <v>1239</v>
      </c>
      <c r="B259">
        <v>258</v>
      </c>
      <c r="C259" t="s">
        <v>165</v>
      </c>
      <c r="D259" t="s">
        <v>166</v>
      </c>
      <c r="E259" t="s">
        <v>45</v>
      </c>
      <c r="F259" t="s">
        <v>26</v>
      </c>
      <c r="G259" t="s">
        <v>590</v>
      </c>
      <c r="H259">
        <v>14</v>
      </c>
      <c r="I259">
        <v>294</v>
      </c>
    </row>
    <row r="260" spans="1:9" x14ac:dyDescent="0.25">
      <c r="A260" t="s">
        <v>2002</v>
      </c>
      <c r="B260">
        <v>259</v>
      </c>
      <c r="C260" t="s">
        <v>471</v>
      </c>
      <c r="D260" t="s">
        <v>194</v>
      </c>
      <c r="E260" t="s">
        <v>53</v>
      </c>
      <c r="F260" t="s">
        <v>31</v>
      </c>
      <c r="G260" t="s">
        <v>529</v>
      </c>
      <c r="H260">
        <v>9</v>
      </c>
      <c r="I260">
        <v>182</v>
      </c>
    </row>
    <row r="261" spans="1:9" x14ac:dyDescent="0.25">
      <c r="A261" t="s">
        <v>1763</v>
      </c>
      <c r="B261">
        <v>260</v>
      </c>
      <c r="C261" t="s">
        <v>1045</v>
      </c>
      <c r="D261" t="s">
        <v>644</v>
      </c>
      <c r="E261" t="s">
        <v>38</v>
      </c>
      <c r="F261" t="s">
        <v>26</v>
      </c>
      <c r="G261" t="s">
        <v>591</v>
      </c>
      <c r="H261">
        <v>14</v>
      </c>
      <c r="I261">
        <v>303</v>
      </c>
    </row>
    <row r="262" spans="1:9" x14ac:dyDescent="0.25">
      <c r="A262" t="s">
        <v>1775</v>
      </c>
      <c r="B262">
        <v>261</v>
      </c>
      <c r="C262" t="s">
        <v>414</v>
      </c>
      <c r="D262" t="s">
        <v>705</v>
      </c>
      <c r="E262" t="s">
        <v>29</v>
      </c>
      <c r="F262" t="s">
        <v>26</v>
      </c>
      <c r="G262" t="s">
        <v>592</v>
      </c>
      <c r="H262">
        <v>10</v>
      </c>
      <c r="I262">
        <v>391</v>
      </c>
    </row>
    <row r="263" spans="1:9" x14ac:dyDescent="0.25">
      <c r="A263" t="s">
        <v>1242</v>
      </c>
      <c r="B263">
        <v>262</v>
      </c>
      <c r="C263" t="s">
        <v>184</v>
      </c>
      <c r="D263" t="s">
        <v>1122</v>
      </c>
      <c r="E263" t="s">
        <v>40</v>
      </c>
      <c r="F263" t="s">
        <v>39</v>
      </c>
      <c r="G263" t="s">
        <v>528</v>
      </c>
      <c r="H263">
        <v>14</v>
      </c>
      <c r="I263">
        <v>316</v>
      </c>
    </row>
    <row r="264" spans="1:9" x14ac:dyDescent="0.25">
      <c r="A264" t="s">
        <v>1770</v>
      </c>
      <c r="B264">
        <v>263</v>
      </c>
      <c r="C264" t="s">
        <v>292</v>
      </c>
      <c r="D264" t="s">
        <v>293</v>
      </c>
      <c r="E264" t="s">
        <v>45</v>
      </c>
      <c r="F264" t="s">
        <v>26</v>
      </c>
      <c r="G264" t="s">
        <v>593</v>
      </c>
      <c r="H264">
        <v>14</v>
      </c>
      <c r="I264">
        <v>178</v>
      </c>
    </row>
    <row r="265" spans="1:9" x14ac:dyDescent="0.25">
      <c r="A265" t="s">
        <v>2136</v>
      </c>
      <c r="B265">
        <v>264</v>
      </c>
      <c r="C265" t="s">
        <v>2072</v>
      </c>
      <c r="D265" t="s">
        <v>64</v>
      </c>
      <c r="E265" t="s">
        <v>44</v>
      </c>
      <c r="F265" t="s">
        <v>61</v>
      </c>
      <c r="G265" t="s">
        <v>520</v>
      </c>
      <c r="H265">
        <v>13</v>
      </c>
      <c r="I265">
        <v>273</v>
      </c>
    </row>
    <row r="266" spans="1:9" x14ac:dyDescent="0.25">
      <c r="A266" t="s">
        <v>1616</v>
      </c>
      <c r="B266">
        <v>265</v>
      </c>
      <c r="C266" t="s">
        <v>176</v>
      </c>
      <c r="D266" t="s">
        <v>243</v>
      </c>
      <c r="E266" t="s">
        <v>29</v>
      </c>
      <c r="F266" t="s">
        <v>54</v>
      </c>
      <c r="G266" t="s">
        <v>516</v>
      </c>
      <c r="H266">
        <v>10</v>
      </c>
      <c r="I266">
        <v>235</v>
      </c>
    </row>
    <row r="267" spans="1:9" x14ac:dyDescent="0.25">
      <c r="A267" t="s">
        <v>2129</v>
      </c>
      <c r="B267">
        <v>266</v>
      </c>
      <c r="C267" t="s">
        <v>2073</v>
      </c>
      <c r="D267" t="s">
        <v>80</v>
      </c>
      <c r="E267" t="s">
        <v>81</v>
      </c>
      <c r="F267" t="s">
        <v>61</v>
      </c>
      <c r="G267" t="s">
        <v>521</v>
      </c>
      <c r="H267">
        <v>7</v>
      </c>
      <c r="I267">
        <v>244</v>
      </c>
    </row>
    <row r="268" spans="1:9" x14ac:dyDescent="0.25">
      <c r="A268" t="s">
        <v>890</v>
      </c>
      <c r="B268">
        <v>267</v>
      </c>
      <c r="C268" t="s">
        <v>667</v>
      </c>
      <c r="D268" t="s">
        <v>437</v>
      </c>
      <c r="E268" t="s">
        <v>40</v>
      </c>
      <c r="F268" t="s">
        <v>54</v>
      </c>
      <c r="G268" t="s">
        <v>517</v>
      </c>
      <c r="H268">
        <v>14</v>
      </c>
      <c r="I268">
        <v>203</v>
      </c>
    </row>
    <row r="269" spans="1:9" x14ac:dyDescent="0.25">
      <c r="A269" t="s">
        <v>910</v>
      </c>
      <c r="B269">
        <v>268</v>
      </c>
      <c r="C269" t="s">
        <v>97</v>
      </c>
      <c r="D269" t="s">
        <v>329</v>
      </c>
      <c r="E269" t="s">
        <v>56</v>
      </c>
      <c r="F269" t="s">
        <v>54</v>
      </c>
      <c r="G269" t="s">
        <v>518</v>
      </c>
      <c r="H269">
        <v>9</v>
      </c>
      <c r="I269">
        <v>243</v>
      </c>
    </row>
    <row r="270" spans="1:9" x14ac:dyDescent="0.25">
      <c r="A270" t="s">
        <v>1999</v>
      </c>
      <c r="B270">
        <v>269</v>
      </c>
      <c r="C270" t="s">
        <v>642</v>
      </c>
      <c r="D270" t="s">
        <v>466</v>
      </c>
      <c r="E270" t="s">
        <v>56</v>
      </c>
      <c r="F270" t="s">
        <v>31</v>
      </c>
      <c r="G270" t="s">
        <v>530</v>
      </c>
      <c r="H270">
        <v>9</v>
      </c>
      <c r="I270">
        <v>299</v>
      </c>
    </row>
    <row r="271" spans="1:9" x14ac:dyDescent="0.25">
      <c r="A271" t="s">
        <v>1285</v>
      </c>
      <c r="B271">
        <v>270</v>
      </c>
      <c r="C271" t="s">
        <v>1000</v>
      </c>
      <c r="D271" t="s">
        <v>193</v>
      </c>
      <c r="E271" t="s">
        <v>32</v>
      </c>
      <c r="F271" t="s">
        <v>28</v>
      </c>
      <c r="G271" t="s">
        <v>574</v>
      </c>
      <c r="H271">
        <v>13</v>
      </c>
      <c r="I271">
        <v>259</v>
      </c>
    </row>
    <row r="272" spans="1:9" x14ac:dyDescent="0.25">
      <c r="A272" t="s">
        <v>1627</v>
      </c>
      <c r="B272">
        <v>271</v>
      </c>
      <c r="C272" t="s">
        <v>334</v>
      </c>
      <c r="D272" t="s">
        <v>335</v>
      </c>
      <c r="E272" t="s">
        <v>47</v>
      </c>
      <c r="F272" t="s">
        <v>39</v>
      </c>
      <c r="G272" t="s">
        <v>529</v>
      </c>
      <c r="H272">
        <v>11</v>
      </c>
      <c r="I272">
        <v>190</v>
      </c>
    </row>
    <row r="273" spans="1:9" x14ac:dyDescent="0.25">
      <c r="A273" t="s">
        <v>1237</v>
      </c>
      <c r="B273">
        <v>272</v>
      </c>
      <c r="C273" t="s">
        <v>106</v>
      </c>
      <c r="D273" t="s">
        <v>367</v>
      </c>
      <c r="E273" t="s">
        <v>50</v>
      </c>
      <c r="F273" t="s">
        <v>26</v>
      </c>
      <c r="G273" t="s">
        <v>594</v>
      </c>
      <c r="H273">
        <v>10</v>
      </c>
      <c r="I273">
        <v>372</v>
      </c>
    </row>
    <row r="274" spans="1:9" x14ac:dyDescent="0.25">
      <c r="A274" t="s">
        <v>898</v>
      </c>
      <c r="B274">
        <v>273</v>
      </c>
      <c r="C274" t="s">
        <v>208</v>
      </c>
      <c r="D274" t="s">
        <v>209</v>
      </c>
      <c r="E274" t="s">
        <v>45</v>
      </c>
      <c r="F274" t="s">
        <v>54</v>
      </c>
      <c r="G274" t="s">
        <v>519</v>
      </c>
      <c r="H274">
        <v>14</v>
      </c>
      <c r="I274">
        <v>385</v>
      </c>
    </row>
    <row r="275" spans="1:9" x14ac:dyDescent="0.25">
      <c r="A275" t="s">
        <v>1921</v>
      </c>
      <c r="B275">
        <v>274</v>
      </c>
      <c r="C275" t="s">
        <v>94</v>
      </c>
      <c r="D275" t="s">
        <v>658</v>
      </c>
      <c r="E275" t="s">
        <v>33</v>
      </c>
      <c r="F275" t="s">
        <v>28</v>
      </c>
      <c r="G275" t="s">
        <v>575</v>
      </c>
      <c r="H275">
        <v>9</v>
      </c>
      <c r="I275">
        <v>282</v>
      </c>
    </row>
    <row r="276" spans="1:9" x14ac:dyDescent="0.25">
      <c r="A276" t="s">
        <v>1631</v>
      </c>
      <c r="B276">
        <v>275</v>
      </c>
      <c r="C276" t="s">
        <v>154</v>
      </c>
      <c r="D276" t="s">
        <v>776</v>
      </c>
      <c r="E276" t="s">
        <v>30</v>
      </c>
      <c r="F276" t="s">
        <v>39</v>
      </c>
      <c r="G276" t="s">
        <v>530</v>
      </c>
      <c r="H276">
        <v>11</v>
      </c>
      <c r="I276">
        <v>388</v>
      </c>
    </row>
    <row r="277" spans="1:9" x14ac:dyDescent="0.25">
      <c r="A277" t="s">
        <v>1628</v>
      </c>
      <c r="B277">
        <v>276</v>
      </c>
      <c r="C277" t="s">
        <v>957</v>
      </c>
      <c r="D277" t="s">
        <v>361</v>
      </c>
      <c r="E277" t="s">
        <v>29</v>
      </c>
      <c r="F277" t="s">
        <v>39</v>
      </c>
      <c r="G277" t="s">
        <v>531</v>
      </c>
      <c r="H277">
        <v>10</v>
      </c>
      <c r="I277">
        <v>280</v>
      </c>
    </row>
    <row r="278" spans="1:9" x14ac:dyDescent="0.25">
      <c r="A278" t="s">
        <v>2125</v>
      </c>
      <c r="B278">
        <v>277</v>
      </c>
      <c r="C278" t="s">
        <v>2074</v>
      </c>
      <c r="D278" t="s">
        <v>65</v>
      </c>
      <c r="E278" t="s">
        <v>48</v>
      </c>
      <c r="F278" t="s">
        <v>61</v>
      </c>
      <c r="G278" t="s">
        <v>522</v>
      </c>
      <c r="H278">
        <v>14</v>
      </c>
      <c r="I278">
        <v>223</v>
      </c>
    </row>
    <row r="279" spans="1:9" x14ac:dyDescent="0.25">
      <c r="A279" t="s">
        <v>1219</v>
      </c>
      <c r="B279">
        <v>278</v>
      </c>
      <c r="C279" t="s">
        <v>384</v>
      </c>
      <c r="D279" t="s">
        <v>706</v>
      </c>
      <c r="E279" t="s">
        <v>40</v>
      </c>
      <c r="F279" t="s">
        <v>26</v>
      </c>
      <c r="G279" t="s">
        <v>595</v>
      </c>
      <c r="H279">
        <v>14</v>
      </c>
      <c r="I279">
        <v>297</v>
      </c>
    </row>
    <row r="280" spans="1:9" x14ac:dyDescent="0.25">
      <c r="A280" t="s">
        <v>1768</v>
      </c>
      <c r="B280">
        <v>279</v>
      </c>
      <c r="C280" t="s">
        <v>701</v>
      </c>
      <c r="D280" t="s">
        <v>231</v>
      </c>
      <c r="E280" t="s">
        <v>51</v>
      </c>
      <c r="F280" t="s">
        <v>26</v>
      </c>
      <c r="G280" t="s">
        <v>596</v>
      </c>
      <c r="H280">
        <v>11</v>
      </c>
      <c r="I280">
        <v>295</v>
      </c>
    </row>
    <row r="281" spans="1:9" x14ac:dyDescent="0.25">
      <c r="A281" t="s">
        <v>2132</v>
      </c>
      <c r="B281">
        <v>280</v>
      </c>
      <c r="C281" t="s">
        <v>422</v>
      </c>
      <c r="D281" t="s">
        <v>1438</v>
      </c>
      <c r="E281" t="s">
        <v>92</v>
      </c>
      <c r="F281" t="s">
        <v>61</v>
      </c>
      <c r="G281" t="s">
        <v>523</v>
      </c>
      <c r="H281">
        <v>14</v>
      </c>
      <c r="I281">
        <v>255</v>
      </c>
    </row>
    <row r="282" spans="1:9" x14ac:dyDescent="0.25">
      <c r="A282" t="s">
        <v>1324</v>
      </c>
      <c r="B282">
        <v>281</v>
      </c>
      <c r="C282" t="s">
        <v>176</v>
      </c>
      <c r="D282" t="s">
        <v>751</v>
      </c>
      <c r="E282" t="s">
        <v>81</v>
      </c>
      <c r="F282" t="s">
        <v>54</v>
      </c>
      <c r="G282" t="s">
        <v>520</v>
      </c>
      <c r="H282">
        <v>7</v>
      </c>
      <c r="I282">
        <v>229</v>
      </c>
    </row>
    <row r="283" spans="1:9" x14ac:dyDescent="0.25">
      <c r="A283" t="s">
        <v>1296</v>
      </c>
      <c r="B283">
        <v>282</v>
      </c>
      <c r="C283" t="s">
        <v>115</v>
      </c>
      <c r="D283" t="s">
        <v>116</v>
      </c>
      <c r="E283" t="s">
        <v>33</v>
      </c>
      <c r="F283" t="s">
        <v>54</v>
      </c>
      <c r="G283" t="s">
        <v>521</v>
      </c>
      <c r="H283">
        <v>9</v>
      </c>
      <c r="I283">
        <v>352</v>
      </c>
    </row>
    <row r="284" spans="1:9" x14ac:dyDescent="0.25">
      <c r="A284" t="s">
        <v>2133</v>
      </c>
      <c r="B284">
        <v>283</v>
      </c>
      <c r="C284" t="s">
        <v>2075</v>
      </c>
      <c r="D284" t="s">
        <v>283</v>
      </c>
      <c r="E284" t="s">
        <v>2076</v>
      </c>
      <c r="F284" t="s">
        <v>26</v>
      </c>
      <c r="G284" t="s">
        <v>597</v>
      </c>
      <c r="H284" t="s">
        <v>2090</v>
      </c>
      <c r="I284">
        <v>256</v>
      </c>
    </row>
    <row r="285" spans="1:9" x14ac:dyDescent="0.25">
      <c r="A285" t="s">
        <v>929</v>
      </c>
      <c r="B285">
        <v>284</v>
      </c>
      <c r="C285" t="s">
        <v>760</v>
      </c>
      <c r="D285" t="s">
        <v>761</v>
      </c>
      <c r="E285" t="s">
        <v>51</v>
      </c>
      <c r="F285" t="s">
        <v>28</v>
      </c>
      <c r="G285" t="s">
        <v>576</v>
      </c>
      <c r="H285">
        <v>11</v>
      </c>
      <c r="I285">
        <v>261</v>
      </c>
    </row>
    <row r="286" spans="1:9" x14ac:dyDescent="0.25">
      <c r="A286" t="s">
        <v>2097</v>
      </c>
      <c r="B286">
        <v>285</v>
      </c>
      <c r="C286" t="s">
        <v>400</v>
      </c>
      <c r="D286" t="s">
        <v>401</v>
      </c>
      <c r="E286" t="s">
        <v>2076</v>
      </c>
      <c r="F286" t="s">
        <v>28</v>
      </c>
      <c r="G286" t="s">
        <v>577</v>
      </c>
      <c r="H286" t="s">
        <v>2090</v>
      </c>
      <c r="I286">
        <v>232</v>
      </c>
    </row>
    <row r="287" spans="1:9" x14ac:dyDescent="0.25">
      <c r="A287" t="s">
        <v>2135</v>
      </c>
      <c r="B287">
        <v>286</v>
      </c>
      <c r="C287" t="s">
        <v>2058</v>
      </c>
      <c r="D287" t="s">
        <v>1442</v>
      </c>
      <c r="E287" t="s">
        <v>33</v>
      </c>
      <c r="F287" t="s">
        <v>61</v>
      </c>
      <c r="G287" t="s">
        <v>524</v>
      </c>
      <c r="H287">
        <v>9</v>
      </c>
      <c r="I287">
        <v>267</v>
      </c>
    </row>
    <row r="288" spans="1:9" x14ac:dyDescent="0.25">
      <c r="A288" t="s">
        <v>907</v>
      </c>
      <c r="B288">
        <v>287</v>
      </c>
      <c r="C288" t="s">
        <v>189</v>
      </c>
      <c r="D288" t="s">
        <v>372</v>
      </c>
      <c r="E288" t="s">
        <v>46</v>
      </c>
      <c r="F288" t="s">
        <v>54</v>
      </c>
      <c r="G288" t="s">
        <v>522</v>
      </c>
      <c r="H288">
        <v>11</v>
      </c>
      <c r="I288">
        <v>432</v>
      </c>
    </row>
    <row r="289" spans="1:9" x14ac:dyDescent="0.25">
      <c r="A289" t="s">
        <v>1293</v>
      </c>
      <c r="B289">
        <v>288</v>
      </c>
      <c r="C289" t="s">
        <v>97</v>
      </c>
      <c r="D289" t="s">
        <v>297</v>
      </c>
      <c r="E289" t="s">
        <v>42</v>
      </c>
      <c r="F289" t="s">
        <v>28</v>
      </c>
      <c r="G289" t="s">
        <v>578</v>
      </c>
      <c r="H289">
        <v>10</v>
      </c>
      <c r="I289">
        <v>287</v>
      </c>
    </row>
    <row r="290" spans="1:9" x14ac:dyDescent="0.25">
      <c r="A290" t="s">
        <v>1278</v>
      </c>
      <c r="B290">
        <v>289</v>
      </c>
      <c r="C290" t="s">
        <v>433</v>
      </c>
      <c r="D290" t="s">
        <v>979</v>
      </c>
      <c r="E290" t="s">
        <v>36</v>
      </c>
      <c r="F290" t="s">
        <v>28</v>
      </c>
      <c r="G290" t="s">
        <v>579</v>
      </c>
      <c r="H290">
        <v>8</v>
      </c>
      <c r="I290">
        <v>253</v>
      </c>
    </row>
    <row r="291" spans="1:9" x14ac:dyDescent="0.25">
      <c r="A291" t="s">
        <v>2123</v>
      </c>
      <c r="B291">
        <v>290</v>
      </c>
      <c r="C291" t="s">
        <v>303</v>
      </c>
      <c r="D291" t="s">
        <v>304</v>
      </c>
      <c r="E291" t="s">
        <v>2076</v>
      </c>
      <c r="F291" t="s">
        <v>26</v>
      </c>
      <c r="G291" t="s">
        <v>598</v>
      </c>
      <c r="H291" t="s">
        <v>2090</v>
      </c>
      <c r="I291">
        <v>211</v>
      </c>
    </row>
    <row r="292" spans="1:9" x14ac:dyDescent="0.25">
      <c r="A292" t="s">
        <v>1924</v>
      </c>
      <c r="B292">
        <v>291</v>
      </c>
      <c r="C292" t="s">
        <v>1351</v>
      </c>
      <c r="D292" t="s">
        <v>747</v>
      </c>
      <c r="E292" t="s">
        <v>27</v>
      </c>
      <c r="F292" t="s">
        <v>28</v>
      </c>
      <c r="G292" t="s">
        <v>580</v>
      </c>
      <c r="H292">
        <v>6</v>
      </c>
      <c r="I292">
        <v>228</v>
      </c>
    </row>
    <row r="293" spans="1:9" x14ac:dyDescent="0.25">
      <c r="A293" t="s">
        <v>1645</v>
      </c>
      <c r="B293">
        <v>292</v>
      </c>
      <c r="C293" t="s">
        <v>323</v>
      </c>
      <c r="D293" t="s">
        <v>1564</v>
      </c>
      <c r="E293" t="s">
        <v>32</v>
      </c>
      <c r="F293" t="s">
        <v>39</v>
      </c>
      <c r="G293" t="s">
        <v>532</v>
      </c>
      <c r="H293">
        <v>13</v>
      </c>
      <c r="I293">
        <v>290</v>
      </c>
    </row>
    <row r="294" spans="1:9" x14ac:dyDescent="0.25">
      <c r="A294" t="s">
        <v>2138</v>
      </c>
      <c r="B294">
        <v>293</v>
      </c>
      <c r="C294" t="s">
        <v>2077</v>
      </c>
      <c r="D294" t="s">
        <v>90</v>
      </c>
      <c r="E294" t="s">
        <v>46</v>
      </c>
      <c r="F294" t="s">
        <v>61</v>
      </c>
      <c r="G294" t="s">
        <v>525</v>
      </c>
      <c r="H294">
        <v>11</v>
      </c>
      <c r="I294">
        <v>289</v>
      </c>
    </row>
    <row r="295" spans="1:9" x14ac:dyDescent="0.25">
      <c r="A295" t="s">
        <v>1292</v>
      </c>
      <c r="B295">
        <v>294</v>
      </c>
      <c r="C295" t="s">
        <v>1003</v>
      </c>
      <c r="D295" t="s">
        <v>1004</v>
      </c>
      <c r="E295" t="s">
        <v>47</v>
      </c>
      <c r="F295" t="s">
        <v>28</v>
      </c>
      <c r="G295" t="s">
        <v>581</v>
      </c>
      <c r="H295">
        <v>11</v>
      </c>
      <c r="I295">
        <v>300</v>
      </c>
    </row>
    <row r="296" spans="1:9" x14ac:dyDescent="0.25">
      <c r="A296" t="s">
        <v>2137</v>
      </c>
      <c r="B296">
        <v>295</v>
      </c>
      <c r="C296" t="s">
        <v>2058</v>
      </c>
      <c r="D296" t="s">
        <v>1442</v>
      </c>
      <c r="E296" t="s">
        <v>29</v>
      </c>
      <c r="F296" t="s">
        <v>61</v>
      </c>
      <c r="G296" t="s">
        <v>526</v>
      </c>
      <c r="H296">
        <v>10</v>
      </c>
      <c r="I296">
        <v>277</v>
      </c>
    </row>
    <row r="297" spans="1:9" x14ac:dyDescent="0.25">
      <c r="A297" t="s">
        <v>1929</v>
      </c>
      <c r="B297">
        <v>296</v>
      </c>
      <c r="C297" t="s">
        <v>245</v>
      </c>
      <c r="D297" t="s">
        <v>681</v>
      </c>
      <c r="E297" t="s">
        <v>34</v>
      </c>
      <c r="F297" t="s">
        <v>28</v>
      </c>
      <c r="G297" t="s">
        <v>582</v>
      </c>
      <c r="H297">
        <v>14</v>
      </c>
      <c r="I297">
        <v>304</v>
      </c>
    </row>
    <row r="298" spans="1:9" x14ac:dyDescent="0.25">
      <c r="A298" t="s">
        <v>1612</v>
      </c>
      <c r="B298">
        <v>297</v>
      </c>
      <c r="C298" t="s">
        <v>238</v>
      </c>
      <c r="D298" t="s">
        <v>239</v>
      </c>
      <c r="E298" t="s">
        <v>27</v>
      </c>
      <c r="F298" t="s">
        <v>54</v>
      </c>
      <c r="G298" t="s">
        <v>523</v>
      </c>
      <c r="H298">
        <v>6</v>
      </c>
      <c r="I298">
        <v>393</v>
      </c>
    </row>
    <row r="299" spans="1:9" x14ac:dyDescent="0.25">
      <c r="A299" t="s">
        <v>1251</v>
      </c>
      <c r="B299">
        <v>298</v>
      </c>
      <c r="C299" t="s">
        <v>1039</v>
      </c>
      <c r="D299" t="s">
        <v>159</v>
      </c>
      <c r="E299" t="s">
        <v>40</v>
      </c>
      <c r="F299" t="s">
        <v>26</v>
      </c>
      <c r="G299" t="s">
        <v>599</v>
      </c>
      <c r="H299">
        <v>14</v>
      </c>
      <c r="I299">
        <v>390</v>
      </c>
    </row>
    <row r="300" spans="1:9" x14ac:dyDescent="0.25">
      <c r="A300" t="s">
        <v>1295</v>
      </c>
      <c r="B300">
        <v>299</v>
      </c>
      <c r="C300" t="s">
        <v>332</v>
      </c>
      <c r="D300" t="s">
        <v>333</v>
      </c>
      <c r="E300" t="s">
        <v>48</v>
      </c>
      <c r="F300" t="s">
        <v>54</v>
      </c>
      <c r="G300" t="s">
        <v>524</v>
      </c>
      <c r="H300">
        <v>14</v>
      </c>
      <c r="I300">
        <v>302</v>
      </c>
    </row>
    <row r="301" spans="1:9" x14ac:dyDescent="0.25">
      <c r="A301" t="s">
        <v>1784</v>
      </c>
      <c r="B301">
        <v>300</v>
      </c>
      <c r="C301" t="s">
        <v>99</v>
      </c>
      <c r="D301" t="s">
        <v>415</v>
      </c>
      <c r="E301" t="s">
        <v>55</v>
      </c>
      <c r="F301" t="s">
        <v>26</v>
      </c>
      <c r="G301" t="s">
        <v>600</v>
      </c>
      <c r="H301">
        <v>6</v>
      </c>
      <c r="I301">
        <v>344</v>
      </c>
    </row>
    <row r="302" spans="1:9" x14ac:dyDescent="0.25">
      <c r="A302" t="s">
        <v>2003</v>
      </c>
      <c r="B302">
        <v>302</v>
      </c>
      <c r="C302" t="s">
        <v>111</v>
      </c>
      <c r="D302" t="s">
        <v>1332</v>
      </c>
      <c r="E302" t="s">
        <v>56</v>
      </c>
      <c r="F302" t="s">
        <v>31</v>
      </c>
      <c r="G302" t="s">
        <v>531</v>
      </c>
      <c r="H302">
        <v>9</v>
      </c>
      <c r="I302">
        <v>260</v>
      </c>
    </row>
    <row r="303" spans="1:9" x14ac:dyDescent="0.25">
      <c r="A303" t="s">
        <v>1301</v>
      </c>
      <c r="B303">
        <v>303</v>
      </c>
      <c r="C303" t="s">
        <v>1068</v>
      </c>
      <c r="D303" t="s">
        <v>293</v>
      </c>
      <c r="E303" t="s">
        <v>35</v>
      </c>
      <c r="F303" t="s">
        <v>26</v>
      </c>
      <c r="G303" t="s">
        <v>601</v>
      </c>
      <c r="H303">
        <v>7</v>
      </c>
      <c r="I303">
        <v>386</v>
      </c>
    </row>
    <row r="304" spans="1:9" x14ac:dyDescent="0.25">
      <c r="A304" t="s">
        <v>1638</v>
      </c>
      <c r="B304">
        <v>304</v>
      </c>
      <c r="C304" t="s">
        <v>1123</v>
      </c>
      <c r="D304" t="s">
        <v>418</v>
      </c>
      <c r="E304" t="s">
        <v>58</v>
      </c>
      <c r="F304" t="s">
        <v>39</v>
      </c>
      <c r="G304" t="s">
        <v>533</v>
      </c>
      <c r="H304">
        <v>7</v>
      </c>
      <c r="I304">
        <v>347</v>
      </c>
    </row>
    <row r="305" spans="1:9" x14ac:dyDescent="0.25">
      <c r="A305" t="s">
        <v>935</v>
      </c>
      <c r="B305">
        <v>305</v>
      </c>
      <c r="C305" t="s">
        <v>390</v>
      </c>
      <c r="D305" t="s">
        <v>770</v>
      </c>
      <c r="E305" t="s">
        <v>33</v>
      </c>
      <c r="F305" t="s">
        <v>26</v>
      </c>
      <c r="G305" t="s">
        <v>602</v>
      </c>
      <c r="H305">
        <v>9</v>
      </c>
      <c r="I305">
        <v>410</v>
      </c>
    </row>
    <row r="306" spans="1:9" x14ac:dyDescent="0.25">
      <c r="A306" t="s">
        <v>2004</v>
      </c>
      <c r="B306">
        <v>307</v>
      </c>
      <c r="C306" t="s">
        <v>177</v>
      </c>
      <c r="D306" t="s">
        <v>769</v>
      </c>
      <c r="E306" t="s">
        <v>46</v>
      </c>
      <c r="F306" t="s">
        <v>31</v>
      </c>
      <c r="G306" t="s">
        <v>532</v>
      </c>
      <c r="H306">
        <v>11</v>
      </c>
      <c r="I306">
        <v>381</v>
      </c>
    </row>
    <row r="307" spans="1:9" x14ac:dyDescent="0.25">
      <c r="A307" t="s">
        <v>1626</v>
      </c>
      <c r="B307">
        <v>308</v>
      </c>
      <c r="C307" t="s">
        <v>161</v>
      </c>
      <c r="D307" t="s">
        <v>162</v>
      </c>
      <c r="E307" t="s">
        <v>47</v>
      </c>
      <c r="F307" t="s">
        <v>39</v>
      </c>
      <c r="G307" t="s">
        <v>534</v>
      </c>
      <c r="H307">
        <v>11</v>
      </c>
      <c r="I307">
        <v>238</v>
      </c>
    </row>
    <row r="308" spans="1:9" x14ac:dyDescent="0.25">
      <c r="A308" t="s">
        <v>1948</v>
      </c>
      <c r="B308">
        <v>309</v>
      </c>
      <c r="C308" t="s">
        <v>1364</v>
      </c>
      <c r="D308" t="s">
        <v>253</v>
      </c>
      <c r="E308" t="s">
        <v>52</v>
      </c>
      <c r="F308" t="s">
        <v>28</v>
      </c>
      <c r="G308" t="s">
        <v>583</v>
      </c>
      <c r="H308">
        <v>7</v>
      </c>
      <c r="I308">
        <v>279</v>
      </c>
    </row>
    <row r="309" spans="1:9" x14ac:dyDescent="0.25">
      <c r="A309" t="s">
        <v>1761</v>
      </c>
      <c r="B309">
        <v>311</v>
      </c>
      <c r="C309" t="s">
        <v>195</v>
      </c>
      <c r="D309" t="s">
        <v>1085</v>
      </c>
      <c r="E309" t="s">
        <v>27</v>
      </c>
      <c r="F309" t="s">
        <v>26</v>
      </c>
      <c r="G309" t="s">
        <v>604</v>
      </c>
      <c r="H309">
        <v>6</v>
      </c>
      <c r="I309">
        <v>398</v>
      </c>
    </row>
    <row r="310" spans="1:9" x14ac:dyDescent="0.25">
      <c r="A310" t="s">
        <v>1232</v>
      </c>
      <c r="B310">
        <v>312</v>
      </c>
      <c r="C310" t="s">
        <v>270</v>
      </c>
      <c r="D310" t="s">
        <v>271</v>
      </c>
      <c r="E310" t="s">
        <v>47</v>
      </c>
      <c r="F310" t="s">
        <v>28</v>
      </c>
      <c r="G310" t="s">
        <v>584</v>
      </c>
      <c r="H310">
        <v>11</v>
      </c>
      <c r="I310">
        <v>389</v>
      </c>
    </row>
    <row r="311" spans="1:9" x14ac:dyDescent="0.25">
      <c r="A311" t="s">
        <v>2001</v>
      </c>
      <c r="B311">
        <v>313</v>
      </c>
      <c r="C311" t="s">
        <v>405</v>
      </c>
      <c r="D311" t="s">
        <v>406</v>
      </c>
      <c r="E311" t="s">
        <v>53</v>
      </c>
      <c r="F311" t="s">
        <v>31</v>
      </c>
      <c r="G311" t="s">
        <v>533</v>
      </c>
      <c r="H311">
        <v>9</v>
      </c>
      <c r="I311">
        <v>333</v>
      </c>
    </row>
    <row r="312" spans="1:9" x14ac:dyDescent="0.25">
      <c r="A312" t="s">
        <v>1765</v>
      </c>
      <c r="B312">
        <v>314</v>
      </c>
      <c r="C312" t="s">
        <v>312</v>
      </c>
      <c r="D312" t="s">
        <v>1070</v>
      </c>
      <c r="E312" t="s">
        <v>41</v>
      </c>
      <c r="F312" t="s">
        <v>26</v>
      </c>
      <c r="G312" t="s">
        <v>605</v>
      </c>
      <c r="H312">
        <v>10</v>
      </c>
      <c r="I312">
        <v>262</v>
      </c>
    </row>
    <row r="313" spans="1:9" x14ac:dyDescent="0.25">
      <c r="A313" t="s">
        <v>1922</v>
      </c>
      <c r="B313">
        <v>315</v>
      </c>
      <c r="C313" t="s">
        <v>339</v>
      </c>
      <c r="D313" t="s">
        <v>340</v>
      </c>
      <c r="E313" t="s">
        <v>946</v>
      </c>
      <c r="F313" t="s">
        <v>28</v>
      </c>
      <c r="G313" t="s">
        <v>585</v>
      </c>
      <c r="H313">
        <v>6</v>
      </c>
      <c r="I313">
        <v>278</v>
      </c>
    </row>
    <row r="314" spans="1:9" x14ac:dyDescent="0.25">
      <c r="A314" t="s">
        <v>2000</v>
      </c>
      <c r="B314">
        <v>316</v>
      </c>
      <c r="C314" t="s">
        <v>261</v>
      </c>
      <c r="D314" t="s">
        <v>159</v>
      </c>
      <c r="E314" t="s">
        <v>46</v>
      </c>
      <c r="F314" t="s">
        <v>31</v>
      </c>
      <c r="G314" t="s">
        <v>534</v>
      </c>
      <c r="H314">
        <v>11</v>
      </c>
      <c r="I314">
        <v>343</v>
      </c>
    </row>
    <row r="315" spans="1:9" x14ac:dyDescent="0.25">
      <c r="A315" t="s">
        <v>1777</v>
      </c>
      <c r="B315">
        <v>317</v>
      </c>
      <c r="C315" t="s">
        <v>1395</v>
      </c>
      <c r="D315" t="s">
        <v>168</v>
      </c>
      <c r="E315" t="s">
        <v>48</v>
      </c>
      <c r="F315" t="s">
        <v>26</v>
      </c>
      <c r="G315" t="s">
        <v>606</v>
      </c>
      <c r="H315">
        <v>14</v>
      </c>
      <c r="I315">
        <v>338</v>
      </c>
    </row>
    <row r="316" spans="1:9" x14ac:dyDescent="0.25">
      <c r="A316" t="s">
        <v>871</v>
      </c>
      <c r="B316">
        <v>318</v>
      </c>
      <c r="C316" t="s">
        <v>134</v>
      </c>
      <c r="D316" t="s">
        <v>318</v>
      </c>
      <c r="E316" t="s">
        <v>49</v>
      </c>
      <c r="F316" t="s">
        <v>31</v>
      </c>
      <c r="G316" t="s">
        <v>535</v>
      </c>
      <c r="H316">
        <v>9</v>
      </c>
      <c r="I316">
        <v>281</v>
      </c>
    </row>
    <row r="317" spans="1:9" x14ac:dyDescent="0.25">
      <c r="A317" t="s">
        <v>1254</v>
      </c>
      <c r="B317">
        <v>319</v>
      </c>
      <c r="C317" t="s">
        <v>349</v>
      </c>
      <c r="D317" t="s">
        <v>98</v>
      </c>
      <c r="E317" t="s">
        <v>29</v>
      </c>
      <c r="F317" t="s">
        <v>28</v>
      </c>
      <c r="G317" t="s">
        <v>586</v>
      </c>
      <c r="H317">
        <v>10</v>
      </c>
      <c r="I317">
        <v>400</v>
      </c>
    </row>
    <row r="318" spans="1:9" x14ac:dyDescent="0.25">
      <c r="A318" t="s">
        <v>1280</v>
      </c>
      <c r="B318">
        <v>320</v>
      </c>
      <c r="C318" t="s">
        <v>1059</v>
      </c>
      <c r="D318" t="s">
        <v>214</v>
      </c>
      <c r="E318" t="s">
        <v>92</v>
      </c>
      <c r="F318" t="s">
        <v>26</v>
      </c>
      <c r="G318" t="s">
        <v>607</v>
      </c>
      <c r="H318">
        <v>14</v>
      </c>
      <c r="I318">
        <v>417</v>
      </c>
    </row>
    <row r="319" spans="1:9" x14ac:dyDescent="0.25">
      <c r="A319" t="s">
        <v>1920</v>
      </c>
      <c r="B319">
        <v>321</v>
      </c>
      <c r="C319" t="s">
        <v>749</v>
      </c>
      <c r="D319" t="s">
        <v>750</v>
      </c>
      <c r="E319" t="s">
        <v>27</v>
      </c>
      <c r="F319" t="s">
        <v>28</v>
      </c>
      <c r="G319" t="s">
        <v>587</v>
      </c>
      <c r="H319">
        <v>6</v>
      </c>
      <c r="I319">
        <v>241</v>
      </c>
    </row>
    <row r="320" spans="1:9" x14ac:dyDescent="0.25">
      <c r="A320" t="s">
        <v>1636</v>
      </c>
      <c r="B320">
        <v>322</v>
      </c>
      <c r="C320" t="s">
        <v>124</v>
      </c>
      <c r="D320" t="s">
        <v>1561</v>
      </c>
      <c r="E320" t="s">
        <v>33</v>
      </c>
      <c r="F320" t="s">
        <v>39</v>
      </c>
      <c r="G320" t="s">
        <v>535</v>
      </c>
      <c r="H320">
        <v>9</v>
      </c>
      <c r="I320">
        <v>332</v>
      </c>
    </row>
    <row r="321" spans="1:9" x14ac:dyDescent="0.25">
      <c r="A321" t="s">
        <v>1939</v>
      </c>
      <c r="B321">
        <v>323</v>
      </c>
      <c r="C321" t="s">
        <v>1359</v>
      </c>
      <c r="D321" t="s">
        <v>1360</v>
      </c>
      <c r="E321" t="s">
        <v>50</v>
      </c>
      <c r="F321" t="s">
        <v>28</v>
      </c>
      <c r="G321" t="s">
        <v>588</v>
      </c>
      <c r="H321">
        <v>10</v>
      </c>
      <c r="I321">
        <v>327</v>
      </c>
    </row>
    <row r="322" spans="1:9" x14ac:dyDescent="0.25">
      <c r="A322" t="s">
        <v>1648</v>
      </c>
      <c r="B322">
        <v>324</v>
      </c>
      <c r="C322" t="s">
        <v>176</v>
      </c>
      <c r="D322" t="s">
        <v>1565</v>
      </c>
      <c r="E322" t="s">
        <v>43</v>
      </c>
      <c r="F322" t="s">
        <v>39</v>
      </c>
      <c r="G322" t="s">
        <v>536</v>
      </c>
      <c r="H322">
        <v>9</v>
      </c>
      <c r="I322">
        <v>375</v>
      </c>
    </row>
    <row r="323" spans="1:9" x14ac:dyDescent="0.25">
      <c r="A323" t="s">
        <v>1630</v>
      </c>
      <c r="B323">
        <v>326</v>
      </c>
      <c r="C323" t="s">
        <v>267</v>
      </c>
      <c r="D323" t="s">
        <v>712</v>
      </c>
      <c r="E323" t="s">
        <v>29</v>
      </c>
      <c r="F323" t="s">
        <v>39</v>
      </c>
      <c r="G323" t="s">
        <v>537</v>
      </c>
      <c r="H323">
        <v>10</v>
      </c>
      <c r="I323">
        <v>365</v>
      </c>
    </row>
    <row r="324" spans="1:9" x14ac:dyDescent="0.25">
      <c r="A324" t="s">
        <v>2145</v>
      </c>
      <c r="B324">
        <v>329</v>
      </c>
      <c r="C324" t="s">
        <v>141</v>
      </c>
      <c r="D324" t="s">
        <v>142</v>
      </c>
      <c r="E324" t="s">
        <v>2076</v>
      </c>
      <c r="F324" t="s">
        <v>26</v>
      </c>
      <c r="G324" t="s">
        <v>609</v>
      </c>
      <c r="H324" t="s">
        <v>2090</v>
      </c>
      <c r="I324">
        <v>367</v>
      </c>
    </row>
    <row r="325" spans="1:9" x14ac:dyDescent="0.25">
      <c r="A325" t="s">
        <v>1947</v>
      </c>
      <c r="B325">
        <v>330</v>
      </c>
      <c r="C325" t="s">
        <v>267</v>
      </c>
      <c r="D325" t="s">
        <v>1365</v>
      </c>
      <c r="E325" t="s">
        <v>41</v>
      </c>
      <c r="F325" t="s">
        <v>28</v>
      </c>
      <c r="G325" t="s">
        <v>591</v>
      </c>
      <c r="H325">
        <v>10</v>
      </c>
      <c r="I325">
        <v>269</v>
      </c>
    </row>
    <row r="326" spans="1:9" x14ac:dyDescent="0.25">
      <c r="A326" t="s">
        <v>1330</v>
      </c>
      <c r="B326">
        <v>331</v>
      </c>
      <c r="C326" t="s">
        <v>488</v>
      </c>
      <c r="D326" t="s">
        <v>136</v>
      </c>
      <c r="E326" t="s">
        <v>53</v>
      </c>
      <c r="F326" t="s">
        <v>39</v>
      </c>
      <c r="G326" t="s">
        <v>538</v>
      </c>
      <c r="H326">
        <v>9</v>
      </c>
      <c r="I326">
        <v>437</v>
      </c>
    </row>
    <row r="327" spans="1:9" x14ac:dyDescent="0.25">
      <c r="A327" t="s">
        <v>1633</v>
      </c>
      <c r="B327">
        <v>332</v>
      </c>
      <c r="C327" t="s">
        <v>319</v>
      </c>
      <c r="D327" t="s">
        <v>1560</v>
      </c>
      <c r="E327" t="s">
        <v>41</v>
      </c>
      <c r="F327" t="s">
        <v>39</v>
      </c>
      <c r="G327" t="s">
        <v>539</v>
      </c>
      <c r="H327">
        <v>10</v>
      </c>
      <c r="I327">
        <v>286</v>
      </c>
    </row>
    <row r="328" spans="1:9" x14ac:dyDescent="0.25">
      <c r="A328" t="s">
        <v>1935</v>
      </c>
      <c r="B328">
        <v>333</v>
      </c>
      <c r="C328" t="s">
        <v>354</v>
      </c>
      <c r="D328" t="s">
        <v>98</v>
      </c>
      <c r="E328" t="s">
        <v>58</v>
      </c>
      <c r="F328" t="s">
        <v>28</v>
      </c>
      <c r="G328" t="s">
        <v>592</v>
      </c>
      <c r="H328">
        <v>7</v>
      </c>
      <c r="I328">
        <v>341</v>
      </c>
    </row>
    <row r="329" spans="1:9" x14ac:dyDescent="0.25">
      <c r="A329" t="s">
        <v>1229</v>
      </c>
      <c r="B329">
        <v>334</v>
      </c>
      <c r="C329" t="s">
        <v>352</v>
      </c>
      <c r="D329" t="s">
        <v>326</v>
      </c>
      <c r="E329" t="s">
        <v>29</v>
      </c>
      <c r="F329" t="s">
        <v>28</v>
      </c>
      <c r="G329" t="s">
        <v>593</v>
      </c>
      <c r="H329">
        <v>10</v>
      </c>
      <c r="I329">
        <v>399</v>
      </c>
    </row>
    <row r="330" spans="1:9" x14ac:dyDescent="0.25">
      <c r="A330" t="s">
        <v>1811</v>
      </c>
      <c r="B330">
        <v>335</v>
      </c>
      <c r="C330" t="s">
        <v>161</v>
      </c>
      <c r="D330" t="s">
        <v>1402</v>
      </c>
      <c r="E330" t="s">
        <v>27</v>
      </c>
      <c r="F330" t="s">
        <v>26</v>
      </c>
      <c r="G330" t="s">
        <v>610</v>
      </c>
      <c r="H330">
        <v>6</v>
      </c>
      <c r="I330">
        <v>326</v>
      </c>
    </row>
    <row r="331" spans="1:9" x14ac:dyDescent="0.25">
      <c r="A331" t="s">
        <v>1953</v>
      </c>
      <c r="B331">
        <v>339</v>
      </c>
      <c r="C331" t="s">
        <v>1361</v>
      </c>
      <c r="D331" t="s">
        <v>462</v>
      </c>
      <c r="E331" t="s">
        <v>30</v>
      </c>
      <c r="F331" t="s">
        <v>28</v>
      </c>
      <c r="G331" t="s">
        <v>596</v>
      </c>
      <c r="H331">
        <v>11</v>
      </c>
      <c r="I331">
        <v>342</v>
      </c>
    </row>
    <row r="332" spans="1:9" x14ac:dyDescent="0.25">
      <c r="A332" t="s">
        <v>2146</v>
      </c>
      <c r="B332">
        <v>340</v>
      </c>
      <c r="C332" t="s">
        <v>246</v>
      </c>
      <c r="D332" t="s">
        <v>247</v>
      </c>
      <c r="E332" t="s">
        <v>2076</v>
      </c>
      <c r="F332" t="s">
        <v>26</v>
      </c>
      <c r="G332" t="s">
        <v>611</v>
      </c>
      <c r="H332" t="s">
        <v>2090</v>
      </c>
      <c r="I332">
        <v>368</v>
      </c>
    </row>
    <row r="333" spans="1:9" x14ac:dyDescent="0.25">
      <c r="A333" t="s">
        <v>1634</v>
      </c>
      <c r="B333">
        <v>341</v>
      </c>
      <c r="C333" t="s">
        <v>645</v>
      </c>
      <c r="D333" t="s">
        <v>1142</v>
      </c>
      <c r="E333" t="s">
        <v>44</v>
      </c>
      <c r="F333" t="s">
        <v>39</v>
      </c>
      <c r="G333" t="s">
        <v>540</v>
      </c>
      <c r="H333">
        <v>13</v>
      </c>
      <c r="I333">
        <v>377</v>
      </c>
    </row>
    <row r="334" spans="1:9" x14ac:dyDescent="0.25">
      <c r="A334" t="s">
        <v>2121</v>
      </c>
      <c r="B334">
        <v>343</v>
      </c>
      <c r="C334" t="s">
        <v>2078</v>
      </c>
      <c r="D334" t="s">
        <v>2079</v>
      </c>
      <c r="E334" t="s">
        <v>946</v>
      </c>
      <c r="F334" t="s">
        <v>61</v>
      </c>
      <c r="G334" t="s">
        <v>528</v>
      </c>
      <c r="H334">
        <v>6</v>
      </c>
      <c r="I334">
        <v>202</v>
      </c>
    </row>
    <row r="335" spans="1:9" x14ac:dyDescent="0.25">
      <c r="A335" t="s">
        <v>1783</v>
      </c>
      <c r="B335">
        <v>344</v>
      </c>
      <c r="C335" t="s">
        <v>216</v>
      </c>
      <c r="D335" t="s">
        <v>1397</v>
      </c>
      <c r="E335" t="s">
        <v>41</v>
      </c>
      <c r="F335" t="s">
        <v>26</v>
      </c>
      <c r="G335" t="s">
        <v>612</v>
      </c>
      <c r="H335">
        <v>10</v>
      </c>
      <c r="I335">
        <v>366</v>
      </c>
    </row>
    <row r="336" spans="1:9" x14ac:dyDescent="0.25">
      <c r="A336" t="s">
        <v>2005</v>
      </c>
      <c r="B336">
        <v>345</v>
      </c>
      <c r="C336" t="s">
        <v>1333</v>
      </c>
      <c r="D336" t="s">
        <v>1334</v>
      </c>
      <c r="E336" t="s">
        <v>38</v>
      </c>
      <c r="F336" t="s">
        <v>31</v>
      </c>
      <c r="G336" t="s">
        <v>536</v>
      </c>
      <c r="H336">
        <v>14</v>
      </c>
      <c r="I336">
        <v>334</v>
      </c>
    </row>
    <row r="337" spans="1:9" x14ac:dyDescent="0.25">
      <c r="A337" t="s">
        <v>1253</v>
      </c>
      <c r="B337">
        <v>346</v>
      </c>
      <c r="C337" t="s">
        <v>131</v>
      </c>
      <c r="D337" t="s">
        <v>715</v>
      </c>
      <c r="E337" t="s">
        <v>44</v>
      </c>
      <c r="F337" t="s">
        <v>31</v>
      </c>
      <c r="G337" t="s">
        <v>537</v>
      </c>
      <c r="H337">
        <v>13</v>
      </c>
      <c r="I337">
        <v>396</v>
      </c>
    </row>
    <row r="338" spans="1:9" x14ac:dyDescent="0.25">
      <c r="A338" t="s">
        <v>1300</v>
      </c>
      <c r="B338">
        <v>347</v>
      </c>
      <c r="C338" t="s">
        <v>803</v>
      </c>
      <c r="D338" t="s">
        <v>815</v>
      </c>
      <c r="E338" t="s">
        <v>36</v>
      </c>
      <c r="F338" t="s">
        <v>39</v>
      </c>
      <c r="G338" t="s">
        <v>541</v>
      </c>
      <c r="H338">
        <v>8</v>
      </c>
      <c r="I338">
        <v>409</v>
      </c>
    </row>
    <row r="339" spans="1:9" x14ac:dyDescent="0.25">
      <c r="A339" t="s">
        <v>1938</v>
      </c>
      <c r="B339">
        <v>348</v>
      </c>
      <c r="C339" t="s">
        <v>349</v>
      </c>
      <c r="D339" t="s">
        <v>350</v>
      </c>
      <c r="E339" t="s">
        <v>50</v>
      </c>
      <c r="F339" t="s">
        <v>28</v>
      </c>
      <c r="G339" t="s">
        <v>597</v>
      </c>
      <c r="H339">
        <v>10</v>
      </c>
      <c r="I339">
        <v>408</v>
      </c>
    </row>
    <row r="340" spans="1:9" x14ac:dyDescent="0.25">
      <c r="A340" t="s">
        <v>1270</v>
      </c>
      <c r="B340">
        <v>349</v>
      </c>
      <c r="C340" t="s">
        <v>993</v>
      </c>
      <c r="D340" t="s">
        <v>266</v>
      </c>
      <c r="E340" t="s">
        <v>92</v>
      </c>
      <c r="F340" t="s">
        <v>28</v>
      </c>
      <c r="G340" t="s">
        <v>598</v>
      </c>
      <c r="H340">
        <v>14</v>
      </c>
      <c r="I340">
        <v>382</v>
      </c>
    </row>
    <row r="341" spans="1:9" x14ac:dyDescent="0.25">
      <c r="A341" t="s">
        <v>1941</v>
      </c>
      <c r="B341">
        <v>350</v>
      </c>
      <c r="C341" t="s">
        <v>668</v>
      </c>
      <c r="D341" t="s">
        <v>1356</v>
      </c>
      <c r="E341" t="s">
        <v>56</v>
      </c>
      <c r="F341" t="s">
        <v>28</v>
      </c>
      <c r="G341" t="s">
        <v>599</v>
      </c>
      <c r="H341">
        <v>9</v>
      </c>
      <c r="I341">
        <v>416</v>
      </c>
    </row>
    <row r="342" spans="1:9" x14ac:dyDescent="0.25">
      <c r="A342" t="s">
        <v>1615</v>
      </c>
      <c r="B342">
        <v>351</v>
      </c>
      <c r="C342" t="s">
        <v>1441</v>
      </c>
      <c r="D342" t="s">
        <v>1442</v>
      </c>
      <c r="E342" t="s">
        <v>53</v>
      </c>
      <c r="F342" t="s">
        <v>54</v>
      </c>
      <c r="G342" t="s">
        <v>528</v>
      </c>
      <c r="H342">
        <v>9</v>
      </c>
      <c r="I342">
        <v>252</v>
      </c>
    </row>
    <row r="343" spans="1:9" x14ac:dyDescent="0.25">
      <c r="A343" t="s">
        <v>1304</v>
      </c>
      <c r="B343">
        <v>352</v>
      </c>
      <c r="C343" t="s">
        <v>447</v>
      </c>
      <c r="D343" t="s">
        <v>826</v>
      </c>
      <c r="E343" t="s">
        <v>36</v>
      </c>
      <c r="F343" t="s">
        <v>26</v>
      </c>
      <c r="G343" t="s">
        <v>613</v>
      </c>
      <c r="H343">
        <v>8</v>
      </c>
      <c r="I343">
        <v>314</v>
      </c>
    </row>
    <row r="344" spans="1:9" x14ac:dyDescent="0.25">
      <c r="A344" t="s">
        <v>2134</v>
      </c>
      <c r="B344">
        <v>353</v>
      </c>
      <c r="C344" t="s">
        <v>2080</v>
      </c>
      <c r="D344" t="s">
        <v>70</v>
      </c>
      <c r="E344" t="s">
        <v>55</v>
      </c>
      <c r="F344" t="s">
        <v>61</v>
      </c>
      <c r="G344" t="s">
        <v>529</v>
      </c>
      <c r="H344">
        <v>6</v>
      </c>
      <c r="I344">
        <v>263</v>
      </c>
    </row>
    <row r="345" spans="1:9" x14ac:dyDescent="0.25">
      <c r="A345" t="s">
        <v>1820</v>
      </c>
      <c r="B345">
        <v>355</v>
      </c>
      <c r="C345" t="s">
        <v>1398</v>
      </c>
      <c r="D345" t="s">
        <v>1399</v>
      </c>
      <c r="E345" t="s">
        <v>50</v>
      </c>
      <c r="F345" t="s">
        <v>26</v>
      </c>
      <c r="G345" t="s">
        <v>614</v>
      </c>
      <c r="H345">
        <v>10</v>
      </c>
      <c r="I345">
        <v>292</v>
      </c>
    </row>
    <row r="346" spans="1:9" x14ac:dyDescent="0.25">
      <c r="A346" t="s">
        <v>2148</v>
      </c>
      <c r="B346">
        <v>356</v>
      </c>
      <c r="C346" t="s">
        <v>112</v>
      </c>
      <c r="D346" t="s">
        <v>113</v>
      </c>
      <c r="E346" t="s">
        <v>2076</v>
      </c>
      <c r="F346" t="s">
        <v>39</v>
      </c>
      <c r="G346" t="s">
        <v>542</v>
      </c>
      <c r="H346" t="s">
        <v>2090</v>
      </c>
      <c r="I346">
        <v>392</v>
      </c>
    </row>
    <row r="347" spans="1:9" x14ac:dyDescent="0.25">
      <c r="A347" t="s">
        <v>1814</v>
      </c>
      <c r="B347">
        <v>357</v>
      </c>
      <c r="C347" t="s">
        <v>108</v>
      </c>
      <c r="D347" t="s">
        <v>224</v>
      </c>
      <c r="E347" t="s">
        <v>49</v>
      </c>
      <c r="F347" t="s">
        <v>26</v>
      </c>
      <c r="G347" t="s">
        <v>615</v>
      </c>
      <c r="H347">
        <v>9</v>
      </c>
      <c r="I347">
        <v>335</v>
      </c>
    </row>
    <row r="348" spans="1:9" x14ac:dyDescent="0.25">
      <c r="A348" t="s">
        <v>1317</v>
      </c>
      <c r="B348">
        <v>359</v>
      </c>
      <c r="C348" t="s">
        <v>436</v>
      </c>
      <c r="D348" t="s">
        <v>773</v>
      </c>
      <c r="E348" t="s">
        <v>946</v>
      </c>
      <c r="F348" t="s">
        <v>39</v>
      </c>
      <c r="G348" t="s">
        <v>544</v>
      </c>
      <c r="H348">
        <v>6</v>
      </c>
      <c r="I348">
        <v>330</v>
      </c>
    </row>
    <row r="349" spans="1:9" x14ac:dyDescent="0.25">
      <c r="A349" t="s">
        <v>2098</v>
      </c>
      <c r="B349">
        <v>360</v>
      </c>
      <c r="C349" t="s">
        <v>118</v>
      </c>
      <c r="D349" t="s">
        <v>98</v>
      </c>
      <c r="E349" t="s">
        <v>2076</v>
      </c>
      <c r="F349" t="s">
        <v>28</v>
      </c>
      <c r="G349" t="s">
        <v>601</v>
      </c>
      <c r="H349" t="s">
        <v>2090</v>
      </c>
      <c r="I349">
        <v>345</v>
      </c>
    </row>
    <row r="350" spans="1:9" x14ac:dyDescent="0.25">
      <c r="A350" t="s">
        <v>2147</v>
      </c>
      <c r="B350">
        <v>362</v>
      </c>
      <c r="C350" t="s">
        <v>1037</v>
      </c>
      <c r="D350" t="s">
        <v>225</v>
      </c>
      <c r="E350" t="s">
        <v>2076</v>
      </c>
      <c r="F350" t="s">
        <v>26</v>
      </c>
      <c r="G350" t="s">
        <v>616</v>
      </c>
      <c r="H350" t="s">
        <v>2090</v>
      </c>
      <c r="I350">
        <v>376</v>
      </c>
    </row>
    <row r="351" spans="1:9" x14ac:dyDescent="0.25">
      <c r="A351" t="s">
        <v>1815</v>
      </c>
      <c r="B351">
        <v>363</v>
      </c>
      <c r="C351" t="s">
        <v>1011</v>
      </c>
      <c r="D351" t="s">
        <v>1403</v>
      </c>
      <c r="E351" t="s">
        <v>58</v>
      </c>
      <c r="F351" t="s">
        <v>26</v>
      </c>
      <c r="G351" t="s">
        <v>617</v>
      </c>
      <c r="H351">
        <v>7</v>
      </c>
      <c r="I351">
        <v>351</v>
      </c>
    </row>
    <row r="352" spans="1:9" x14ac:dyDescent="0.25">
      <c r="A352" t="s">
        <v>1639</v>
      </c>
      <c r="B352">
        <v>364</v>
      </c>
      <c r="C352" t="s">
        <v>1562</v>
      </c>
      <c r="D352" t="s">
        <v>275</v>
      </c>
      <c r="E352" t="s">
        <v>34</v>
      </c>
      <c r="F352" t="s">
        <v>39</v>
      </c>
      <c r="G352" t="s">
        <v>545</v>
      </c>
      <c r="H352">
        <v>14</v>
      </c>
      <c r="I352">
        <v>288</v>
      </c>
    </row>
    <row r="353" spans="1:9" x14ac:dyDescent="0.25">
      <c r="A353" t="s">
        <v>2099</v>
      </c>
      <c r="B353">
        <v>365</v>
      </c>
      <c r="C353" t="s">
        <v>395</v>
      </c>
      <c r="D353" t="s">
        <v>396</v>
      </c>
      <c r="E353" t="s">
        <v>2076</v>
      </c>
      <c r="F353" t="s">
        <v>28</v>
      </c>
      <c r="G353" t="s">
        <v>602</v>
      </c>
      <c r="H353" t="s">
        <v>2090</v>
      </c>
      <c r="I353">
        <v>370</v>
      </c>
    </row>
    <row r="354" spans="1:9" x14ac:dyDescent="0.25">
      <c r="A354" t="s">
        <v>2130</v>
      </c>
      <c r="B354">
        <v>366</v>
      </c>
      <c r="C354" t="s">
        <v>2081</v>
      </c>
      <c r="D354" t="s">
        <v>60</v>
      </c>
      <c r="E354" t="s">
        <v>38</v>
      </c>
      <c r="F354" t="s">
        <v>61</v>
      </c>
      <c r="G354" t="s">
        <v>530</v>
      </c>
      <c r="H354">
        <v>14</v>
      </c>
      <c r="I354">
        <v>248</v>
      </c>
    </row>
    <row r="355" spans="1:9" x14ac:dyDescent="0.25">
      <c r="A355" t="s">
        <v>1644</v>
      </c>
      <c r="B355">
        <v>367</v>
      </c>
      <c r="C355" t="s">
        <v>1441</v>
      </c>
      <c r="D355" t="s">
        <v>1563</v>
      </c>
      <c r="E355" t="s">
        <v>47</v>
      </c>
      <c r="F355" t="s">
        <v>39</v>
      </c>
      <c r="G355" t="s">
        <v>546</v>
      </c>
      <c r="H355">
        <v>11</v>
      </c>
      <c r="I355">
        <v>336</v>
      </c>
    </row>
    <row r="356" spans="1:9" x14ac:dyDescent="0.25">
      <c r="A356" t="s">
        <v>1771</v>
      </c>
      <c r="B356">
        <v>368</v>
      </c>
      <c r="C356" t="s">
        <v>216</v>
      </c>
      <c r="D356" t="s">
        <v>422</v>
      </c>
      <c r="E356" t="s">
        <v>37</v>
      </c>
      <c r="F356" t="s">
        <v>26</v>
      </c>
      <c r="G356" t="s">
        <v>618</v>
      </c>
      <c r="H356">
        <v>9</v>
      </c>
      <c r="I356">
        <v>325</v>
      </c>
    </row>
    <row r="357" spans="1:9" x14ac:dyDescent="0.25">
      <c r="A357" t="s">
        <v>1289</v>
      </c>
      <c r="B357">
        <v>369</v>
      </c>
      <c r="C357" t="s">
        <v>1055</v>
      </c>
      <c r="D357" t="s">
        <v>1056</v>
      </c>
      <c r="E357" t="s">
        <v>38</v>
      </c>
      <c r="F357" t="s">
        <v>26</v>
      </c>
      <c r="G357" t="s">
        <v>619</v>
      </c>
      <c r="H357">
        <v>14</v>
      </c>
      <c r="I357">
        <v>298</v>
      </c>
    </row>
    <row r="358" spans="1:9" x14ac:dyDescent="0.25">
      <c r="A358" t="s">
        <v>2102</v>
      </c>
      <c r="B358">
        <v>370</v>
      </c>
      <c r="C358" t="s">
        <v>284</v>
      </c>
      <c r="D358" t="s">
        <v>149</v>
      </c>
      <c r="E358" t="s">
        <v>2076</v>
      </c>
      <c r="F358" t="s">
        <v>28</v>
      </c>
      <c r="G358" t="s">
        <v>603</v>
      </c>
      <c r="H358" t="s">
        <v>2090</v>
      </c>
      <c r="I358">
        <v>380</v>
      </c>
    </row>
    <row r="359" spans="1:9" x14ac:dyDescent="0.25">
      <c r="A359" t="s">
        <v>2139</v>
      </c>
      <c r="B359">
        <v>372</v>
      </c>
      <c r="C359" t="s">
        <v>117</v>
      </c>
      <c r="D359" t="s">
        <v>2082</v>
      </c>
      <c r="E359" t="s">
        <v>59</v>
      </c>
      <c r="F359" t="s">
        <v>26</v>
      </c>
      <c r="G359" t="s">
        <v>620</v>
      </c>
      <c r="H359">
        <v>6</v>
      </c>
      <c r="I359">
        <v>305</v>
      </c>
    </row>
    <row r="360" spans="1:9" x14ac:dyDescent="0.25">
      <c r="A360" t="s">
        <v>1800</v>
      </c>
      <c r="B360">
        <v>374</v>
      </c>
      <c r="C360" t="s">
        <v>648</v>
      </c>
      <c r="D360" t="s">
        <v>237</v>
      </c>
      <c r="E360" t="s">
        <v>56</v>
      </c>
      <c r="F360" t="s">
        <v>26</v>
      </c>
      <c r="G360" t="s">
        <v>621</v>
      </c>
      <c r="H360">
        <v>9</v>
      </c>
      <c r="I360">
        <v>329</v>
      </c>
    </row>
    <row r="361" spans="1:9" x14ac:dyDescent="0.25">
      <c r="A361" t="s">
        <v>1779</v>
      </c>
      <c r="B361">
        <v>375</v>
      </c>
      <c r="C361" t="s">
        <v>423</v>
      </c>
      <c r="D361" t="s">
        <v>157</v>
      </c>
      <c r="E361" t="s">
        <v>41</v>
      </c>
      <c r="F361" t="s">
        <v>26</v>
      </c>
      <c r="G361" t="s">
        <v>622</v>
      </c>
      <c r="H361">
        <v>10</v>
      </c>
      <c r="I361">
        <v>331</v>
      </c>
    </row>
    <row r="362" spans="1:9" x14ac:dyDescent="0.25">
      <c r="A362" t="s">
        <v>1934</v>
      </c>
      <c r="B362">
        <v>376</v>
      </c>
      <c r="C362" t="s">
        <v>219</v>
      </c>
      <c r="D362" t="s">
        <v>772</v>
      </c>
      <c r="E362" t="s">
        <v>46</v>
      </c>
      <c r="F362" t="s">
        <v>28</v>
      </c>
      <c r="G362" t="s">
        <v>604</v>
      </c>
      <c r="H362">
        <v>11</v>
      </c>
      <c r="I362">
        <v>419</v>
      </c>
    </row>
    <row r="363" spans="1:9" x14ac:dyDescent="0.25">
      <c r="A363" t="s">
        <v>1323</v>
      </c>
      <c r="B363">
        <v>377</v>
      </c>
      <c r="C363" t="s">
        <v>984</v>
      </c>
      <c r="D363" t="s">
        <v>493</v>
      </c>
      <c r="E363" t="s">
        <v>46</v>
      </c>
      <c r="F363" t="s">
        <v>28</v>
      </c>
      <c r="G363" t="s">
        <v>605</v>
      </c>
      <c r="H363">
        <v>11</v>
      </c>
      <c r="I363">
        <v>414</v>
      </c>
    </row>
    <row r="364" spans="1:9" x14ac:dyDescent="0.25">
      <c r="A364" t="s">
        <v>1642</v>
      </c>
      <c r="B364">
        <v>378</v>
      </c>
      <c r="C364" t="s">
        <v>673</v>
      </c>
      <c r="D364" t="s">
        <v>289</v>
      </c>
      <c r="E364" t="s">
        <v>40</v>
      </c>
      <c r="F364" t="s">
        <v>39</v>
      </c>
      <c r="G364" t="s">
        <v>548</v>
      </c>
      <c r="H364">
        <v>14</v>
      </c>
      <c r="I364">
        <v>192</v>
      </c>
    </row>
    <row r="365" spans="1:9" x14ac:dyDescent="0.25">
      <c r="A365" t="s">
        <v>1274</v>
      </c>
      <c r="B365">
        <v>379</v>
      </c>
      <c r="C365" t="s">
        <v>360</v>
      </c>
      <c r="D365" t="s">
        <v>174</v>
      </c>
      <c r="E365" t="s">
        <v>45</v>
      </c>
      <c r="F365" t="s">
        <v>26</v>
      </c>
      <c r="G365" t="s">
        <v>623</v>
      </c>
      <c r="H365">
        <v>14</v>
      </c>
      <c r="I365">
        <v>321</v>
      </c>
    </row>
    <row r="366" spans="1:9" x14ac:dyDescent="0.25">
      <c r="A366" t="s">
        <v>1786</v>
      </c>
      <c r="B366">
        <v>380</v>
      </c>
      <c r="C366" t="s">
        <v>425</v>
      </c>
      <c r="D366" t="s">
        <v>426</v>
      </c>
      <c r="E366" t="s">
        <v>44</v>
      </c>
      <c r="F366" t="s">
        <v>26</v>
      </c>
      <c r="G366" t="s">
        <v>666</v>
      </c>
      <c r="H366">
        <v>13</v>
      </c>
      <c r="I366">
        <v>339</v>
      </c>
    </row>
    <row r="367" spans="1:9" x14ac:dyDescent="0.25">
      <c r="A367" t="s">
        <v>1945</v>
      </c>
      <c r="B367">
        <v>382</v>
      </c>
      <c r="C367" t="s">
        <v>1362</v>
      </c>
      <c r="D367" t="s">
        <v>171</v>
      </c>
      <c r="E367" t="s">
        <v>32</v>
      </c>
      <c r="F367" t="s">
        <v>28</v>
      </c>
      <c r="G367" t="s">
        <v>606</v>
      </c>
      <c r="H367">
        <v>13</v>
      </c>
      <c r="I367">
        <v>254</v>
      </c>
    </row>
    <row r="368" spans="1:9" x14ac:dyDescent="0.25">
      <c r="A368" t="s">
        <v>2100</v>
      </c>
      <c r="B368">
        <v>383</v>
      </c>
      <c r="C368" t="s">
        <v>309</v>
      </c>
      <c r="D368" t="s">
        <v>310</v>
      </c>
      <c r="E368" t="s">
        <v>2076</v>
      </c>
      <c r="F368" t="s">
        <v>28</v>
      </c>
      <c r="G368" t="s">
        <v>607</v>
      </c>
      <c r="H368" t="s">
        <v>2090</v>
      </c>
      <c r="I368">
        <v>373</v>
      </c>
    </row>
    <row r="369" spans="1:9" x14ac:dyDescent="0.25">
      <c r="A369" t="s">
        <v>1614</v>
      </c>
      <c r="B369">
        <v>384</v>
      </c>
      <c r="C369" t="s">
        <v>1439</v>
      </c>
      <c r="D369" t="s">
        <v>1440</v>
      </c>
      <c r="E369" t="s">
        <v>92</v>
      </c>
      <c r="F369" t="s">
        <v>54</v>
      </c>
      <c r="G369" t="s">
        <v>530</v>
      </c>
      <c r="H369">
        <v>14</v>
      </c>
      <c r="I369">
        <v>274</v>
      </c>
    </row>
    <row r="370" spans="1:9" x14ac:dyDescent="0.25">
      <c r="A370" t="s">
        <v>1778</v>
      </c>
      <c r="B370">
        <v>386</v>
      </c>
      <c r="C370" t="s">
        <v>1396</v>
      </c>
      <c r="D370" t="s">
        <v>767</v>
      </c>
      <c r="E370" t="s">
        <v>49</v>
      </c>
      <c r="F370" t="s">
        <v>26</v>
      </c>
      <c r="G370" t="s">
        <v>624</v>
      </c>
      <c r="H370">
        <v>9</v>
      </c>
      <c r="I370">
        <v>350</v>
      </c>
    </row>
    <row r="371" spans="1:9" x14ac:dyDescent="0.25">
      <c r="A371" t="s">
        <v>1946</v>
      </c>
      <c r="B371">
        <v>387</v>
      </c>
      <c r="C371" t="s">
        <v>1009</v>
      </c>
      <c r="D371" t="s">
        <v>1010</v>
      </c>
      <c r="E371" t="s">
        <v>81</v>
      </c>
      <c r="F371" t="s">
        <v>28</v>
      </c>
      <c r="G371" t="s">
        <v>608</v>
      </c>
      <c r="H371">
        <v>7</v>
      </c>
      <c r="I371">
        <v>420</v>
      </c>
    </row>
    <row r="372" spans="1:9" x14ac:dyDescent="0.25">
      <c r="A372" t="s">
        <v>1650</v>
      </c>
      <c r="B372">
        <v>389</v>
      </c>
      <c r="C372" t="s">
        <v>1146</v>
      </c>
      <c r="D372" t="s">
        <v>1147</v>
      </c>
      <c r="E372" t="s">
        <v>45</v>
      </c>
      <c r="F372" t="s">
        <v>39</v>
      </c>
      <c r="G372" t="s">
        <v>550</v>
      </c>
      <c r="H372">
        <v>14</v>
      </c>
      <c r="I372">
        <v>349</v>
      </c>
    </row>
    <row r="373" spans="1:9" x14ac:dyDescent="0.25">
      <c r="A373" t="s">
        <v>1302</v>
      </c>
      <c r="B373">
        <v>391</v>
      </c>
      <c r="C373" t="s">
        <v>97</v>
      </c>
      <c r="D373" t="s">
        <v>371</v>
      </c>
      <c r="E373" t="s">
        <v>59</v>
      </c>
      <c r="F373" t="s">
        <v>26</v>
      </c>
      <c r="G373" t="s">
        <v>790</v>
      </c>
      <c r="H373">
        <v>6</v>
      </c>
      <c r="I373">
        <v>427</v>
      </c>
    </row>
    <row r="374" spans="1:9" x14ac:dyDescent="0.25">
      <c r="A374" t="s">
        <v>1617</v>
      </c>
      <c r="B374">
        <v>392</v>
      </c>
      <c r="C374" t="s">
        <v>1443</v>
      </c>
      <c r="D374" t="s">
        <v>1444</v>
      </c>
      <c r="E374" t="s">
        <v>44</v>
      </c>
      <c r="F374" t="s">
        <v>54</v>
      </c>
      <c r="G374" t="s">
        <v>531</v>
      </c>
      <c r="H374">
        <v>13</v>
      </c>
      <c r="I374">
        <v>431</v>
      </c>
    </row>
    <row r="375" spans="1:9" x14ac:dyDescent="0.25">
      <c r="A375" t="s">
        <v>2014</v>
      </c>
      <c r="B375">
        <v>393</v>
      </c>
      <c r="C375" t="s">
        <v>802</v>
      </c>
      <c r="D375" t="s">
        <v>1335</v>
      </c>
      <c r="E375" t="s">
        <v>27</v>
      </c>
      <c r="F375" t="s">
        <v>31</v>
      </c>
      <c r="G375" t="s">
        <v>538</v>
      </c>
      <c r="H375">
        <v>6</v>
      </c>
      <c r="I375">
        <v>353</v>
      </c>
    </row>
    <row r="376" spans="1:9" x14ac:dyDescent="0.25">
      <c r="A376" t="s">
        <v>2143</v>
      </c>
      <c r="B376">
        <v>394</v>
      </c>
      <c r="C376" t="s">
        <v>699</v>
      </c>
      <c r="D376" t="s">
        <v>2106</v>
      </c>
      <c r="E376" t="s">
        <v>48</v>
      </c>
      <c r="F376" t="s">
        <v>26</v>
      </c>
      <c r="G376" t="s">
        <v>791</v>
      </c>
      <c r="H376">
        <v>14</v>
      </c>
      <c r="I376">
        <v>359</v>
      </c>
    </row>
    <row r="377" spans="1:9" x14ac:dyDescent="0.25">
      <c r="A377" t="s">
        <v>2103</v>
      </c>
      <c r="B377">
        <v>396</v>
      </c>
      <c r="C377" t="s">
        <v>457</v>
      </c>
      <c r="D377" t="s">
        <v>458</v>
      </c>
      <c r="E377" t="s">
        <v>2076</v>
      </c>
      <c r="F377" t="s">
        <v>28</v>
      </c>
      <c r="G377" t="s">
        <v>610</v>
      </c>
      <c r="H377" t="s">
        <v>2090</v>
      </c>
      <c r="I377">
        <v>387</v>
      </c>
    </row>
    <row r="378" spans="1:9" x14ac:dyDescent="0.25">
      <c r="A378" t="s">
        <v>1780</v>
      </c>
      <c r="B378">
        <v>398</v>
      </c>
      <c r="C378" t="s">
        <v>1392</v>
      </c>
      <c r="D378" t="s">
        <v>1053</v>
      </c>
      <c r="E378" t="s">
        <v>46</v>
      </c>
      <c r="F378" t="s">
        <v>26</v>
      </c>
      <c r="G378" t="s">
        <v>793</v>
      </c>
      <c r="H378">
        <v>11</v>
      </c>
      <c r="I378">
        <v>428</v>
      </c>
    </row>
    <row r="379" spans="1:9" x14ac:dyDescent="0.25">
      <c r="A379" t="s">
        <v>2150</v>
      </c>
      <c r="B379">
        <v>399</v>
      </c>
      <c r="C379" t="s">
        <v>105</v>
      </c>
      <c r="D379" t="s">
        <v>2083</v>
      </c>
      <c r="E379" t="s">
        <v>2076</v>
      </c>
      <c r="F379" t="s">
        <v>54</v>
      </c>
      <c r="G379" t="s">
        <v>532</v>
      </c>
      <c r="H379" t="s">
        <v>2090</v>
      </c>
      <c r="I379">
        <v>440</v>
      </c>
    </row>
    <row r="380" spans="1:9" x14ac:dyDescent="0.25">
      <c r="A380" t="s">
        <v>915</v>
      </c>
      <c r="B380">
        <v>402</v>
      </c>
      <c r="C380" t="s">
        <v>286</v>
      </c>
      <c r="D380" t="s">
        <v>748</v>
      </c>
      <c r="E380" t="s">
        <v>56</v>
      </c>
      <c r="F380" t="s">
        <v>28</v>
      </c>
      <c r="G380" t="s">
        <v>611</v>
      </c>
      <c r="H380">
        <v>9</v>
      </c>
      <c r="I380">
        <v>412</v>
      </c>
    </row>
    <row r="381" spans="1:9" x14ac:dyDescent="0.25">
      <c r="A381" t="s">
        <v>1932</v>
      </c>
      <c r="B381">
        <v>403</v>
      </c>
      <c r="C381" t="s">
        <v>125</v>
      </c>
      <c r="D381" t="s">
        <v>220</v>
      </c>
      <c r="E381" t="s">
        <v>946</v>
      </c>
      <c r="F381" t="s">
        <v>28</v>
      </c>
      <c r="G381" t="s">
        <v>612</v>
      </c>
      <c r="H381">
        <v>6</v>
      </c>
      <c r="I381">
        <v>395</v>
      </c>
    </row>
    <row r="382" spans="1:9" x14ac:dyDescent="0.25">
      <c r="A382" t="s">
        <v>1809</v>
      </c>
      <c r="B382">
        <v>405</v>
      </c>
      <c r="C382" t="s">
        <v>241</v>
      </c>
      <c r="D382" t="s">
        <v>1406</v>
      </c>
      <c r="E382" t="s">
        <v>40</v>
      </c>
      <c r="F382" t="s">
        <v>26</v>
      </c>
      <c r="G382" t="s">
        <v>794</v>
      </c>
      <c r="H382">
        <v>14</v>
      </c>
      <c r="I382">
        <v>403</v>
      </c>
    </row>
    <row r="383" spans="1:9" x14ac:dyDescent="0.25">
      <c r="A383" t="s">
        <v>1646</v>
      </c>
      <c r="B383">
        <v>407</v>
      </c>
      <c r="C383" t="s">
        <v>808</v>
      </c>
      <c r="D383" t="s">
        <v>214</v>
      </c>
      <c r="E383" t="s">
        <v>59</v>
      </c>
      <c r="F383" t="s">
        <v>39</v>
      </c>
      <c r="G383" t="s">
        <v>551</v>
      </c>
      <c r="H383">
        <v>6</v>
      </c>
      <c r="I383">
        <v>439</v>
      </c>
    </row>
    <row r="384" spans="1:9" x14ac:dyDescent="0.25">
      <c r="A384" t="s">
        <v>1303</v>
      </c>
      <c r="B384">
        <v>408</v>
      </c>
      <c r="C384" t="s">
        <v>1064</v>
      </c>
      <c r="D384" t="s">
        <v>1065</v>
      </c>
      <c r="E384" t="s">
        <v>52</v>
      </c>
      <c r="F384" t="s">
        <v>26</v>
      </c>
      <c r="G384" t="s">
        <v>795</v>
      </c>
      <c r="H384">
        <v>7</v>
      </c>
      <c r="I384">
        <v>413</v>
      </c>
    </row>
    <row r="385" spans="1:9" x14ac:dyDescent="0.25">
      <c r="A385" t="s">
        <v>1797</v>
      </c>
      <c r="B385">
        <v>409</v>
      </c>
      <c r="C385" t="s">
        <v>129</v>
      </c>
      <c r="D385" t="s">
        <v>669</v>
      </c>
      <c r="E385" t="s">
        <v>35</v>
      </c>
      <c r="F385" t="s">
        <v>26</v>
      </c>
      <c r="G385" t="s">
        <v>1541</v>
      </c>
      <c r="H385">
        <v>7</v>
      </c>
      <c r="I385">
        <v>374</v>
      </c>
    </row>
    <row r="386" spans="1:9" x14ac:dyDescent="0.25">
      <c r="A386" t="s">
        <v>1315</v>
      </c>
      <c r="B386">
        <v>410</v>
      </c>
      <c r="C386" t="s">
        <v>1104</v>
      </c>
      <c r="D386" t="s">
        <v>98</v>
      </c>
      <c r="E386" t="s">
        <v>40</v>
      </c>
      <c r="F386" t="s">
        <v>39</v>
      </c>
      <c r="G386" t="s">
        <v>552</v>
      </c>
      <c r="H386">
        <v>14</v>
      </c>
      <c r="I386">
        <v>406</v>
      </c>
    </row>
    <row r="387" spans="1:9" x14ac:dyDescent="0.25">
      <c r="A387" t="s">
        <v>1637</v>
      </c>
      <c r="B387">
        <v>415</v>
      </c>
      <c r="C387" t="s">
        <v>374</v>
      </c>
      <c r="D387" t="s">
        <v>375</v>
      </c>
      <c r="E387" t="s">
        <v>27</v>
      </c>
      <c r="F387" t="s">
        <v>39</v>
      </c>
      <c r="G387" t="s">
        <v>553</v>
      </c>
      <c r="H387">
        <v>6</v>
      </c>
      <c r="I387">
        <v>438</v>
      </c>
    </row>
    <row r="388" spans="1:9" x14ac:dyDescent="0.25">
      <c r="A388" t="s">
        <v>1265</v>
      </c>
      <c r="B388">
        <v>416</v>
      </c>
      <c r="C388" t="s">
        <v>158</v>
      </c>
      <c r="D388" t="s">
        <v>991</v>
      </c>
      <c r="E388" t="s">
        <v>56</v>
      </c>
      <c r="F388" t="s">
        <v>28</v>
      </c>
      <c r="G388" t="s">
        <v>614</v>
      </c>
      <c r="H388">
        <v>9</v>
      </c>
      <c r="I388">
        <v>310</v>
      </c>
    </row>
    <row r="389" spans="1:9" x14ac:dyDescent="0.25">
      <c r="A389" t="s">
        <v>2142</v>
      </c>
      <c r="B389">
        <v>418</v>
      </c>
      <c r="C389" t="s">
        <v>188</v>
      </c>
      <c r="D389" t="s">
        <v>214</v>
      </c>
      <c r="E389" t="s">
        <v>2076</v>
      </c>
      <c r="F389" t="s">
        <v>26</v>
      </c>
      <c r="G389" t="s">
        <v>796</v>
      </c>
      <c r="H389" t="s">
        <v>2090</v>
      </c>
      <c r="I389">
        <v>348</v>
      </c>
    </row>
    <row r="390" spans="1:9" x14ac:dyDescent="0.25">
      <c r="A390" t="s">
        <v>1267</v>
      </c>
      <c r="B390">
        <v>419</v>
      </c>
      <c r="C390" t="s">
        <v>639</v>
      </c>
      <c r="D390" t="s">
        <v>168</v>
      </c>
      <c r="E390" t="s">
        <v>40</v>
      </c>
      <c r="F390" t="s">
        <v>28</v>
      </c>
      <c r="G390" t="s">
        <v>615</v>
      </c>
      <c r="H390">
        <v>14</v>
      </c>
      <c r="I390">
        <v>324</v>
      </c>
    </row>
    <row r="391" spans="1:9" x14ac:dyDescent="0.25">
      <c r="A391" t="s">
        <v>1928</v>
      </c>
      <c r="B391">
        <v>420</v>
      </c>
      <c r="C391" t="s">
        <v>161</v>
      </c>
      <c r="D391" t="s">
        <v>279</v>
      </c>
      <c r="E391" t="s">
        <v>49</v>
      </c>
      <c r="F391" t="s">
        <v>28</v>
      </c>
      <c r="G391" t="s">
        <v>616</v>
      </c>
      <c r="H391">
        <v>9</v>
      </c>
      <c r="I391">
        <v>423</v>
      </c>
    </row>
    <row r="392" spans="1:9" x14ac:dyDescent="0.25">
      <c r="A392" t="s">
        <v>2006</v>
      </c>
      <c r="B392">
        <v>422</v>
      </c>
      <c r="C392" t="s">
        <v>102</v>
      </c>
      <c r="D392" t="s">
        <v>103</v>
      </c>
      <c r="E392" t="s">
        <v>29</v>
      </c>
      <c r="F392" t="s">
        <v>31</v>
      </c>
      <c r="G392" t="s">
        <v>540</v>
      </c>
      <c r="H392">
        <v>10</v>
      </c>
      <c r="I392">
        <v>435</v>
      </c>
    </row>
    <row r="393" spans="1:9" x14ac:dyDescent="0.25">
      <c r="A393" t="s">
        <v>2009</v>
      </c>
      <c r="B393">
        <v>424</v>
      </c>
      <c r="C393" t="s">
        <v>152</v>
      </c>
      <c r="D393" t="s">
        <v>153</v>
      </c>
      <c r="E393" t="s">
        <v>33</v>
      </c>
      <c r="F393" t="s">
        <v>31</v>
      </c>
      <c r="G393" t="s">
        <v>541</v>
      </c>
      <c r="H393">
        <v>9</v>
      </c>
      <c r="I393">
        <v>434</v>
      </c>
    </row>
    <row r="394" spans="1:9" x14ac:dyDescent="0.25">
      <c r="A394" t="s">
        <v>2104</v>
      </c>
      <c r="B394">
        <v>425</v>
      </c>
      <c r="C394" t="s">
        <v>427</v>
      </c>
      <c r="D394" t="s">
        <v>202</v>
      </c>
      <c r="E394" t="s">
        <v>2076</v>
      </c>
      <c r="F394" t="s">
        <v>28</v>
      </c>
      <c r="G394" t="s">
        <v>618</v>
      </c>
      <c r="H394" t="s">
        <v>2090</v>
      </c>
      <c r="I394">
        <v>397</v>
      </c>
    </row>
    <row r="395" spans="1:9" x14ac:dyDescent="0.25">
      <c r="A395" t="s">
        <v>1782</v>
      </c>
      <c r="B395">
        <v>427</v>
      </c>
      <c r="C395" t="s">
        <v>1073</v>
      </c>
      <c r="D395" t="s">
        <v>1074</v>
      </c>
      <c r="E395" t="s">
        <v>46</v>
      </c>
      <c r="F395" t="s">
        <v>26</v>
      </c>
      <c r="G395" t="s">
        <v>797</v>
      </c>
      <c r="H395">
        <v>11</v>
      </c>
      <c r="I395">
        <v>433</v>
      </c>
    </row>
    <row r="396" spans="1:9" x14ac:dyDescent="0.25">
      <c r="A396" t="s">
        <v>1832</v>
      </c>
      <c r="B396">
        <v>430</v>
      </c>
      <c r="C396" t="s">
        <v>1072</v>
      </c>
      <c r="D396" t="s">
        <v>93</v>
      </c>
      <c r="E396" t="s">
        <v>48</v>
      </c>
      <c r="F396" t="s">
        <v>26</v>
      </c>
      <c r="G396" t="s">
        <v>798</v>
      </c>
      <c r="H396">
        <v>14</v>
      </c>
      <c r="I396">
        <v>358</v>
      </c>
    </row>
    <row r="397" spans="1:9" x14ac:dyDescent="0.25">
      <c r="A397" t="s">
        <v>1796</v>
      </c>
      <c r="B397">
        <v>432</v>
      </c>
      <c r="C397" t="s">
        <v>439</v>
      </c>
      <c r="D397" t="s">
        <v>440</v>
      </c>
      <c r="E397" t="s">
        <v>55</v>
      </c>
      <c r="F397" t="s">
        <v>26</v>
      </c>
      <c r="G397" t="s">
        <v>799</v>
      </c>
      <c r="H397">
        <v>6</v>
      </c>
      <c r="I397">
        <v>394</v>
      </c>
    </row>
    <row r="398" spans="1:9" x14ac:dyDescent="0.25">
      <c r="A398" t="s">
        <v>872</v>
      </c>
      <c r="B398">
        <v>434</v>
      </c>
      <c r="C398" t="s">
        <v>727</v>
      </c>
      <c r="D398" t="s">
        <v>289</v>
      </c>
      <c r="E398" t="s">
        <v>41</v>
      </c>
      <c r="F398" t="s">
        <v>28</v>
      </c>
      <c r="G398" t="s">
        <v>619</v>
      </c>
      <c r="H398">
        <v>10</v>
      </c>
      <c r="I398">
        <v>424</v>
      </c>
    </row>
    <row r="399" spans="1:9" x14ac:dyDescent="0.25">
      <c r="A399" t="s">
        <v>2010</v>
      </c>
      <c r="B399">
        <v>437</v>
      </c>
      <c r="C399" t="s">
        <v>267</v>
      </c>
      <c r="D399" t="s">
        <v>959</v>
      </c>
      <c r="E399" t="s">
        <v>41</v>
      </c>
      <c r="F399" t="s">
        <v>31</v>
      </c>
      <c r="G399" t="s">
        <v>542</v>
      </c>
      <c r="H399">
        <v>10</v>
      </c>
      <c r="I399">
        <v>328</v>
      </c>
    </row>
    <row r="400" spans="1:9" x14ac:dyDescent="0.25">
      <c r="A400" t="s">
        <v>1954</v>
      </c>
      <c r="B400">
        <v>445</v>
      </c>
      <c r="C400" t="s">
        <v>1366</v>
      </c>
      <c r="D400" t="s">
        <v>159</v>
      </c>
      <c r="E400" t="s">
        <v>40</v>
      </c>
      <c r="F400" t="s">
        <v>28</v>
      </c>
      <c r="G400" t="s">
        <v>623</v>
      </c>
      <c r="H400">
        <v>14</v>
      </c>
      <c r="I400">
        <v>323</v>
      </c>
    </row>
    <row r="401" spans="1:9" x14ac:dyDescent="0.25">
      <c r="A401" t="s">
        <v>2105</v>
      </c>
      <c r="B401">
        <v>446</v>
      </c>
      <c r="C401" t="s">
        <v>175</v>
      </c>
      <c r="D401" t="s">
        <v>208</v>
      </c>
      <c r="E401" t="s">
        <v>49</v>
      </c>
      <c r="F401" t="s">
        <v>28</v>
      </c>
      <c r="G401" t="s">
        <v>666</v>
      </c>
      <c r="H401">
        <v>9</v>
      </c>
      <c r="I401">
        <v>426</v>
      </c>
    </row>
    <row r="402" spans="1:9" x14ac:dyDescent="0.25">
      <c r="A402" t="s">
        <v>2101</v>
      </c>
      <c r="B402">
        <v>451</v>
      </c>
      <c r="C402" t="s">
        <v>175</v>
      </c>
      <c r="D402" t="s">
        <v>418</v>
      </c>
      <c r="E402" t="s">
        <v>2076</v>
      </c>
      <c r="F402" t="s">
        <v>28</v>
      </c>
      <c r="G402" t="s">
        <v>624</v>
      </c>
      <c r="H402" t="s">
        <v>2090</v>
      </c>
      <c r="I402">
        <v>379</v>
      </c>
    </row>
    <row r="403" spans="1:9" x14ac:dyDescent="0.25">
      <c r="A403" t="s">
        <v>2140</v>
      </c>
      <c r="B403">
        <v>456</v>
      </c>
      <c r="C403" t="s">
        <v>2084</v>
      </c>
      <c r="D403" t="s">
        <v>217</v>
      </c>
      <c r="E403" t="s">
        <v>57</v>
      </c>
      <c r="F403" t="s">
        <v>26</v>
      </c>
      <c r="G403" t="s">
        <v>800</v>
      </c>
      <c r="H403">
        <v>8</v>
      </c>
      <c r="I403">
        <v>311</v>
      </c>
    </row>
    <row r="404" spans="1:9" x14ac:dyDescent="0.25">
      <c r="A404" t="s">
        <v>1803</v>
      </c>
      <c r="B404">
        <v>458</v>
      </c>
      <c r="C404" t="s">
        <v>365</v>
      </c>
      <c r="D404" t="s">
        <v>366</v>
      </c>
      <c r="E404" t="s">
        <v>47</v>
      </c>
      <c r="F404" t="s">
        <v>26</v>
      </c>
      <c r="G404" t="s">
        <v>801</v>
      </c>
      <c r="H404">
        <v>11</v>
      </c>
      <c r="I404">
        <v>401</v>
      </c>
    </row>
    <row r="405" spans="1:9" x14ac:dyDescent="0.25">
      <c r="A405" t="s">
        <v>2149</v>
      </c>
      <c r="B405">
        <v>459</v>
      </c>
      <c r="C405" t="s">
        <v>101</v>
      </c>
      <c r="D405" t="s">
        <v>1166</v>
      </c>
      <c r="E405" t="s">
        <v>33</v>
      </c>
      <c r="F405" t="s">
        <v>54</v>
      </c>
      <c r="G405" t="s">
        <v>537</v>
      </c>
      <c r="H405">
        <v>9</v>
      </c>
      <c r="I405">
        <v>411</v>
      </c>
    </row>
    <row r="406" spans="1:9" x14ac:dyDescent="0.25">
      <c r="A406" t="s">
        <v>1275</v>
      </c>
      <c r="B406">
        <v>464</v>
      </c>
      <c r="C406" t="s">
        <v>756</v>
      </c>
      <c r="D406" t="s">
        <v>757</v>
      </c>
      <c r="E406" t="s">
        <v>38</v>
      </c>
      <c r="F406" t="s">
        <v>28</v>
      </c>
      <c r="G406" t="s">
        <v>791</v>
      </c>
      <c r="H406">
        <v>14</v>
      </c>
      <c r="I406">
        <v>415</v>
      </c>
    </row>
    <row r="407" spans="1:9" x14ac:dyDescent="0.25">
      <c r="A407" t="s">
        <v>1972</v>
      </c>
      <c r="B407">
        <v>466</v>
      </c>
      <c r="C407" t="s">
        <v>1373</v>
      </c>
      <c r="D407" t="s">
        <v>1374</v>
      </c>
      <c r="E407" t="s">
        <v>27</v>
      </c>
      <c r="F407" t="s">
        <v>28</v>
      </c>
      <c r="G407" t="s">
        <v>792</v>
      </c>
      <c r="H407">
        <v>6</v>
      </c>
      <c r="I407">
        <v>430</v>
      </c>
    </row>
    <row r="408" spans="1:9" x14ac:dyDescent="0.25">
      <c r="A408" t="s">
        <v>2007</v>
      </c>
      <c r="B408">
        <v>482</v>
      </c>
      <c r="C408" t="s">
        <v>144</v>
      </c>
      <c r="D408" t="s">
        <v>145</v>
      </c>
      <c r="E408" t="s">
        <v>40</v>
      </c>
      <c r="F408" t="s">
        <v>31</v>
      </c>
      <c r="G408" t="s">
        <v>544</v>
      </c>
      <c r="H408">
        <v>14</v>
      </c>
      <c r="I408">
        <v>357</v>
      </c>
    </row>
    <row r="409" spans="1:9" x14ac:dyDescent="0.25">
      <c r="A409" t="s">
        <v>1694</v>
      </c>
      <c r="B409">
        <v>492</v>
      </c>
      <c r="C409" t="s">
        <v>246</v>
      </c>
      <c r="D409" t="s">
        <v>442</v>
      </c>
      <c r="E409" t="s">
        <v>92</v>
      </c>
      <c r="F409" t="s">
        <v>39</v>
      </c>
      <c r="G409" t="s">
        <v>570</v>
      </c>
      <c r="H409">
        <v>14</v>
      </c>
      <c r="I409">
        <v>425</v>
      </c>
    </row>
    <row r="410" spans="1:9" x14ac:dyDescent="0.25">
      <c r="A410" t="s">
        <v>1849</v>
      </c>
      <c r="B410">
        <v>501</v>
      </c>
      <c r="C410" t="s">
        <v>1092</v>
      </c>
      <c r="D410" t="s">
        <v>1093</v>
      </c>
      <c r="E410" t="s">
        <v>47</v>
      </c>
      <c r="F410" t="s">
        <v>26</v>
      </c>
      <c r="G410" t="s">
        <v>2085</v>
      </c>
      <c r="H410">
        <v>11</v>
      </c>
      <c r="I410">
        <v>356</v>
      </c>
    </row>
    <row r="411" spans="1:9" x14ac:dyDescent="0.25">
      <c r="A411" t="s">
        <v>1305</v>
      </c>
      <c r="B411">
        <v>505</v>
      </c>
      <c r="C411" t="s">
        <v>169</v>
      </c>
      <c r="D411" t="s">
        <v>277</v>
      </c>
      <c r="E411" t="s">
        <v>92</v>
      </c>
      <c r="F411" t="s">
        <v>26</v>
      </c>
      <c r="G411" t="s">
        <v>2086</v>
      </c>
      <c r="H411">
        <v>14</v>
      </c>
      <c r="I411">
        <v>355</v>
      </c>
    </row>
    <row r="412" spans="1:9" x14ac:dyDescent="0.25">
      <c r="A412" t="s">
        <v>1273</v>
      </c>
      <c r="B412">
        <v>513</v>
      </c>
      <c r="C412" t="s">
        <v>258</v>
      </c>
      <c r="D412" t="s">
        <v>999</v>
      </c>
      <c r="E412" t="s">
        <v>52</v>
      </c>
      <c r="F412" t="s">
        <v>28</v>
      </c>
      <c r="G412" t="s">
        <v>796</v>
      </c>
      <c r="H412">
        <v>7</v>
      </c>
      <c r="I412">
        <v>369</v>
      </c>
    </row>
    <row r="413" spans="1:9" x14ac:dyDescent="0.25">
      <c r="A413" t="s">
        <v>2020</v>
      </c>
      <c r="B413">
        <v>515</v>
      </c>
      <c r="C413" t="s">
        <v>163</v>
      </c>
      <c r="D413" t="s">
        <v>164</v>
      </c>
      <c r="E413" t="s">
        <v>47</v>
      </c>
      <c r="F413" t="s">
        <v>31</v>
      </c>
      <c r="G413" t="s">
        <v>547</v>
      </c>
      <c r="H413">
        <v>11</v>
      </c>
      <c r="I413">
        <v>429</v>
      </c>
    </row>
    <row r="414" spans="1:9" x14ac:dyDescent="0.25">
      <c r="A414" t="s">
        <v>1878</v>
      </c>
      <c r="B414">
        <v>516</v>
      </c>
      <c r="C414" t="s">
        <v>99</v>
      </c>
      <c r="D414" t="s">
        <v>252</v>
      </c>
      <c r="E414" t="s">
        <v>57</v>
      </c>
      <c r="F414" t="s">
        <v>26</v>
      </c>
      <c r="G414" t="s">
        <v>2087</v>
      </c>
      <c r="H414">
        <v>8</v>
      </c>
      <c r="I414">
        <v>360</v>
      </c>
    </row>
    <row r="415" spans="1:9" x14ac:dyDescent="0.25">
      <c r="A415" t="s">
        <v>2144</v>
      </c>
      <c r="B415">
        <v>519</v>
      </c>
      <c r="C415" t="s">
        <v>1577</v>
      </c>
      <c r="D415" t="s">
        <v>1578</v>
      </c>
      <c r="E415" t="s">
        <v>57</v>
      </c>
      <c r="F415" t="s">
        <v>26</v>
      </c>
      <c r="G415" t="s">
        <v>2088</v>
      </c>
      <c r="H415">
        <v>8</v>
      </c>
      <c r="I415">
        <v>363</v>
      </c>
    </row>
    <row r="416" spans="1:9" x14ac:dyDescent="0.25">
      <c r="A416" t="s">
        <v>1858</v>
      </c>
      <c r="B416">
        <v>531</v>
      </c>
      <c r="C416" t="s">
        <v>447</v>
      </c>
      <c r="D416" t="s">
        <v>1425</v>
      </c>
      <c r="E416" t="s">
        <v>81</v>
      </c>
      <c r="F416" t="s">
        <v>26</v>
      </c>
      <c r="G416" t="s">
        <v>2089</v>
      </c>
      <c r="H416">
        <v>7</v>
      </c>
      <c r="I416">
        <v>362</v>
      </c>
    </row>
  </sheetData>
  <autoFilter ref="A1:I416" xr:uid="{00000000-0001-0000-0300-000000000000}">
    <sortState xmlns:xlrd2="http://schemas.microsoft.com/office/spreadsheetml/2017/richdata2" ref="A2:I416">
      <sortCondition ref="B1:B4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531"/>
  <sheetViews>
    <sheetView tabSelected="1" workbookViewId="0">
      <selection activeCell="N17" sqref="N17:N112"/>
    </sheetView>
  </sheetViews>
  <sheetFormatPr defaultRowHeight="15" x14ac:dyDescent="0.25"/>
  <cols>
    <col min="1" max="1" width="8.85546875" customWidth="1"/>
    <col min="11" max="11" width="19.140625" customWidth="1"/>
    <col min="14" max="14" width="8.28515625" bestFit="1" customWidth="1"/>
    <col min="15" max="15" width="12.42578125" bestFit="1" customWidth="1"/>
    <col min="16" max="16" width="9.85546875" bestFit="1" customWidth="1"/>
    <col min="17" max="17" width="9" customWidth="1"/>
    <col min="18" max="18" width="13" bestFit="1" customWidth="1"/>
  </cols>
  <sheetData>
    <row r="1" spans="1:19" x14ac:dyDescent="0.25">
      <c r="A1" t="s">
        <v>939</v>
      </c>
      <c r="B1" t="s">
        <v>625</v>
      </c>
      <c r="C1" t="s">
        <v>496</v>
      </c>
      <c r="D1" t="s">
        <v>721</v>
      </c>
      <c r="E1" t="s">
        <v>494</v>
      </c>
      <c r="F1" t="s">
        <v>495</v>
      </c>
      <c r="G1" t="s">
        <v>722</v>
      </c>
      <c r="H1" t="s">
        <v>626</v>
      </c>
      <c r="I1" t="s">
        <v>664</v>
      </c>
      <c r="J1" t="s">
        <v>498</v>
      </c>
      <c r="K1" t="s">
        <v>499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632</v>
      </c>
      <c r="R1" t="s">
        <v>633</v>
      </c>
      <c r="S1" t="s">
        <v>497</v>
      </c>
    </row>
    <row r="2" spans="1:19" hidden="1" x14ac:dyDescent="0.25">
      <c r="A2" t="s">
        <v>869</v>
      </c>
      <c r="B2">
        <v>32</v>
      </c>
      <c r="C2" t="s">
        <v>58</v>
      </c>
      <c r="D2" t="s">
        <v>31</v>
      </c>
      <c r="E2" t="s">
        <v>99</v>
      </c>
      <c r="F2" t="s">
        <v>236</v>
      </c>
      <c r="G2">
        <v>0.26</v>
      </c>
      <c r="H2" t="s">
        <v>500</v>
      </c>
      <c r="I2">
        <v>32</v>
      </c>
      <c r="J2">
        <v>0</v>
      </c>
      <c r="K2">
        <v>22</v>
      </c>
      <c r="L2">
        <v>-10</v>
      </c>
      <c r="M2" s="1">
        <f>N2-O2</f>
        <v>94.756000000000029</v>
      </c>
      <c r="N2" s="1">
        <v>401.37800000000004</v>
      </c>
      <c r="O2" s="1">
        <v>306.62200000000001</v>
      </c>
      <c r="P2">
        <f>R2-I2</f>
        <v>69</v>
      </c>
      <c r="R2">
        <v>101</v>
      </c>
      <c r="S2">
        <v>7</v>
      </c>
    </row>
    <row r="3" spans="1:19" hidden="1" x14ac:dyDescent="0.25">
      <c r="A3" t="s">
        <v>846</v>
      </c>
      <c r="B3">
        <v>48</v>
      </c>
      <c r="C3" t="s">
        <v>57</v>
      </c>
      <c r="D3" t="s">
        <v>31</v>
      </c>
      <c r="E3" t="s">
        <v>218</v>
      </c>
      <c r="F3" t="s">
        <v>477</v>
      </c>
      <c r="G3">
        <v>0.16</v>
      </c>
      <c r="H3" t="s">
        <v>502</v>
      </c>
      <c r="I3">
        <v>48</v>
      </c>
      <c r="J3">
        <v>0</v>
      </c>
      <c r="K3">
        <v>33</v>
      </c>
      <c r="L3">
        <v>-15</v>
      </c>
      <c r="M3" s="1">
        <f>N3-O3</f>
        <v>66.227999999999952</v>
      </c>
      <c r="N3" s="1">
        <v>372.84999999999997</v>
      </c>
      <c r="O3" s="1">
        <v>306.62200000000001</v>
      </c>
      <c r="P3">
        <f>R3-I3</f>
        <v>53</v>
      </c>
      <c r="R3">
        <v>101</v>
      </c>
      <c r="S3">
        <v>8</v>
      </c>
    </row>
    <row r="4" spans="1:19" hidden="1" x14ac:dyDescent="0.25">
      <c r="A4" t="s">
        <v>1186</v>
      </c>
      <c r="B4">
        <v>44</v>
      </c>
      <c r="C4" t="s">
        <v>36</v>
      </c>
      <c r="D4" t="s">
        <v>31</v>
      </c>
      <c r="E4" t="s">
        <v>250</v>
      </c>
      <c r="F4" t="s">
        <v>940</v>
      </c>
      <c r="G4">
        <v>0.15</v>
      </c>
      <c r="H4" t="s">
        <v>501</v>
      </c>
      <c r="I4">
        <v>44</v>
      </c>
      <c r="J4">
        <v>0</v>
      </c>
      <c r="K4">
        <v>36</v>
      </c>
      <c r="L4">
        <v>-8</v>
      </c>
      <c r="M4" s="1">
        <f>N4-O4</f>
        <v>49.033999999999878</v>
      </c>
      <c r="N4" s="1">
        <v>355.65599999999989</v>
      </c>
      <c r="O4" s="1">
        <v>306.62200000000001</v>
      </c>
      <c r="P4">
        <f>R4-I4</f>
        <v>57</v>
      </c>
      <c r="R4">
        <v>101</v>
      </c>
      <c r="S4">
        <v>8</v>
      </c>
    </row>
    <row r="5" spans="1:19" hidden="1" x14ac:dyDescent="0.25">
      <c r="A5" t="s">
        <v>863</v>
      </c>
      <c r="B5">
        <v>52</v>
      </c>
      <c r="C5" t="s">
        <v>41</v>
      </c>
      <c r="D5" t="s">
        <v>31</v>
      </c>
      <c r="E5" t="s">
        <v>233</v>
      </c>
      <c r="F5" t="s">
        <v>107</v>
      </c>
      <c r="G5">
        <v>0.09</v>
      </c>
      <c r="H5" t="s">
        <v>503</v>
      </c>
      <c r="I5">
        <v>52</v>
      </c>
      <c r="J5">
        <v>0</v>
      </c>
      <c r="K5">
        <v>49</v>
      </c>
      <c r="L5">
        <v>-3</v>
      </c>
      <c r="M5" s="1">
        <f>N5-O5</f>
        <v>45.490000000000009</v>
      </c>
      <c r="N5" s="1">
        <v>352.11200000000002</v>
      </c>
      <c r="O5" s="1">
        <v>306.62200000000001</v>
      </c>
      <c r="P5">
        <f>R5-I5</f>
        <v>49</v>
      </c>
      <c r="R5">
        <v>101</v>
      </c>
      <c r="S5">
        <v>10</v>
      </c>
    </row>
    <row r="6" spans="1:19" hidden="1" x14ac:dyDescent="0.25">
      <c r="A6" t="s">
        <v>862</v>
      </c>
      <c r="B6">
        <v>59</v>
      </c>
      <c r="C6" t="s">
        <v>32</v>
      </c>
      <c r="D6" t="s">
        <v>31</v>
      </c>
      <c r="E6" t="s">
        <v>725</v>
      </c>
      <c r="F6" t="s">
        <v>149</v>
      </c>
      <c r="G6">
        <v>0.26</v>
      </c>
      <c r="H6" t="s">
        <v>504</v>
      </c>
      <c r="I6">
        <v>59</v>
      </c>
      <c r="J6">
        <v>0</v>
      </c>
      <c r="K6">
        <v>56</v>
      </c>
      <c r="L6">
        <v>-3</v>
      </c>
      <c r="M6" s="1">
        <f>N6-O6</f>
        <v>44.21999999999997</v>
      </c>
      <c r="N6" s="1">
        <v>350.84199999999998</v>
      </c>
      <c r="O6" s="1">
        <v>306.62200000000001</v>
      </c>
      <c r="P6">
        <f>R6-I6</f>
        <v>42</v>
      </c>
      <c r="R6">
        <v>101</v>
      </c>
      <c r="S6">
        <v>13</v>
      </c>
    </row>
    <row r="7" spans="1:19" hidden="1" x14ac:dyDescent="0.25">
      <c r="A7" t="s">
        <v>1200</v>
      </c>
      <c r="B7">
        <v>60</v>
      </c>
      <c r="C7" t="s">
        <v>35</v>
      </c>
      <c r="D7" t="s">
        <v>31</v>
      </c>
      <c r="E7" t="s">
        <v>447</v>
      </c>
      <c r="F7" t="s">
        <v>941</v>
      </c>
      <c r="G7">
        <v>0.12</v>
      </c>
      <c r="H7" t="s">
        <v>505</v>
      </c>
      <c r="I7">
        <v>60</v>
      </c>
      <c r="J7">
        <v>0</v>
      </c>
      <c r="K7">
        <v>64</v>
      </c>
      <c r="L7">
        <v>4</v>
      </c>
      <c r="M7" s="1">
        <f>N7-O7</f>
        <v>43.079999999999984</v>
      </c>
      <c r="N7" s="1">
        <v>349.702</v>
      </c>
      <c r="O7" s="1">
        <v>306.62200000000001</v>
      </c>
      <c r="P7">
        <f>R7-I7</f>
        <v>41</v>
      </c>
      <c r="R7">
        <v>101</v>
      </c>
      <c r="S7">
        <v>7</v>
      </c>
    </row>
    <row r="8" spans="1:19" hidden="1" x14ac:dyDescent="0.25">
      <c r="A8" t="s">
        <v>1192</v>
      </c>
      <c r="B8">
        <v>83</v>
      </c>
      <c r="C8" t="s">
        <v>47</v>
      </c>
      <c r="D8" t="s">
        <v>31</v>
      </c>
      <c r="E8" t="s">
        <v>185</v>
      </c>
      <c r="F8" t="s">
        <v>186</v>
      </c>
      <c r="G8">
        <v>0.05</v>
      </c>
      <c r="H8" t="s">
        <v>507</v>
      </c>
      <c r="I8">
        <v>83</v>
      </c>
      <c r="J8">
        <v>0</v>
      </c>
      <c r="K8">
        <v>78</v>
      </c>
      <c r="L8">
        <v>-5</v>
      </c>
      <c r="M8" s="1">
        <f>N8-O8</f>
        <v>30.359999999999957</v>
      </c>
      <c r="N8" s="1">
        <v>336.98199999999997</v>
      </c>
      <c r="O8" s="1">
        <v>306.62200000000001</v>
      </c>
      <c r="P8">
        <f>R8-I8</f>
        <v>18</v>
      </c>
      <c r="R8">
        <v>101</v>
      </c>
      <c r="S8">
        <v>11</v>
      </c>
    </row>
    <row r="9" spans="1:19" hidden="1" x14ac:dyDescent="0.25">
      <c r="A9" t="s">
        <v>864</v>
      </c>
      <c r="B9">
        <v>87</v>
      </c>
      <c r="C9" t="s">
        <v>37</v>
      </c>
      <c r="D9" t="s">
        <v>31</v>
      </c>
      <c r="E9" t="s">
        <v>403</v>
      </c>
      <c r="F9" t="s">
        <v>404</v>
      </c>
      <c r="G9">
        <v>0.11</v>
      </c>
      <c r="H9" t="s">
        <v>509</v>
      </c>
      <c r="I9">
        <v>87</v>
      </c>
      <c r="J9">
        <v>0</v>
      </c>
      <c r="K9">
        <v>79</v>
      </c>
      <c r="L9">
        <v>-8</v>
      </c>
      <c r="M9" s="1">
        <f>N9-O9</f>
        <v>27.103999999999985</v>
      </c>
      <c r="N9" s="1">
        <v>333.726</v>
      </c>
      <c r="O9" s="1">
        <v>306.62200000000001</v>
      </c>
      <c r="P9">
        <f>R9-I9</f>
        <v>14</v>
      </c>
      <c r="R9">
        <v>101</v>
      </c>
      <c r="S9">
        <v>9</v>
      </c>
    </row>
    <row r="10" spans="1:19" hidden="1" x14ac:dyDescent="0.25">
      <c r="A10" t="s">
        <v>1208</v>
      </c>
      <c r="B10">
        <v>77</v>
      </c>
      <c r="C10" t="s">
        <v>42</v>
      </c>
      <c r="D10" t="s">
        <v>31</v>
      </c>
      <c r="E10" t="s">
        <v>102</v>
      </c>
      <c r="F10" t="s">
        <v>942</v>
      </c>
      <c r="G10">
        <v>0.65</v>
      </c>
      <c r="H10" t="s">
        <v>506</v>
      </c>
      <c r="I10">
        <v>77</v>
      </c>
      <c r="J10">
        <v>0</v>
      </c>
      <c r="K10">
        <v>54</v>
      </c>
      <c r="L10">
        <v>-23</v>
      </c>
      <c r="M10" s="1">
        <f>N10-O10</f>
        <v>17.077999999999975</v>
      </c>
      <c r="N10" s="1">
        <v>323.7</v>
      </c>
      <c r="O10" s="1">
        <v>306.62200000000001</v>
      </c>
      <c r="P10">
        <f>R10-I10</f>
        <v>24</v>
      </c>
      <c r="R10">
        <v>101</v>
      </c>
      <c r="S10">
        <v>10</v>
      </c>
    </row>
    <row r="11" spans="1:19" hidden="1" x14ac:dyDescent="0.25">
      <c r="A11" t="s">
        <v>855</v>
      </c>
      <c r="B11">
        <v>101</v>
      </c>
      <c r="C11" t="s">
        <v>45</v>
      </c>
      <c r="D11" t="s">
        <v>31</v>
      </c>
      <c r="E11" t="s">
        <v>199</v>
      </c>
      <c r="F11" t="s">
        <v>174</v>
      </c>
      <c r="G11">
        <v>0.14000000000000001</v>
      </c>
      <c r="H11" t="s">
        <v>512</v>
      </c>
      <c r="I11">
        <v>101</v>
      </c>
      <c r="J11">
        <v>0</v>
      </c>
      <c r="K11">
        <v>92</v>
      </c>
      <c r="L11">
        <v>-9</v>
      </c>
      <c r="M11" s="1">
        <f>N11-O11</f>
        <v>11.165999999999997</v>
      </c>
      <c r="N11" s="1">
        <v>317.78800000000001</v>
      </c>
      <c r="O11" s="1">
        <v>306.62200000000001</v>
      </c>
      <c r="P11">
        <f>R11-I11</f>
        <v>0</v>
      </c>
      <c r="R11">
        <v>101</v>
      </c>
      <c r="S11">
        <v>14</v>
      </c>
    </row>
    <row r="12" spans="1:19" hidden="1" x14ac:dyDescent="0.25">
      <c r="A12" t="s">
        <v>1201</v>
      </c>
      <c r="B12">
        <v>100</v>
      </c>
      <c r="C12" t="s">
        <v>52</v>
      </c>
      <c r="D12" t="s">
        <v>31</v>
      </c>
      <c r="E12" t="s">
        <v>110</v>
      </c>
      <c r="F12" t="s">
        <v>121</v>
      </c>
      <c r="G12">
        <v>0.12</v>
      </c>
      <c r="H12" t="s">
        <v>511</v>
      </c>
      <c r="I12">
        <v>100</v>
      </c>
      <c r="J12">
        <v>0</v>
      </c>
      <c r="K12">
        <v>94</v>
      </c>
      <c r="L12">
        <v>-6</v>
      </c>
      <c r="M12" s="1">
        <f>N12-O12</f>
        <v>9.5200000000000387</v>
      </c>
      <c r="N12" s="1">
        <v>316.14200000000005</v>
      </c>
      <c r="O12" s="1">
        <v>306.62200000000001</v>
      </c>
      <c r="P12">
        <f>R12-I12</f>
        <v>1</v>
      </c>
      <c r="R12">
        <v>101</v>
      </c>
      <c r="S12">
        <v>7</v>
      </c>
    </row>
    <row r="13" spans="1:19" hidden="1" x14ac:dyDescent="0.25">
      <c r="A13" t="s">
        <v>1225</v>
      </c>
      <c r="B13">
        <v>95</v>
      </c>
      <c r="C13" t="s">
        <v>49</v>
      </c>
      <c r="D13" t="s">
        <v>31</v>
      </c>
      <c r="E13" t="s">
        <v>323</v>
      </c>
      <c r="F13" t="s">
        <v>148</v>
      </c>
      <c r="G13">
        <v>0.1</v>
      </c>
      <c r="H13" t="s">
        <v>510</v>
      </c>
      <c r="I13">
        <v>95</v>
      </c>
      <c r="J13">
        <v>0</v>
      </c>
      <c r="K13">
        <v>100</v>
      </c>
      <c r="L13">
        <v>5</v>
      </c>
      <c r="M13" s="1">
        <f>N13-O13</f>
        <v>8.4819999999999709</v>
      </c>
      <c r="N13" s="1">
        <v>315.10399999999998</v>
      </c>
      <c r="O13" s="1">
        <v>306.62200000000001</v>
      </c>
      <c r="P13">
        <f>R13-I13</f>
        <v>6</v>
      </c>
      <c r="R13">
        <v>101</v>
      </c>
      <c r="S13">
        <v>9</v>
      </c>
    </row>
    <row r="14" spans="1:19" hidden="1" x14ac:dyDescent="0.25">
      <c r="A14" t="s">
        <v>1171</v>
      </c>
      <c r="B14">
        <v>1</v>
      </c>
      <c r="C14" t="s">
        <v>34</v>
      </c>
      <c r="D14" t="s">
        <v>28</v>
      </c>
      <c r="E14" t="s">
        <v>105</v>
      </c>
      <c r="F14" t="s">
        <v>153</v>
      </c>
      <c r="G14">
        <v>0.61</v>
      </c>
      <c r="H14" t="s">
        <v>500</v>
      </c>
      <c r="I14">
        <v>1</v>
      </c>
      <c r="J14">
        <v>0</v>
      </c>
      <c r="K14">
        <v>1</v>
      </c>
      <c r="L14">
        <v>0</v>
      </c>
      <c r="M14" s="1">
        <f>N14-O14</f>
        <v>180.65000000000003</v>
      </c>
      <c r="N14" s="1">
        <v>312.91000000000003</v>
      </c>
      <c r="O14" s="1">
        <v>132.26</v>
      </c>
      <c r="P14">
        <f>R14-I14</f>
        <v>89</v>
      </c>
      <c r="R14">
        <v>90</v>
      </c>
      <c r="S14">
        <v>14</v>
      </c>
    </row>
    <row r="15" spans="1:19" hidden="1" x14ac:dyDescent="0.25">
      <c r="A15" t="s">
        <v>1994</v>
      </c>
      <c r="B15">
        <v>84</v>
      </c>
      <c r="C15" t="s">
        <v>43</v>
      </c>
      <c r="D15" t="s">
        <v>31</v>
      </c>
      <c r="E15" t="s">
        <v>230</v>
      </c>
      <c r="F15" t="s">
        <v>231</v>
      </c>
      <c r="G15">
        <v>0.12</v>
      </c>
      <c r="H15" t="s">
        <v>508</v>
      </c>
      <c r="I15">
        <v>84</v>
      </c>
      <c r="J15">
        <v>0</v>
      </c>
      <c r="K15">
        <v>76</v>
      </c>
      <c r="L15">
        <v>-8</v>
      </c>
      <c r="M15" s="1">
        <f>N15-O15</f>
        <v>0</v>
      </c>
      <c r="N15" s="1">
        <v>306.62200000000001</v>
      </c>
      <c r="O15" s="1">
        <v>306.62200000000001</v>
      </c>
      <c r="P15">
        <f>R15-I15</f>
        <v>17</v>
      </c>
      <c r="R15">
        <v>101</v>
      </c>
      <c r="S15">
        <v>9</v>
      </c>
    </row>
    <row r="16" spans="1:19" hidden="1" x14ac:dyDescent="0.25">
      <c r="A16" t="s">
        <v>867</v>
      </c>
      <c r="B16">
        <v>107</v>
      </c>
      <c r="C16" t="s">
        <v>81</v>
      </c>
      <c r="D16" t="s">
        <v>31</v>
      </c>
      <c r="E16" t="s">
        <v>221</v>
      </c>
      <c r="F16" t="s">
        <v>222</v>
      </c>
      <c r="G16">
        <v>0.05</v>
      </c>
      <c r="H16" t="s">
        <v>513</v>
      </c>
      <c r="I16">
        <v>107</v>
      </c>
      <c r="J16">
        <v>0</v>
      </c>
      <c r="K16">
        <v>119</v>
      </c>
      <c r="L16">
        <v>12</v>
      </c>
      <c r="M16" s="1">
        <f>N16-O16</f>
        <v>-7.8000000000000114</v>
      </c>
      <c r="N16" s="1">
        <v>298.822</v>
      </c>
      <c r="O16" s="1">
        <v>306.62200000000001</v>
      </c>
      <c r="P16">
        <f>R16-I16</f>
        <v>-6</v>
      </c>
      <c r="R16">
        <v>101</v>
      </c>
      <c r="S16">
        <v>7</v>
      </c>
    </row>
    <row r="17" spans="1:19" x14ac:dyDescent="0.25">
      <c r="A17" t="s">
        <v>850</v>
      </c>
      <c r="B17">
        <v>6</v>
      </c>
      <c r="C17" t="s">
        <v>52</v>
      </c>
      <c r="D17" t="s">
        <v>26</v>
      </c>
      <c r="E17" t="s">
        <v>249</v>
      </c>
      <c r="F17" t="s">
        <v>453</v>
      </c>
      <c r="G17">
        <v>0.75</v>
      </c>
      <c r="H17" t="s">
        <v>501</v>
      </c>
      <c r="I17">
        <v>6</v>
      </c>
      <c r="J17">
        <v>0</v>
      </c>
      <c r="K17">
        <v>4</v>
      </c>
      <c r="L17">
        <v>-2</v>
      </c>
      <c r="M17" s="1">
        <f>N17-O17</f>
        <v>147.50000000000009</v>
      </c>
      <c r="N17" s="1">
        <v>297.66000000000008</v>
      </c>
      <c r="O17" s="1">
        <v>150.16</v>
      </c>
      <c r="P17">
        <f>R17-I17</f>
        <v>91</v>
      </c>
      <c r="R17">
        <v>97</v>
      </c>
      <c r="S17">
        <v>7</v>
      </c>
    </row>
    <row r="18" spans="1:19" hidden="1" x14ac:dyDescent="0.25">
      <c r="A18" t="s">
        <v>1247</v>
      </c>
      <c r="B18">
        <v>109</v>
      </c>
      <c r="C18" t="s">
        <v>946</v>
      </c>
      <c r="D18" t="s">
        <v>31</v>
      </c>
      <c r="E18" t="s">
        <v>203</v>
      </c>
      <c r="F18" t="s">
        <v>308</v>
      </c>
      <c r="G18">
        <v>0.36</v>
      </c>
      <c r="H18" t="s">
        <v>514</v>
      </c>
      <c r="I18">
        <v>109</v>
      </c>
      <c r="J18">
        <v>0</v>
      </c>
      <c r="K18">
        <v>107</v>
      </c>
      <c r="L18">
        <v>-2</v>
      </c>
      <c r="M18" s="1">
        <f>N18-O18</f>
        <v>-10.879999999999995</v>
      </c>
      <c r="N18" s="1">
        <v>295.74200000000002</v>
      </c>
      <c r="O18" s="1">
        <v>306.62200000000001</v>
      </c>
      <c r="P18">
        <f>R18-I18</f>
        <v>-8</v>
      </c>
      <c r="R18">
        <v>101</v>
      </c>
      <c r="S18">
        <v>6</v>
      </c>
    </row>
    <row r="19" spans="1:19" hidden="1" x14ac:dyDescent="0.25">
      <c r="A19" t="s">
        <v>833</v>
      </c>
      <c r="B19">
        <v>2</v>
      </c>
      <c r="C19" t="s">
        <v>44</v>
      </c>
      <c r="D19" t="s">
        <v>28</v>
      </c>
      <c r="E19" t="s">
        <v>356</v>
      </c>
      <c r="F19" t="s">
        <v>445</v>
      </c>
      <c r="G19">
        <v>0.84</v>
      </c>
      <c r="H19" t="s">
        <v>501</v>
      </c>
      <c r="I19">
        <v>2</v>
      </c>
      <c r="J19">
        <v>0</v>
      </c>
      <c r="K19">
        <v>2</v>
      </c>
      <c r="L19">
        <v>0</v>
      </c>
      <c r="M19" s="1">
        <f>N19-O19</f>
        <v>161.12</v>
      </c>
      <c r="N19" s="1">
        <v>293.38</v>
      </c>
      <c r="O19" s="1">
        <v>132.26</v>
      </c>
      <c r="P19">
        <f>R19-I19</f>
        <v>88</v>
      </c>
      <c r="R19">
        <v>90</v>
      </c>
      <c r="S19">
        <v>13</v>
      </c>
    </row>
    <row r="20" spans="1:19" hidden="1" x14ac:dyDescent="0.25">
      <c r="A20" t="s">
        <v>858</v>
      </c>
      <c r="B20">
        <v>3</v>
      </c>
      <c r="C20" t="s">
        <v>36</v>
      </c>
      <c r="D20" t="s">
        <v>28</v>
      </c>
      <c r="E20" t="s">
        <v>237</v>
      </c>
      <c r="F20" t="s">
        <v>659</v>
      </c>
      <c r="G20">
        <v>0.85</v>
      </c>
      <c r="H20" t="s">
        <v>502</v>
      </c>
      <c r="I20">
        <v>3</v>
      </c>
      <c r="J20">
        <v>0</v>
      </c>
      <c r="K20">
        <v>3</v>
      </c>
      <c r="L20">
        <v>0</v>
      </c>
      <c r="M20" s="1">
        <f>N20-O20</f>
        <v>155.09000000000003</v>
      </c>
      <c r="N20" s="1">
        <v>287.35000000000002</v>
      </c>
      <c r="O20" s="1">
        <v>132.26</v>
      </c>
      <c r="P20">
        <f>R20-I20</f>
        <v>87</v>
      </c>
      <c r="R20">
        <v>90</v>
      </c>
      <c r="S20">
        <v>8</v>
      </c>
    </row>
    <row r="21" spans="1:19" hidden="1" x14ac:dyDescent="0.25">
      <c r="A21" t="s">
        <v>1230</v>
      </c>
      <c r="B21">
        <v>126</v>
      </c>
      <c r="C21" t="s">
        <v>51</v>
      </c>
      <c r="D21" t="s">
        <v>31</v>
      </c>
      <c r="E21" t="s">
        <v>944</v>
      </c>
      <c r="F21" t="s">
        <v>945</v>
      </c>
      <c r="G21">
        <v>0.73</v>
      </c>
      <c r="H21" t="s">
        <v>515</v>
      </c>
      <c r="I21">
        <v>126</v>
      </c>
      <c r="J21">
        <v>0</v>
      </c>
      <c r="K21">
        <v>139</v>
      </c>
      <c r="L21">
        <v>13</v>
      </c>
      <c r="M21" s="1">
        <f>N21-O21</f>
        <v>-23.77800000000002</v>
      </c>
      <c r="N21" s="1">
        <v>282.84399999999999</v>
      </c>
      <c r="O21" s="1">
        <v>306.62200000000001</v>
      </c>
      <c r="P21">
        <f>R21-I21</f>
        <v>-25</v>
      </c>
      <c r="R21">
        <v>101</v>
      </c>
      <c r="S21">
        <v>11</v>
      </c>
    </row>
    <row r="22" spans="1:19" hidden="1" x14ac:dyDescent="0.25">
      <c r="A22" t="s">
        <v>849</v>
      </c>
      <c r="B22">
        <v>7</v>
      </c>
      <c r="C22" t="s">
        <v>27</v>
      </c>
      <c r="D22" t="s">
        <v>28</v>
      </c>
      <c r="E22" t="s">
        <v>427</v>
      </c>
      <c r="F22" t="s">
        <v>413</v>
      </c>
      <c r="G22">
        <v>0.89</v>
      </c>
      <c r="H22" t="s">
        <v>504</v>
      </c>
      <c r="I22">
        <v>7</v>
      </c>
      <c r="J22">
        <v>0</v>
      </c>
      <c r="K22">
        <v>5</v>
      </c>
      <c r="L22">
        <v>-2</v>
      </c>
      <c r="M22" s="1">
        <f>N22-O22</f>
        <v>146.46000000000004</v>
      </c>
      <c r="N22" s="1">
        <v>278.72000000000003</v>
      </c>
      <c r="O22" s="1">
        <v>132.26</v>
      </c>
      <c r="P22">
        <f>R22-I22</f>
        <v>83</v>
      </c>
      <c r="R22">
        <v>90</v>
      </c>
      <c r="S22">
        <v>6</v>
      </c>
    </row>
    <row r="23" spans="1:19" hidden="1" x14ac:dyDescent="0.25">
      <c r="A23" t="s">
        <v>926</v>
      </c>
      <c r="B23">
        <v>158</v>
      </c>
      <c r="C23" t="s">
        <v>27</v>
      </c>
      <c r="D23" t="s">
        <v>31</v>
      </c>
      <c r="E23" t="s">
        <v>101</v>
      </c>
      <c r="F23" t="s">
        <v>229</v>
      </c>
      <c r="G23">
        <v>0.13</v>
      </c>
      <c r="H23" t="s">
        <v>520</v>
      </c>
      <c r="I23">
        <v>158</v>
      </c>
      <c r="J23">
        <v>0</v>
      </c>
      <c r="K23">
        <v>169</v>
      </c>
      <c r="L23">
        <v>11</v>
      </c>
      <c r="M23" s="1">
        <f>N23-O23</f>
        <v>-29.114000000000033</v>
      </c>
      <c r="N23" s="1">
        <v>277.50799999999998</v>
      </c>
      <c r="O23" s="1">
        <v>306.62200000000001</v>
      </c>
      <c r="P23">
        <f>R23-I23</f>
        <v>-57</v>
      </c>
      <c r="R23">
        <v>101</v>
      </c>
      <c r="S23">
        <v>6</v>
      </c>
    </row>
    <row r="24" spans="1:19" hidden="1" x14ac:dyDescent="0.25">
      <c r="A24" t="s">
        <v>1215</v>
      </c>
      <c r="B24">
        <v>135</v>
      </c>
      <c r="C24" t="s">
        <v>30</v>
      </c>
      <c r="D24" t="s">
        <v>31</v>
      </c>
      <c r="E24" t="s">
        <v>376</v>
      </c>
      <c r="F24" t="s">
        <v>943</v>
      </c>
      <c r="G24">
        <v>0.09</v>
      </c>
      <c r="H24" t="s">
        <v>517</v>
      </c>
      <c r="I24">
        <v>135</v>
      </c>
      <c r="J24">
        <v>0</v>
      </c>
      <c r="K24">
        <v>166</v>
      </c>
      <c r="L24">
        <v>31</v>
      </c>
      <c r="M24" s="1">
        <f>N24-O24</f>
        <v>-31.376000000000033</v>
      </c>
      <c r="N24" s="1">
        <v>275.24599999999998</v>
      </c>
      <c r="O24" s="1">
        <v>306.62200000000001</v>
      </c>
      <c r="P24">
        <f>R24-I24</f>
        <v>-34</v>
      </c>
      <c r="R24">
        <v>101</v>
      </c>
      <c r="S24">
        <v>11</v>
      </c>
    </row>
    <row r="25" spans="1:19" hidden="1" x14ac:dyDescent="0.25">
      <c r="A25" t="s">
        <v>1222</v>
      </c>
      <c r="B25">
        <v>130</v>
      </c>
      <c r="C25" t="s">
        <v>48</v>
      </c>
      <c r="D25" t="s">
        <v>31</v>
      </c>
      <c r="E25" t="s">
        <v>250</v>
      </c>
      <c r="F25" t="s">
        <v>947</v>
      </c>
      <c r="G25">
        <v>0.13</v>
      </c>
      <c r="H25" t="s">
        <v>516</v>
      </c>
      <c r="I25">
        <v>130</v>
      </c>
      <c r="J25">
        <v>0</v>
      </c>
      <c r="K25">
        <v>147</v>
      </c>
      <c r="L25">
        <v>17</v>
      </c>
      <c r="M25" s="1">
        <f>N25-O25</f>
        <v>-36.475999999999999</v>
      </c>
      <c r="N25" s="1">
        <v>270.14600000000002</v>
      </c>
      <c r="O25" s="1">
        <v>306.62200000000001</v>
      </c>
      <c r="P25">
        <f>R25-I25</f>
        <v>-29</v>
      </c>
      <c r="R25">
        <v>101</v>
      </c>
      <c r="S25">
        <v>14</v>
      </c>
    </row>
    <row r="26" spans="1:19" hidden="1" x14ac:dyDescent="0.25">
      <c r="A26" t="s">
        <v>923</v>
      </c>
      <c r="B26">
        <v>163</v>
      </c>
      <c r="C26" t="s">
        <v>33</v>
      </c>
      <c r="D26" t="s">
        <v>31</v>
      </c>
      <c r="E26" t="s">
        <v>124</v>
      </c>
      <c r="F26" t="s">
        <v>168</v>
      </c>
      <c r="G26">
        <v>0.61</v>
      </c>
      <c r="H26" t="s">
        <v>521</v>
      </c>
      <c r="I26">
        <v>163</v>
      </c>
      <c r="J26">
        <v>0</v>
      </c>
      <c r="K26">
        <v>240</v>
      </c>
      <c r="L26">
        <v>77</v>
      </c>
      <c r="M26" s="1">
        <f>N26-O26</f>
        <v>-42.908000000000015</v>
      </c>
      <c r="N26" s="1">
        <v>263.714</v>
      </c>
      <c r="O26" s="1">
        <v>306.62200000000001</v>
      </c>
      <c r="P26">
        <f>R26-I26</f>
        <v>-62</v>
      </c>
      <c r="R26">
        <v>101</v>
      </c>
      <c r="S26">
        <v>9</v>
      </c>
    </row>
    <row r="27" spans="1:19" hidden="1" x14ac:dyDescent="0.25">
      <c r="A27" t="s">
        <v>1995</v>
      </c>
      <c r="B27">
        <v>149</v>
      </c>
      <c r="C27" t="s">
        <v>34</v>
      </c>
      <c r="D27" t="s">
        <v>31</v>
      </c>
      <c r="E27" t="s">
        <v>94</v>
      </c>
      <c r="F27" t="s">
        <v>101</v>
      </c>
      <c r="G27">
        <v>0.1</v>
      </c>
      <c r="H27" t="s">
        <v>518</v>
      </c>
      <c r="I27">
        <v>149</v>
      </c>
      <c r="J27">
        <v>0</v>
      </c>
      <c r="K27">
        <v>177</v>
      </c>
      <c r="L27">
        <v>28</v>
      </c>
      <c r="M27" s="1">
        <f>N27-O27</f>
        <v>-43.602000000000032</v>
      </c>
      <c r="N27" s="1">
        <v>263.02</v>
      </c>
      <c r="O27" s="1">
        <v>306.62200000000001</v>
      </c>
      <c r="P27">
        <f>R27-I27</f>
        <v>-48</v>
      </c>
      <c r="R27">
        <v>101</v>
      </c>
      <c r="S27">
        <v>14</v>
      </c>
    </row>
    <row r="28" spans="1:19" x14ac:dyDescent="0.25">
      <c r="A28" t="s">
        <v>1177</v>
      </c>
      <c r="B28">
        <v>4</v>
      </c>
      <c r="C28" t="s">
        <v>81</v>
      </c>
      <c r="D28" t="s">
        <v>26</v>
      </c>
      <c r="E28" t="s">
        <v>250</v>
      </c>
      <c r="F28" t="s">
        <v>989</v>
      </c>
      <c r="G28">
        <v>0.61</v>
      </c>
      <c r="H28" t="s">
        <v>500</v>
      </c>
      <c r="I28">
        <v>4</v>
      </c>
      <c r="J28">
        <v>0</v>
      </c>
      <c r="K28">
        <v>6</v>
      </c>
      <c r="L28">
        <v>2</v>
      </c>
      <c r="M28" s="1">
        <f>N28-O28</f>
        <v>110.12000000000003</v>
      </c>
      <c r="N28" s="1">
        <v>260.28000000000003</v>
      </c>
      <c r="O28" s="1">
        <v>150.16</v>
      </c>
      <c r="P28">
        <f>R28-I28</f>
        <v>93</v>
      </c>
      <c r="R28">
        <v>97</v>
      </c>
      <c r="S28">
        <v>7</v>
      </c>
    </row>
    <row r="29" spans="1:19" hidden="1" x14ac:dyDescent="0.25">
      <c r="A29" t="s">
        <v>1272</v>
      </c>
      <c r="B29">
        <v>168</v>
      </c>
      <c r="C29" t="s">
        <v>50</v>
      </c>
      <c r="D29" t="s">
        <v>31</v>
      </c>
      <c r="E29" t="s">
        <v>948</v>
      </c>
      <c r="F29" t="s">
        <v>168</v>
      </c>
      <c r="G29">
        <v>0.11</v>
      </c>
      <c r="H29" t="s">
        <v>522</v>
      </c>
      <c r="I29">
        <v>168</v>
      </c>
      <c r="J29">
        <v>0</v>
      </c>
      <c r="K29">
        <v>167</v>
      </c>
      <c r="L29">
        <v>-1</v>
      </c>
      <c r="M29" s="1">
        <f>N29-O29</f>
        <v>-48.222000000000037</v>
      </c>
      <c r="N29" s="1">
        <v>258.39999999999998</v>
      </c>
      <c r="O29" s="1">
        <v>306.62200000000001</v>
      </c>
      <c r="P29">
        <f>R29-I29</f>
        <v>-67</v>
      </c>
      <c r="R29">
        <v>101</v>
      </c>
      <c r="S29">
        <v>10</v>
      </c>
    </row>
    <row r="30" spans="1:19" hidden="1" x14ac:dyDescent="0.25">
      <c r="A30" t="s">
        <v>1240</v>
      </c>
      <c r="B30">
        <v>150</v>
      </c>
      <c r="C30" t="s">
        <v>40</v>
      </c>
      <c r="D30" t="s">
        <v>31</v>
      </c>
      <c r="E30" t="s">
        <v>338</v>
      </c>
      <c r="F30" t="s">
        <v>337</v>
      </c>
      <c r="G30">
        <v>0.28999999999999998</v>
      </c>
      <c r="H30" t="s">
        <v>519</v>
      </c>
      <c r="I30">
        <v>150</v>
      </c>
      <c r="J30">
        <v>0</v>
      </c>
      <c r="K30">
        <v>183</v>
      </c>
      <c r="L30">
        <v>33</v>
      </c>
      <c r="M30" s="1">
        <f>N30-O30</f>
        <v>-48.391999999999996</v>
      </c>
      <c r="N30" s="1">
        <v>258.23</v>
      </c>
      <c r="O30" s="1">
        <v>306.62200000000001</v>
      </c>
      <c r="P30">
        <f>R30-I30</f>
        <v>-49</v>
      </c>
      <c r="R30">
        <v>101</v>
      </c>
      <c r="S30">
        <v>14</v>
      </c>
    </row>
    <row r="31" spans="1:19" x14ac:dyDescent="0.25">
      <c r="A31" t="s">
        <v>1190</v>
      </c>
      <c r="B31">
        <v>8</v>
      </c>
      <c r="C31" t="s">
        <v>42</v>
      </c>
      <c r="D31" t="s">
        <v>26</v>
      </c>
      <c r="E31" t="s">
        <v>1025</v>
      </c>
      <c r="F31" t="s">
        <v>123</v>
      </c>
      <c r="G31">
        <v>0.34</v>
      </c>
      <c r="H31" t="s">
        <v>502</v>
      </c>
      <c r="I31">
        <v>8</v>
      </c>
      <c r="J31">
        <v>0</v>
      </c>
      <c r="K31">
        <v>9</v>
      </c>
      <c r="L31">
        <v>1</v>
      </c>
      <c r="M31" s="1">
        <f>N31-O31</f>
        <v>105.43</v>
      </c>
      <c r="N31" s="1">
        <v>255.59</v>
      </c>
      <c r="O31" s="1">
        <v>150.16</v>
      </c>
      <c r="P31">
        <f>R31-I31</f>
        <v>89</v>
      </c>
      <c r="R31">
        <v>97</v>
      </c>
      <c r="S31">
        <v>10</v>
      </c>
    </row>
    <row r="32" spans="1:19" hidden="1" x14ac:dyDescent="0.25">
      <c r="A32" t="s">
        <v>1996</v>
      </c>
      <c r="B32">
        <v>191</v>
      </c>
      <c r="C32" t="s">
        <v>92</v>
      </c>
      <c r="D32" t="s">
        <v>31</v>
      </c>
      <c r="E32" t="s">
        <v>187</v>
      </c>
      <c r="F32" t="s">
        <v>402</v>
      </c>
      <c r="G32">
        <v>0.77</v>
      </c>
      <c r="H32" t="s">
        <v>523</v>
      </c>
      <c r="I32">
        <v>191</v>
      </c>
      <c r="J32">
        <v>0</v>
      </c>
      <c r="K32">
        <v>197</v>
      </c>
      <c r="L32">
        <v>6</v>
      </c>
      <c r="M32" s="1">
        <f>N32-O32</f>
        <v>-53.852000000000032</v>
      </c>
      <c r="N32" s="1">
        <v>252.76999999999998</v>
      </c>
      <c r="O32" s="1">
        <v>306.62200000000001</v>
      </c>
      <c r="P32">
        <f>R32-I32</f>
        <v>-90</v>
      </c>
      <c r="R32">
        <v>101</v>
      </c>
      <c r="S32">
        <v>14</v>
      </c>
    </row>
    <row r="33" spans="1:19" hidden="1" x14ac:dyDescent="0.25">
      <c r="A33" t="s">
        <v>834</v>
      </c>
      <c r="B33">
        <v>15</v>
      </c>
      <c r="C33" t="s">
        <v>40</v>
      </c>
      <c r="D33" t="s">
        <v>28</v>
      </c>
      <c r="E33" t="s">
        <v>467</v>
      </c>
      <c r="F33" t="s">
        <v>468</v>
      </c>
      <c r="G33">
        <v>0.74</v>
      </c>
      <c r="H33" t="s">
        <v>508</v>
      </c>
      <c r="I33">
        <v>15</v>
      </c>
      <c r="J33">
        <v>0</v>
      </c>
      <c r="K33">
        <v>17</v>
      </c>
      <c r="L33">
        <v>2</v>
      </c>
      <c r="M33" s="1">
        <f>N33-O33</f>
        <v>117.28000000000003</v>
      </c>
      <c r="N33" s="1">
        <v>249.54000000000002</v>
      </c>
      <c r="O33" s="1">
        <v>132.26</v>
      </c>
      <c r="P33">
        <f>R33-I33</f>
        <v>75</v>
      </c>
      <c r="R33">
        <v>90</v>
      </c>
      <c r="S33">
        <v>14</v>
      </c>
    </row>
    <row r="34" spans="1:19" hidden="1" x14ac:dyDescent="0.25">
      <c r="A34" t="s">
        <v>840</v>
      </c>
      <c r="B34">
        <v>10</v>
      </c>
      <c r="C34" t="s">
        <v>42</v>
      </c>
      <c r="D34" t="s">
        <v>28</v>
      </c>
      <c r="E34" t="s">
        <v>102</v>
      </c>
      <c r="F34" t="s">
        <v>461</v>
      </c>
      <c r="G34">
        <v>0.88</v>
      </c>
      <c r="H34" t="s">
        <v>506</v>
      </c>
      <c r="I34">
        <v>10</v>
      </c>
      <c r="J34">
        <v>0</v>
      </c>
      <c r="K34">
        <v>10</v>
      </c>
      <c r="L34">
        <v>0</v>
      </c>
      <c r="M34" s="1">
        <f>N34-O34</f>
        <v>117.10000000000002</v>
      </c>
      <c r="N34" s="1">
        <v>249.36</v>
      </c>
      <c r="O34" s="1">
        <v>132.26</v>
      </c>
      <c r="P34">
        <f>R34-I34</f>
        <v>80</v>
      </c>
      <c r="R34">
        <v>90</v>
      </c>
      <c r="S34">
        <v>10</v>
      </c>
    </row>
    <row r="35" spans="1:19" hidden="1" x14ac:dyDescent="0.25">
      <c r="A35" t="s">
        <v>1252</v>
      </c>
      <c r="B35">
        <v>194</v>
      </c>
      <c r="C35" t="s">
        <v>55</v>
      </c>
      <c r="D35" t="s">
        <v>31</v>
      </c>
      <c r="E35" t="s">
        <v>112</v>
      </c>
      <c r="F35" t="s">
        <v>412</v>
      </c>
      <c r="G35">
        <v>0.45</v>
      </c>
      <c r="H35" t="s">
        <v>524</v>
      </c>
      <c r="I35">
        <v>194</v>
      </c>
      <c r="J35">
        <v>0</v>
      </c>
      <c r="K35">
        <v>209</v>
      </c>
      <c r="L35">
        <v>15</v>
      </c>
      <c r="M35" s="1">
        <f>N35-O35</f>
        <v>-58.389999999999986</v>
      </c>
      <c r="N35" s="1">
        <v>248.23200000000003</v>
      </c>
      <c r="O35" s="1">
        <v>306.62200000000001</v>
      </c>
      <c r="P35">
        <f>R35-I35</f>
        <v>-93</v>
      </c>
      <c r="R35">
        <v>101</v>
      </c>
      <c r="S35">
        <v>6</v>
      </c>
    </row>
    <row r="36" spans="1:19" hidden="1" x14ac:dyDescent="0.25">
      <c r="A36" t="s">
        <v>1173</v>
      </c>
      <c r="B36">
        <v>9</v>
      </c>
      <c r="C36" t="s">
        <v>56</v>
      </c>
      <c r="D36" t="s">
        <v>28</v>
      </c>
      <c r="E36" t="s">
        <v>961</v>
      </c>
      <c r="F36" t="s">
        <v>147</v>
      </c>
      <c r="G36">
        <v>0.53</v>
      </c>
      <c r="H36" t="s">
        <v>505</v>
      </c>
      <c r="I36">
        <v>9</v>
      </c>
      <c r="J36">
        <v>0</v>
      </c>
      <c r="K36">
        <v>8</v>
      </c>
      <c r="L36">
        <v>-1</v>
      </c>
      <c r="M36" s="1">
        <f>N36-O36</f>
        <v>111.73000000000002</v>
      </c>
      <c r="N36" s="1">
        <v>243.99</v>
      </c>
      <c r="O36" s="1">
        <v>132.26</v>
      </c>
      <c r="P36">
        <f>R36-I36</f>
        <v>81</v>
      </c>
      <c r="R36">
        <v>90</v>
      </c>
      <c r="S36">
        <v>9</v>
      </c>
    </row>
    <row r="37" spans="1:19" hidden="1" x14ac:dyDescent="0.25">
      <c r="A37" t="s">
        <v>839</v>
      </c>
      <c r="B37">
        <v>5</v>
      </c>
      <c r="C37" t="s">
        <v>81</v>
      </c>
      <c r="D37" t="s">
        <v>28</v>
      </c>
      <c r="E37" t="s">
        <v>464</v>
      </c>
      <c r="F37" t="s">
        <v>113</v>
      </c>
      <c r="G37">
        <v>0.94</v>
      </c>
      <c r="H37" t="s">
        <v>503</v>
      </c>
      <c r="I37">
        <v>5</v>
      </c>
      <c r="J37">
        <v>0</v>
      </c>
      <c r="K37">
        <v>7</v>
      </c>
      <c r="L37">
        <v>2</v>
      </c>
      <c r="M37" s="1">
        <f>N37-O37</f>
        <v>110.58000000000004</v>
      </c>
      <c r="N37" s="1">
        <v>242.84000000000003</v>
      </c>
      <c r="O37" s="1">
        <v>132.26</v>
      </c>
      <c r="P37">
        <f>R37-I37</f>
        <v>85</v>
      </c>
      <c r="R37">
        <v>90</v>
      </c>
      <c r="S37">
        <v>7</v>
      </c>
    </row>
    <row r="38" spans="1:19" x14ac:dyDescent="0.25">
      <c r="A38" t="s">
        <v>879</v>
      </c>
      <c r="B38">
        <v>21</v>
      </c>
      <c r="C38" t="s">
        <v>49</v>
      </c>
      <c r="D38" t="s">
        <v>26</v>
      </c>
      <c r="E38" t="s">
        <v>732</v>
      </c>
      <c r="F38" t="s">
        <v>473</v>
      </c>
      <c r="G38">
        <v>0.74</v>
      </c>
      <c r="H38" t="s">
        <v>506</v>
      </c>
      <c r="I38">
        <v>21</v>
      </c>
      <c r="J38">
        <v>0</v>
      </c>
      <c r="K38">
        <v>20</v>
      </c>
      <c r="L38">
        <v>-1</v>
      </c>
      <c r="M38" s="1">
        <f>N38-O38</f>
        <v>91.490000000000038</v>
      </c>
      <c r="N38" s="1">
        <v>241.65000000000003</v>
      </c>
      <c r="O38" s="1">
        <v>150.16</v>
      </c>
      <c r="P38">
        <f>R38-I38</f>
        <v>76</v>
      </c>
      <c r="R38">
        <v>97</v>
      </c>
      <c r="S38">
        <v>9</v>
      </c>
    </row>
    <row r="39" spans="1:19" hidden="1" x14ac:dyDescent="0.25">
      <c r="A39" t="s">
        <v>1997</v>
      </c>
      <c r="B39">
        <v>213</v>
      </c>
      <c r="C39" t="s">
        <v>44</v>
      </c>
      <c r="D39" t="s">
        <v>31</v>
      </c>
      <c r="E39" t="s">
        <v>641</v>
      </c>
      <c r="F39" t="s">
        <v>689</v>
      </c>
      <c r="G39">
        <v>0.12</v>
      </c>
      <c r="H39" t="s">
        <v>526</v>
      </c>
      <c r="I39">
        <v>213</v>
      </c>
      <c r="J39">
        <v>0</v>
      </c>
      <c r="K39">
        <v>184</v>
      </c>
      <c r="L39">
        <v>-29</v>
      </c>
      <c r="M39" s="1">
        <f>N39-O39</f>
        <v>-65.142000000000024</v>
      </c>
      <c r="N39" s="1">
        <v>241.48</v>
      </c>
      <c r="O39" s="1">
        <v>306.62200000000001</v>
      </c>
      <c r="P39">
        <f>R39-I39</f>
        <v>-112</v>
      </c>
      <c r="R39">
        <v>101</v>
      </c>
      <c r="S39">
        <v>13</v>
      </c>
    </row>
    <row r="40" spans="1:19" x14ac:dyDescent="0.25">
      <c r="A40" t="s">
        <v>1732</v>
      </c>
      <c r="B40">
        <v>14</v>
      </c>
      <c r="C40" t="s">
        <v>946</v>
      </c>
      <c r="D40" t="s">
        <v>26</v>
      </c>
      <c r="E40" t="s">
        <v>301</v>
      </c>
      <c r="F40" t="s">
        <v>302</v>
      </c>
      <c r="G40">
        <v>0.83</v>
      </c>
      <c r="H40" t="s">
        <v>504</v>
      </c>
      <c r="I40">
        <v>14</v>
      </c>
      <c r="J40">
        <v>0</v>
      </c>
      <c r="K40">
        <v>11</v>
      </c>
      <c r="L40">
        <v>-3</v>
      </c>
      <c r="M40" s="1">
        <f>N40-O40</f>
        <v>89.460000000000008</v>
      </c>
      <c r="N40" s="1">
        <v>239.62</v>
      </c>
      <c r="O40" s="1">
        <v>150.16</v>
      </c>
      <c r="P40">
        <f>R40-I40</f>
        <v>83</v>
      </c>
      <c r="R40">
        <v>97</v>
      </c>
      <c r="S40">
        <v>6</v>
      </c>
    </row>
    <row r="41" spans="1:19" hidden="1" x14ac:dyDescent="0.25">
      <c r="A41" t="s">
        <v>1241</v>
      </c>
      <c r="B41">
        <v>199</v>
      </c>
      <c r="C41" t="s">
        <v>29</v>
      </c>
      <c r="D41" t="s">
        <v>31</v>
      </c>
      <c r="E41" t="s">
        <v>129</v>
      </c>
      <c r="F41" t="s">
        <v>231</v>
      </c>
      <c r="G41">
        <v>0.17</v>
      </c>
      <c r="H41" t="s">
        <v>525</v>
      </c>
      <c r="I41">
        <v>199</v>
      </c>
      <c r="J41">
        <v>0</v>
      </c>
      <c r="K41">
        <v>268</v>
      </c>
      <c r="L41">
        <v>69</v>
      </c>
      <c r="M41" s="1">
        <f>N41-O41</f>
        <v>-67.086000000000013</v>
      </c>
      <c r="N41" s="1">
        <v>239.536</v>
      </c>
      <c r="O41" s="1">
        <v>306.62200000000001</v>
      </c>
      <c r="P41">
        <f>R41-I41</f>
        <v>-98</v>
      </c>
      <c r="R41">
        <v>101</v>
      </c>
      <c r="S41">
        <v>10</v>
      </c>
    </row>
    <row r="42" spans="1:19" hidden="1" x14ac:dyDescent="0.25">
      <c r="A42" t="s">
        <v>1197</v>
      </c>
      <c r="B42">
        <v>19</v>
      </c>
      <c r="C42" t="s">
        <v>47</v>
      </c>
      <c r="D42" t="s">
        <v>28</v>
      </c>
      <c r="E42" t="s">
        <v>459</v>
      </c>
      <c r="F42" t="s">
        <v>460</v>
      </c>
      <c r="G42">
        <v>0.87</v>
      </c>
      <c r="H42" t="s">
        <v>511</v>
      </c>
      <c r="I42">
        <v>19</v>
      </c>
      <c r="J42">
        <v>0</v>
      </c>
      <c r="K42">
        <v>25</v>
      </c>
      <c r="L42">
        <v>6</v>
      </c>
      <c r="M42" s="1">
        <f>N42-O42</f>
        <v>100.69000000000003</v>
      </c>
      <c r="N42" s="1">
        <v>232.95000000000002</v>
      </c>
      <c r="O42" s="1">
        <v>132.26</v>
      </c>
      <c r="P42">
        <f>R42-I42</f>
        <v>71</v>
      </c>
      <c r="R42">
        <v>90</v>
      </c>
      <c r="S42">
        <v>11</v>
      </c>
    </row>
    <row r="43" spans="1:19" hidden="1" x14ac:dyDescent="0.25">
      <c r="A43" t="s">
        <v>1327</v>
      </c>
      <c r="B43">
        <v>217</v>
      </c>
      <c r="C43" t="s">
        <v>59</v>
      </c>
      <c r="D43" t="s">
        <v>31</v>
      </c>
      <c r="E43" t="s">
        <v>179</v>
      </c>
      <c r="F43" t="s">
        <v>949</v>
      </c>
      <c r="G43">
        <v>0.13</v>
      </c>
      <c r="H43" t="s">
        <v>527</v>
      </c>
      <c r="I43">
        <v>217</v>
      </c>
      <c r="J43">
        <v>0</v>
      </c>
      <c r="K43">
        <v>237</v>
      </c>
      <c r="L43">
        <v>20</v>
      </c>
      <c r="M43" s="1">
        <f>N43-O43</f>
        <v>-75.609999999999985</v>
      </c>
      <c r="N43" s="1">
        <v>231.01200000000003</v>
      </c>
      <c r="O43" s="1">
        <v>306.62200000000001</v>
      </c>
      <c r="P43">
        <f>R43-I43</f>
        <v>-116</v>
      </c>
      <c r="R43">
        <v>101</v>
      </c>
      <c r="S43">
        <v>6</v>
      </c>
    </row>
    <row r="44" spans="1:19" x14ac:dyDescent="0.25">
      <c r="A44" t="s">
        <v>1172</v>
      </c>
      <c r="B44">
        <v>12</v>
      </c>
      <c r="C44" t="s">
        <v>58</v>
      </c>
      <c r="D44" t="s">
        <v>26</v>
      </c>
      <c r="E44" t="s">
        <v>368</v>
      </c>
      <c r="F44" t="s">
        <v>369</v>
      </c>
      <c r="G44">
        <v>0.39</v>
      </c>
      <c r="H44" t="s">
        <v>503</v>
      </c>
      <c r="I44">
        <v>12</v>
      </c>
      <c r="J44">
        <v>0</v>
      </c>
      <c r="K44">
        <v>12</v>
      </c>
      <c r="L44">
        <v>0</v>
      </c>
      <c r="M44" s="1">
        <f>N44-O44</f>
        <v>79.180000000000007</v>
      </c>
      <c r="N44" s="1">
        <v>229.34</v>
      </c>
      <c r="O44" s="1">
        <v>150.16</v>
      </c>
      <c r="P44">
        <f>R44-I44</f>
        <v>85</v>
      </c>
      <c r="R44">
        <v>97</v>
      </c>
      <c r="S44">
        <v>7</v>
      </c>
    </row>
    <row r="45" spans="1:19" hidden="1" x14ac:dyDescent="0.25">
      <c r="A45" t="s">
        <v>845</v>
      </c>
      <c r="B45">
        <v>18</v>
      </c>
      <c r="C45" t="s">
        <v>45</v>
      </c>
      <c r="D45" t="s">
        <v>28</v>
      </c>
      <c r="E45" t="s">
        <v>199</v>
      </c>
      <c r="F45" t="s">
        <v>168</v>
      </c>
      <c r="G45">
        <v>0.87</v>
      </c>
      <c r="H45" t="s">
        <v>510</v>
      </c>
      <c r="I45">
        <v>18</v>
      </c>
      <c r="J45">
        <v>0</v>
      </c>
      <c r="K45">
        <v>16</v>
      </c>
      <c r="L45">
        <v>-2</v>
      </c>
      <c r="M45" s="1">
        <f>N45-O45</f>
        <v>94.860000000000014</v>
      </c>
      <c r="N45" s="1">
        <v>227.12</v>
      </c>
      <c r="O45" s="1">
        <v>132.26</v>
      </c>
      <c r="P45">
        <f>R45-I45</f>
        <v>72</v>
      </c>
      <c r="R45">
        <v>90</v>
      </c>
      <c r="S45">
        <v>14</v>
      </c>
    </row>
    <row r="46" spans="1:19" hidden="1" x14ac:dyDescent="0.25">
      <c r="A46" t="s">
        <v>832</v>
      </c>
      <c r="B46">
        <v>16</v>
      </c>
      <c r="C46" t="s">
        <v>33</v>
      </c>
      <c r="D46" t="s">
        <v>28</v>
      </c>
      <c r="E46" t="s">
        <v>704</v>
      </c>
      <c r="F46" t="s">
        <v>260</v>
      </c>
      <c r="G46">
        <v>0.82</v>
      </c>
      <c r="H46" t="s">
        <v>509</v>
      </c>
      <c r="I46">
        <v>16</v>
      </c>
      <c r="J46">
        <v>0</v>
      </c>
      <c r="K46">
        <v>19</v>
      </c>
      <c r="L46">
        <v>3</v>
      </c>
      <c r="M46" s="1">
        <f>N46-O46</f>
        <v>91.360000000000042</v>
      </c>
      <c r="N46" s="1">
        <v>223.62000000000003</v>
      </c>
      <c r="O46" s="1">
        <v>132.26</v>
      </c>
      <c r="P46">
        <f>R46-I46</f>
        <v>74</v>
      </c>
      <c r="R46">
        <v>90</v>
      </c>
      <c r="S46">
        <v>9</v>
      </c>
    </row>
    <row r="47" spans="1:19" hidden="1" x14ac:dyDescent="0.25">
      <c r="A47" t="s">
        <v>1205</v>
      </c>
      <c r="B47">
        <v>27</v>
      </c>
      <c r="C47" t="s">
        <v>32</v>
      </c>
      <c r="D47" t="s">
        <v>28</v>
      </c>
      <c r="E47" t="s">
        <v>216</v>
      </c>
      <c r="F47" t="s">
        <v>462</v>
      </c>
      <c r="G47">
        <v>0.83</v>
      </c>
      <c r="H47" t="s">
        <v>514</v>
      </c>
      <c r="I47">
        <v>27</v>
      </c>
      <c r="J47">
        <v>0</v>
      </c>
      <c r="K47">
        <v>31</v>
      </c>
      <c r="L47">
        <v>4</v>
      </c>
      <c r="M47" s="1">
        <f>N47-O47</f>
        <v>90.750000000000028</v>
      </c>
      <c r="N47" s="1">
        <v>223.01000000000002</v>
      </c>
      <c r="O47" s="1">
        <v>132.26</v>
      </c>
      <c r="P47">
        <f>R47-I47</f>
        <v>63</v>
      </c>
      <c r="R47">
        <v>90</v>
      </c>
      <c r="S47">
        <v>13</v>
      </c>
    </row>
    <row r="48" spans="1:19" hidden="1" x14ac:dyDescent="0.25">
      <c r="A48" t="s">
        <v>838</v>
      </c>
      <c r="B48">
        <v>13</v>
      </c>
      <c r="C48" t="s">
        <v>57</v>
      </c>
      <c r="D48" t="s">
        <v>39</v>
      </c>
      <c r="E48" t="s">
        <v>219</v>
      </c>
      <c r="F48" t="s">
        <v>281</v>
      </c>
      <c r="G48">
        <v>0.42</v>
      </c>
      <c r="H48" t="s">
        <v>500</v>
      </c>
      <c r="I48">
        <v>13</v>
      </c>
      <c r="J48">
        <v>0</v>
      </c>
      <c r="K48">
        <v>13</v>
      </c>
      <c r="L48">
        <v>0</v>
      </c>
      <c r="M48" s="1">
        <f>N48-O48</f>
        <v>97.930000000000021</v>
      </c>
      <c r="N48" s="1">
        <v>222.48000000000002</v>
      </c>
      <c r="O48" s="1">
        <v>124.55</v>
      </c>
      <c r="P48">
        <f>R48-I48</f>
        <v>92</v>
      </c>
      <c r="R48">
        <v>105</v>
      </c>
      <c r="S48">
        <v>8</v>
      </c>
    </row>
    <row r="49" spans="1:19" hidden="1" x14ac:dyDescent="0.25">
      <c r="A49" t="s">
        <v>1181</v>
      </c>
      <c r="B49">
        <v>11</v>
      </c>
      <c r="C49" t="s">
        <v>55</v>
      </c>
      <c r="D49" t="s">
        <v>28</v>
      </c>
      <c r="E49" t="s">
        <v>967</v>
      </c>
      <c r="F49" t="s">
        <v>968</v>
      </c>
      <c r="G49">
        <v>0.88</v>
      </c>
      <c r="H49" t="s">
        <v>507</v>
      </c>
      <c r="I49">
        <v>11</v>
      </c>
      <c r="J49">
        <v>0</v>
      </c>
      <c r="K49">
        <v>14</v>
      </c>
      <c r="L49">
        <v>3</v>
      </c>
      <c r="M49" s="1">
        <f>N49-O49</f>
        <v>87.710000000000036</v>
      </c>
      <c r="N49" s="1">
        <v>219.97000000000003</v>
      </c>
      <c r="O49" s="1">
        <v>132.26</v>
      </c>
      <c r="P49">
        <f>R49-I49</f>
        <v>79</v>
      </c>
      <c r="R49">
        <v>90</v>
      </c>
      <c r="S49">
        <v>6</v>
      </c>
    </row>
    <row r="50" spans="1:19" hidden="1" x14ac:dyDescent="0.25">
      <c r="A50" t="s">
        <v>1187</v>
      </c>
      <c r="B50">
        <v>23</v>
      </c>
      <c r="C50" t="s">
        <v>43</v>
      </c>
      <c r="D50" t="s">
        <v>28</v>
      </c>
      <c r="E50" t="s">
        <v>970</v>
      </c>
      <c r="F50" t="s">
        <v>253</v>
      </c>
      <c r="G50">
        <v>0.41</v>
      </c>
      <c r="H50" t="s">
        <v>513</v>
      </c>
      <c r="I50">
        <v>23</v>
      </c>
      <c r="J50">
        <v>0</v>
      </c>
      <c r="K50">
        <v>21</v>
      </c>
      <c r="L50">
        <v>-2</v>
      </c>
      <c r="M50" s="1">
        <f>N50-O50</f>
        <v>87.390000000000043</v>
      </c>
      <c r="N50" s="1">
        <v>219.65000000000003</v>
      </c>
      <c r="O50" s="1">
        <v>132.26</v>
      </c>
      <c r="P50">
        <f>R50-I50</f>
        <v>67</v>
      </c>
      <c r="R50">
        <v>90</v>
      </c>
      <c r="S50">
        <v>9</v>
      </c>
    </row>
    <row r="51" spans="1:19" hidden="1" x14ac:dyDescent="0.25">
      <c r="A51" t="s">
        <v>868</v>
      </c>
      <c r="B51">
        <v>22</v>
      </c>
      <c r="C51" t="s">
        <v>41</v>
      </c>
      <c r="D51" t="s">
        <v>39</v>
      </c>
      <c r="E51" t="s">
        <v>120</v>
      </c>
      <c r="F51" t="s">
        <v>653</v>
      </c>
      <c r="G51">
        <v>0.35</v>
      </c>
      <c r="H51" t="s">
        <v>501</v>
      </c>
      <c r="I51">
        <v>22</v>
      </c>
      <c r="J51">
        <v>0</v>
      </c>
      <c r="K51">
        <v>24</v>
      </c>
      <c r="L51">
        <v>2</v>
      </c>
      <c r="M51" s="1">
        <f>N51-O51</f>
        <v>94.36</v>
      </c>
      <c r="N51" s="1">
        <v>218.91</v>
      </c>
      <c r="O51" s="1">
        <v>124.55</v>
      </c>
      <c r="P51">
        <f>R51-I51</f>
        <v>83</v>
      </c>
      <c r="R51">
        <v>105</v>
      </c>
      <c r="S51">
        <v>10</v>
      </c>
    </row>
    <row r="52" spans="1:19" x14ac:dyDescent="0.25">
      <c r="A52" t="s">
        <v>1180</v>
      </c>
      <c r="B52">
        <v>17</v>
      </c>
      <c r="C52" t="s">
        <v>37</v>
      </c>
      <c r="D52" t="s">
        <v>26</v>
      </c>
      <c r="E52" t="s">
        <v>1020</v>
      </c>
      <c r="F52" t="s">
        <v>1021</v>
      </c>
      <c r="G52">
        <v>0.24</v>
      </c>
      <c r="H52" t="s">
        <v>505</v>
      </c>
      <c r="I52">
        <v>17</v>
      </c>
      <c r="J52">
        <v>0</v>
      </c>
      <c r="K52">
        <v>18</v>
      </c>
      <c r="L52">
        <v>1</v>
      </c>
      <c r="M52" s="1">
        <f>N52-O52</f>
        <v>68.47999999999999</v>
      </c>
      <c r="N52" s="1">
        <v>218.64</v>
      </c>
      <c r="O52" s="1">
        <v>150.16</v>
      </c>
      <c r="P52">
        <f>R52-I52</f>
        <v>80</v>
      </c>
      <c r="R52">
        <v>97</v>
      </c>
      <c r="S52">
        <v>9</v>
      </c>
    </row>
    <row r="53" spans="1:19" x14ac:dyDescent="0.25">
      <c r="A53" t="s">
        <v>1733</v>
      </c>
      <c r="B53">
        <v>25</v>
      </c>
      <c r="C53" t="s">
        <v>51</v>
      </c>
      <c r="D53" t="s">
        <v>26</v>
      </c>
      <c r="E53" t="s">
        <v>429</v>
      </c>
      <c r="F53" t="s">
        <v>289</v>
      </c>
      <c r="G53">
        <v>0.75</v>
      </c>
      <c r="H53" t="s">
        <v>508</v>
      </c>
      <c r="I53">
        <v>25</v>
      </c>
      <c r="J53">
        <v>0</v>
      </c>
      <c r="K53">
        <v>23</v>
      </c>
      <c r="L53">
        <v>-2</v>
      </c>
      <c r="M53" s="1">
        <f>N53-O53</f>
        <v>65.840000000000032</v>
      </c>
      <c r="N53" s="1">
        <v>216.00000000000003</v>
      </c>
      <c r="O53" s="1">
        <v>150.16</v>
      </c>
      <c r="P53">
        <f>R53-I53</f>
        <v>72</v>
      </c>
      <c r="R53">
        <v>97</v>
      </c>
      <c r="S53">
        <v>11</v>
      </c>
    </row>
    <row r="54" spans="1:19" x14ac:dyDescent="0.25">
      <c r="A54" t="s">
        <v>841</v>
      </c>
      <c r="B54">
        <v>24</v>
      </c>
      <c r="C54" t="s">
        <v>47</v>
      </c>
      <c r="D54" t="s">
        <v>26</v>
      </c>
      <c r="E54" t="s">
        <v>200</v>
      </c>
      <c r="F54" t="s">
        <v>297</v>
      </c>
      <c r="G54">
        <v>0.46</v>
      </c>
      <c r="H54" t="s">
        <v>507</v>
      </c>
      <c r="I54">
        <v>24</v>
      </c>
      <c r="J54">
        <v>0</v>
      </c>
      <c r="K54">
        <v>26</v>
      </c>
      <c r="L54">
        <v>2</v>
      </c>
      <c r="M54" s="1">
        <f>N54-O54</f>
        <v>63.889999999999986</v>
      </c>
      <c r="N54" s="1">
        <v>214.04999999999998</v>
      </c>
      <c r="O54" s="1">
        <v>150.16</v>
      </c>
      <c r="P54">
        <f>R54-I54</f>
        <v>73</v>
      </c>
      <c r="R54">
        <v>97</v>
      </c>
      <c r="S54">
        <v>11</v>
      </c>
    </row>
    <row r="55" spans="1:19" hidden="1" x14ac:dyDescent="0.25">
      <c r="A55" t="s">
        <v>1998</v>
      </c>
      <c r="B55">
        <v>240</v>
      </c>
      <c r="C55" t="s">
        <v>38</v>
      </c>
      <c r="D55" t="s">
        <v>31</v>
      </c>
      <c r="E55" t="s">
        <v>138</v>
      </c>
      <c r="F55" t="s">
        <v>357</v>
      </c>
      <c r="G55">
        <v>0.4</v>
      </c>
      <c r="H55" t="s">
        <v>528</v>
      </c>
      <c r="I55">
        <v>240</v>
      </c>
      <c r="J55">
        <v>0</v>
      </c>
      <c r="K55">
        <v>296</v>
      </c>
      <c r="L55">
        <v>56</v>
      </c>
      <c r="M55" s="1">
        <f>N55-O55</f>
        <v>-94.300000000000011</v>
      </c>
      <c r="N55" s="1">
        <v>212.322</v>
      </c>
      <c r="O55" s="1">
        <v>306.62200000000001</v>
      </c>
      <c r="P55">
        <f>R55-I55</f>
        <v>-139</v>
      </c>
      <c r="R55">
        <v>101</v>
      </c>
      <c r="S55">
        <v>14</v>
      </c>
    </row>
    <row r="56" spans="1:19" hidden="1" x14ac:dyDescent="0.25">
      <c r="A56" t="s">
        <v>836</v>
      </c>
      <c r="B56">
        <v>20</v>
      </c>
      <c r="C56" t="s">
        <v>53</v>
      </c>
      <c r="D56" t="s">
        <v>28</v>
      </c>
      <c r="E56" t="s">
        <v>195</v>
      </c>
      <c r="F56" t="s">
        <v>711</v>
      </c>
      <c r="G56">
        <v>0.6</v>
      </c>
      <c r="H56" t="s">
        <v>512</v>
      </c>
      <c r="I56">
        <v>20</v>
      </c>
      <c r="J56">
        <v>0</v>
      </c>
      <c r="K56">
        <v>15</v>
      </c>
      <c r="L56">
        <v>-5</v>
      </c>
      <c r="M56" s="1">
        <f>N56-O56</f>
        <v>77.210000000000008</v>
      </c>
      <c r="N56" s="1">
        <v>209.47</v>
      </c>
      <c r="O56" s="1">
        <v>132.26</v>
      </c>
      <c r="P56">
        <f>R56-I56</f>
        <v>70</v>
      </c>
      <c r="R56">
        <v>90</v>
      </c>
      <c r="S56">
        <v>9</v>
      </c>
    </row>
    <row r="57" spans="1:19" x14ac:dyDescent="0.25">
      <c r="A57" t="s">
        <v>1188</v>
      </c>
      <c r="B57">
        <v>28</v>
      </c>
      <c r="C57" t="s">
        <v>42</v>
      </c>
      <c r="D57" t="s">
        <v>26</v>
      </c>
      <c r="E57" t="s">
        <v>1023</v>
      </c>
      <c r="F57" t="s">
        <v>426</v>
      </c>
      <c r="G57">
        <v>0.91</v>
      </c>
      <c r="H57" t="s">
        <v>510</v>
      </c>
      <c r="I57">
        <v>28</v>
      </c>
      <c r="J57">
        <v>0</v>
      </c>
      <c r="K57">
        <v>30</v>
      </c>
      <c r="L57">
        <v>2</v>
      </c>
      <c r="M57" s="1">
        <f>N57-O57</f>
        <v>57.890000000000043</v>
      </c>
      <c r="N57" s="1">
        <v>208.05000000000004</v>
      </c>
      <c r="O57" s="1">
        <v>150.16</v>
      </c>
      <c r="P57">
        <f>R57-I57</f>
        <v>69</v>
      </c>
      <c r="R57">
        <v>97</v>
      </c>
      <c r="S57">
        <v>10</v>
      </c>
    </row>
    <row r="58" spans="1:19" hidden="1" x14ac:dyDescent="0.25">
      <c r="A58" t="s">
        <v>852</v>
      </c>
      <c r="B58">
        <v>41</v>
      </c>
      <c r="C58" t="s">
        <v>48</v>
      </c>
      <c r="D58" t="s">
        <v>28</v>
      </c>
      <c r="E58" t="s">
        <v>118</v>
      </c>
      <c r="F58" t="s">
        <v>350</v>
      </c>
      <c r="G58">
        <v>0.76</v>
      </c>
      <c r="H58" t="s">
        <v>519</v>
      </c>
      <c r="I58">
        <v>41</v>
      </c>
      <c r="J58">
        <v>0</v>
      </c>
      <c r="K58">
        <v>35</v>
      </c>
      <c r="L58">
        <v>-6</v>
      </c>
      <c r="M58" s="1">
        <f>N58-O58</f>
        <v>73.52000000000001</v>
      </c>
      <c r="N58" s="1">
        <v>205.78</v>
      </c>
      <c r="O58" s="1">
        <v>132.26</v>
      </c>
      <c r="P58">
        <f>R58-I58</f>
        <v>49</v>
      </c>
      <c r="R58">
        <v>90</v>
      </c>
      <c r="S58">
        <v>14</v>
      </c>
    </row>
    <row r="59" spans="1:19" x14ac:dyDescent="0.25">
      <c r="A59" t="s">
        <v>1734</v>
      </c>
      <c r="B59">
        <v>26</v>
      </c>
      <c r="C59" t="s">
        <v>35</v>
      </c>
      <c r="D59" t="s">
        <v>26</v>
      </c>
      <c r="E59" t="s">
        <v>1019</v>
      </c>
      <c r="F59" t="s">
        <v>214</v>
      </c>
      <c r="G59">
        <v>0.5</v>
      </c>
      <c r="H59" t="s">
        <v>509</v>
      </c>
      <c r="I59">
        <v>26</v>
      </c>
      <c r="J59">
        <v>0</v>
      </c>
      <c r="K59">
        <v>27</v>
      </c>
      <c r="L59">
        <v>1</v>
      </c>
      <c r="M59" s="1">
        <f>N59-O59</f>
        <v>50.45999999999998</v>
      </c>
      <c r="N59" s="1">
        <v>200.61999999999998</v>
      </c>
      <c r="O59" s="1">
        <v>150.16</v>
      </c>
      <c r="P59">
        <f>R59-I59</f>
        <v>71</v>
      </c>
      <c r="R59">
        <v>97</v>
      </c>
      <c r="S59">
        <v>7</v>
      </c>
    </row>
    <row r="60" spans="1:19" x14ac:dyDescent="0.25">
      <c r="A60" t="s">
        <v>1214</v>
      </c>
      <c r="B60">
        <v>30</v>
      </c>
      <c r="C60" t="s">
        <v>34</v>
      </c>
      <c r="D60" t="s">
        <v>26</v>
      </c>
      <c r="E60" t="s">
        <v>114</v>
      </c>
      <c r="F60" t="s">
        <v>1033</v>
      </c>
      <c r="G60">
        <v>0.91</v>
      </c>
      <c r="H60" t="s">
        <v>512</v>
      </c>
      <c r="I60">
        <v>30</v>
      </c>
      <c r="J60">
        <v>0</v>
      </c>
      <c r="K60">
        <v>34</v>
      </c>
      <c r="L60">
        <v>4</v>
      </c>
      <c r="M60" s="1">
        <f>N60-O60</f>
        <v>49.370000000000005</v>
      </c>
      <c r="N60" s="1">
        <v>199.53</v>
      </c>
      <c r="O60" s="1">
        <v>150.16</v>
      </c>
      <c r="P60">
        <f>R60-I60</f>
        <v>67</v>
      </c>
      <c r="R60">
        <v>97</v>
      </c>
      <c r="S60">
        <v>14</v>
      </c>
    </row>
    <row r="61" spans="1:19" x14ac:dyDescent="0.25">
      <c r="A61" t="s">
        <v>843</v>
      </c>
      <c r="B61">
        <v>29</v>
      </c>
      <c r="C61" t="s">
        <v>36</v>
      </c>
      <c r="D61" t="s">
        <v>26</v>
      </c>
      <c r="E61" t="s">
        <v>269</v>
      </c>
      <c r="F61" t="s">
        <v>236</v>
      </c>
      <c r="G61">
        <v>0.79</v>
      </c>
      <c r="H61" t="s">
        <v>511</v>
      </c>
      <c r="I61">
        <v>29</v>
      </c>
      <c r="J61">
        <v>0</v>
      </c>
      <c r="K61">
        <v>29</v>
      </c>
      <c r="L61">
        <v>0</v>
      </c>
      <c r="M61" s="1">
        <f>N61-O61</f>
        <v>49.28</v>
      </c>
      <c r="N61" s="1">
        <v>199.44</v>
      </c>
      <c r="O61" s="1">
        <v>150.16</v>
      </c>
      <c r="P61">
        <f>R61-I61</f>
        <v>68</v>
      </c>
      <c r="R61">
        <v>97</v>
      </c>
      <c r="S61">
        <v>8</v>
      </c>
    </row>
    <row r="62" spans="1:19" hidden="1" x14ac:dyDescent="0.25">
      <c r="A62" t="s">
        <v>835</v>
      </c>
      <c r="B62">
        <v>31</v>
      </c>
      <c r="C62" t="s">
        <v>37</v>
      </c>
      <c r="D62" t="s">
        <v>28</v>
      </c>
      <c r="E62" t="s">
        <v>397</v>
      </c>
      <c r="F62" t="s">
        <v>398</v>
      </c>
      <c r="G62">
        <v>0.82</v>
      </c>
      <c r="H62" t="s">
        <v>515</v>
      </c>
      <c r="I62">
        <v>31</v>
      </c>
      <c r="J62">
        <v>0</v>
      </c>
      <c r="K62">
        <v>28</v>
      </c>
      <c r="L62">
        <v>-3</v>
      </c>
      <c r="M62" s="1">
        <f>N62-O62</f>
        <v>65.380000000000024</v>
      </c>
      <c r="N62" s="1">
        <v>197.64000000000001</v>
      </c>
      <c r="O62" s="1">
        <v>132.26</v>
      </c>
      <c r="P62">
        <f>R62-I62</f>
        <v>59</v>
      </c>
      <c r="R62">
        <v>90</v>
      </c>
      <c r="S62">
        <v>9</v>
      </c>
    </row>
    <row r="63" spans="1:19" x14ac:dyDescent="0.25">
      <c r="A63" t="s">
        <v>1735</v>
      </c>
      <c r="B63">
        <v>33</v>
      </c>
      <c r="C63" t="s">
        <v>44</v>
      </c>
      <c r="D63" t="s">
        <v>26</v>
      </c>
      <c r="E63" t="s">
        <v>788</v>
      </c>
      <c r="F63" t="s">
        <v>210</v>
      </c>
      <c r="G63">
        <v>0.59</v>
      </c>
      <c r="H63" t="s">
        <v>513</v>
      </c>
      <c r="I63">
        <v>33</v>
      </c>
      <c r="J63">
        <v>0</v>
      </c>
      <c r="K63">
        <v>39</v>
      </c>
      <c r="L63">
        <v>6</v>
      </c>
      <c r="M63" s="1">
        <f>N63-O63</f>
        <v>44.78000000000003</v>
      </c>
      <c r="N63" s="1">
        <v>194.94000000000003</v>
      </c>
      <c r="O63" s="1">
        <v>150.16</v>
      </c>
      <c r="P63">
        <f>R63-I63</f>
        <v>64</v>
      </c>
      <c r="R63">
        <v>97</v>
      </c>
      <c r="S63">
        <v>13</v>
      </c>
    </row>
    <row r="64" spans="1:19" x14ac:dyDescent="0.25">
      <c r="A64" t="s">
        <v>1206</v>
      </c>
      <c r="B64">
        <v>45</v>
      </c>
      <c r="C64" t="s">
        <v>59</v>
      </c>
      <c r="D64" t="s">
        <v>26</v>
      </c>
      <c r="E64" t="s">
        <v>306</v>
      </c>
      <c r="F64" t="s">
        <v>307</v>
      </c>
      <c r="G64">
        <v>0.34</v>
      </c>
      <c r="H64" t="s">
        <v>519</v>
      </c>
      <c r="I64">
        <v>45</v>
      </c>
      <c r="J64">
        <v>0</v>
      </c>
      <c r="K64">
        <v>57</v>
      </c>
      <c r="L64">
        <v>12</v>
      </c>
      <c r="M64" s="1">
        <f>N64-O64</f>
        <v>44.569999999999993</v>
      </c>
      <c r="N64" s="1">
        <v>194.73</v>
      </c>
      <c r="O64" s="1">
        <v>150.16</v>
      </c>
      <c r="P64">
        <f>R64-I64</f>
        <v>52</v>
      </c>
      <c r="R64">
        <v>97</v>
      </c>
      <c r="S64">
        <v>6</v>
      </c>
    </row>
    <row r="65" spans="1:19" hidden="1" x14ac:dyDescent="0.25">
      <c r="A65" t="s">
        <v>1898</v>
      </c>
      <c r="B65">
        <v>46</v>
      </c>
      <c r="C65" t="s">
        <v>41</v>
      </c>
      <c r="D65" t="s">
        <v>28</v>
      </c>
      <c r="E65" t="s">
        <v>963</v>
      </c>
      <c r="F65" t="s">
        <v>964</v>
      </c>
      <c r="G65">
        <v>0.79</v>
      </c>
      <c r="H65" t="s">
        <v>520</v>
      </c>
      <c r="I65">
        <v>46</v>
      </c>
      <c r="J65">
        <v>0</v>
      </c>
      <c r="K65">
        <v>60</v>
      </c>
      <c r="L65">
        <v>14</v>
      </c>
      <c r="M65" s="1">
        <f>N65-O65</f>
        <v>61.78</v>
      </c>
      <c r="N65" s="1">
        <v>194.04</v>
      </c>
      <c r="O65" s="1">
        <v>132.26</v>
      </c>
      <c r="P65">
        <f>R65-I65</f>
        <v>44</v>
      </c>
      <c r="R65">
        <v>90</v>
      </c>
      <c r="S65">
        <v>10</v>
      </c>
    </row>
    <row r="66" spans="1:19" x14ac:dyDescent="0.25">
      <c r="A66" t="s">
        <v>854</v>
      </c>
      <c r="B66">
        <v>37</v>
      </c>
      <c r="C66" t="s">
        <v>36</v>
      </c>
      <c r="D66" t="s">
        <v>26</v>
      </c>
      <c r="E66" t="s">
        <v>200</v>
      </c>
      <c r="F66" t="s">
        <v>253</v>
      </c>
      <c r="G66">
        <v>0.93</v>
      </c>
      <c r="H66" t="s">
        <v>514</v>
      </c>
      <c r="I66">
        <v>37</v>
      </c>
      <c r="J66">
        <v>0</v>
      </c>
      <c r="K66">
        <v>46</v>
      </c>
      <c r="L66">
        <v>9</v>
      </c>
      <c r="M66" s="1">
        <f>N66-O66</f>
        <v>43.570000000000022</v>
      </c>
      <c r="N66" s="1">
        <v>193.73000000000002</v>
      </c>
      <c r="O66" s="1">
        <v>150.16</v>
      </c>
      <c r="P66">
        <f>R66-I66</f>
        <v>60</v>
      </c>
      <c r="R66">
        <v>97</v>
      </c>
      <c r="S66">
        <v>8</v>
      </c>
    </row>
    <row r="67" spans="1:19" hidden="1" x14ac:dyDescent="0.25">
      <c r="A67" t="s">
        <v>1900</v>
      </c>
      <c r="B67">
        <v>35</v>
      </c>
      <c r="C67" t="s">
        <v>29</v>
      </c>
      <c r="D67" t="s">
        <v>28</v>
      </c>
      <c r="E67" t="s">
        <v>1341</v>
      </c>
      <c r="F67" t="s">
        <v>1342</v>
      </c>
      <c r="G67">
        <v>0</v>
      </c>
      <c r="H67" t="s">
        <v>516</v>
      </c>
      <c r="I67">
        <v>35</v>
      </c>
      <c r="J67">
        <v>0</v>
      </c>
      <c r="K67">
        <v>37</v>
      </c>
      <c r="L67">
        <v>2</v>
      </c>
      <c r="M67" s="1">
        <f>N67-O67</f>
        <v>60.050000000000011</v>
      </c>
      <c r="N67" s="1">
        <v>192.31</v>
      </c>
      <c r="O67" s="1">
        <v>132.26</v>
      </c>
      <c r="P67">
        <f>R67-I67</f>
        <v>55</v>
      </c>
      <c r="R67">
        <v>90</v>
      </c>
      <c r="S67">
        <v>10</v>
      </c>
    </row>
    <row r="68" spans="1:19" hidden="1" x14ac:dyDescent="0.25">
      <c r="A68" t="s">
        <v>1899</v>
      </c>
      <c r="B68">
        <v>39</v>
      </c>
      <c r="C68" t="s">
        <v>52</v>
      </c>
      <c r="D68" t="s">
        <v>28</v>
      </c>
      <c r="E68" t="s">
        <v>169</v>
      </c>
      <c r="F68" t="s">
        <v>1340</v>
      </c>
      <c r="G68">
        <v>0.56999999999999995</v>
      </c>
      <c r="H68" t="s">
        <v>518</v>
      </c>
      <c r="I68">
        <v>39</v>
      </c>
      <c r="J68">
        <v>0</v>
      </c>
      <c r="K68">
        <v>38</v>
      </c>
      <c r="L68">
        <v>-1</v>
      </c>
      <c r="M68" s="1">
        <f>N68-O68</f>
        <v>58.460000000000036</v>
      </c>
      <c r="N68" s="1">
        <v>190.72000000000003</v>
      </c>
      <c r="O68" s="1">
        <v>132.26</v>
      </c>
      <c r="P68">
        <f>R68-I68</f>
        <v>51</v>
      </c>
      <c r="R68">
        <v>90</v>
      </c>
      <c r="S68">
        <v>7</v>
      </c>
    </row>
    <row r="69" spans="1:19" x14ac:dyDescent="0.25">
      <c r="A69" t="s">
        <v>920</v>
      </c>
      <c r="B69">
        <v>40</v>
      </c>
      <c r="C69" t="s">
        <v>56</v>
      </c>
      <c r="D69" t="s">
        <v>26</v>
      </c>
      <c r="E69" t="s">
        <v>752</v>
      </c>
      <c r="F69" t="s">
        <v>98</v>
      </c>
      <c r="G69">
        <v>0.84</v>
      </c>
      <c r="H69" t="s">
        <v>516</v>
      </c>
      <c r="I69">
        <v>40</v>
      </c>
      <c r="J69">
        <v>0</v>
      </c>
      <c r="K69">
        <v>42</v>
      </c>
      <c r="L69">
        <v>2</v>
      </c>
      <c r="M69" s="1">
        <f>N69-O69</f>
        <v>40.169999999999987</v>
      </c>
      <c r="N69" s="1">
        <v>190.32999999999998</v>
      </c>
      <c r="O69" s="1">
        <v>150.16</v>
      </c>
      <c r="P69">
        <f>R69-I69</f>
        <v>57</v>
      </c>
      <c r="R69">
        <v>97</v>
      </c>
      <c r="S69">
        <v>9</v>
      </c>
    </row>
    <row r="70" spans="1:19" hidden="1" x14ac:dyDescent="0.25">
      <c r="A70" t="s">
        <v>1179</v>
      </c>
      <c r="B70">
        <v>54</v>
      </c>
      <c r="C70" t="s">
        <v>946</v>
      </c>
      <c r="D70" t="s">
        <v>28</v>
      </c>
      <c r="E70" t="s">
        <v>99</v>
      </c>
      <c r="F70" t="s">
        <v>723</v>
      </c>
      <c r="G70">
        <v>0.68</v>
      </c>
      <c r="H70" t="s">
        <v>523</v>
      </c>
      <c r="I70">
        <v>54</v>
      </c>
      <c r="J70">
        <v>0</v>
      </c>
      <c r="K70">
        <v>45</v>
      </c>
      <c r="L70">
        <v>-9</v>
      </c>
      <c r="M70" s="1">
        <f>N70-O70</f>
        <v>55.890000000000015</v>
      </c>
      <c r="N70" s="1">
        <v>188.15</v>
      </c>
      <c r="O70" s="1">
        <v>132.26</v>
      </c>
      <c r="P70">
        <f>R70-I70</f>
        <v>36</v>
      </c>
      <c r="R70">
        <v>90</v>
      </c>
      <c r="S70">
        <v>6</v>
      </c>
    </row>
    <row r="71" spans="1:19" hidden="1" x14ac:dyDescent="0.25">
      <c r="A71" t="s">
        <v>1901</v>
      </c>
      <c r="B71">
        <v>36</v>
      </c>
      <c r="C71" t="s">
        <v>30</v>
      </c>
      <c r="D71" t="s">
        <v>28</v>
      </c>
      <c r="E71" t="s">
        <v>219</v>
      </c>
      <c r="F71" t="s">
        <v>969</v>
      </c>
      <c r="G71">
        <v>0.77</v>
      </c>
      <c r="H71" t="s">
        <v>517</v>
      </c>
      <c r="I71">
        <v>36</v>
      </c>
      <c r="J71">
        <v>0</v>
      </c>
      <c r="K71">
        <v>44</v>
      </c>
      <c r="L71">
        <v>8</v>
      </c>
      <c r="M71" s="1">
        <f>N71-O71</f>
        <v>54.430000000000007</v>
      </c>
      <c r="N71" s="1">
        <v>186.69</v>
      </c>
      <c r="O71" s="1">
        <v>132.26</v>
      </c>
      <c r="P71">
        <f>R71-I71</f>
        <v>54</v>
      </c>
      <c r="R71">
        <v>90</v>
      </c>
      <c r="S71">
        <v>11</v>
      </c>
    </row>
    <row r="72" spans="1:19" hidden="1" x14ac:dyDescent="0.25">
      <c r="A72" t="s">
        <v>1999</v>
      </c>
      <c r="B72">
        <v>269</v>
      </c>
      <c r="C72" t="s">
        <v>56</v>
      </c>
      <c r="D72" t="s">
        <v>31</v>
      </c>
      <c r="E72" t="s">
        <v>642</v>
      </c>
      <c r="F72" t="s">
        <v>466</v>
      </c>
      <c r="G72">
        <v>0</v>
      </c>
      <c r="H72" t="s">
        <v>530</v>
      </c>
      <c r="I72">
        <v>269</v>
      </c>
      <c r="J72">
        <v>0</v>
      </c>
      <c r="K72">
        <v>299</v>
      </c>
      <c r="L72">
        <v>30</v>
      </c>
      <c r="M72" s="1">
        <f>N72-O72</f>
        <v>-120.93400000000003</v>
      </c>
      <c r="N72" s="1">
        <v>185.68799999999999</v>
      </c>
      <c r="O72" s="1">
        <v>306.62200000000001</v>
      </c>
      <c r="P72">
        <f>R72-I72</f>
        <v>-168</v>
      </c>
      <c r="R72">
        <v>101</v>
      </c>
      <c r="S72">
        <v>9</v>
      </c>
    </row>
    <row r="73" spans="1:19" x14ac:dyDescent="0.25">
      <c r="A73" t="s">
        <v>1736</v>
      </c>
      <c r="B73">
        <v>51</v>
      </c>
      <c r="C73" t="s">
        <v>46</v>
      </c>
      <c r="D73" t="s">
        <v>26</v>
      </c>
      <c r="E73" t="s">
        <v>789</v>
      </c>
      <c r="F73" t="s">
        <v>729</v>
      </c>
      <c r="G73">
        <v>0.41</v>
      </c>
      <c r="H73" t="s">
        <v>520</v>
      </c>
      <c r="I73">
        <v>51</v>
      </c>
      <c r="J73">
        <v>0</v>
      </c>
      <c r="K73">
        <v>50</v>
      </c>
      <c r="L73">
        <v>-1</v>
      </c>
      <c r="M73" s="1">
        <f>N73-O73</f>
        <v>34.629999999999995</v>
      </c>
      <c r="N73" s="1">
        <v>184.79</v>
      </c>
      <c r="O73" s="1">
        <v>150.16</v>
      </c>
      <c r="P73">
        <f>R73-I73</f>
        <v>46</v>
      </c>
      <c r="R73">
        <v>97</v>
      </c>
      <c r="S73">
        <v>11</v>
      </c>
    </row>
    <row r="74" spans="1:19" hidden="1" x14ac:dyDescent="0.25">
      <c r="A74" t="s">
        <v>1266</v>
      </c>
      <c r="B74">
        <v>47</v>
      </c>
      <c r="C74" t="s">
        <v>49</v>
      </c>
      <c r="D74" t="s">
        <v>28</v>
      </c>
      <c r="E74" t="s">
        <v>456</v>
      </c>
      <c r="F74" t="s">
        <v>393</v>
      </c>
      <c r="G74">
        <v>0.7</v>
      </c>
      <c r="H74" t="s">
        <v>521</v>
      </c>
      <c r="I74">
        <v>47</v>
      </c>
      <c r="J74">
        <v>0</v>
      </c>
      <c r="K74">
        <v>48</v>
      </c>
      <c r="L74">
        <v>1</v>
      </c>
      <c r="M74" s="1">
        <f>N74-O74</f>
        <v>52.259999999999991</v>
      </c>
      <c r="N74" s="1">
        <v>184.51999999999998</v>
      </c>
      <c r="O74" s="1">
        <v>132.26</v>
      </c>
      <c r="P74">
        <f>R74-I74</f>
        <v>43</v>
      </c>
      <c r="R74">
        <v>90</v>
      </c>
      <c r="S74">
        <v>9</v>
      </c>
    </row>
    <row r="75" spans="1:19" x14ac:dyDescent="0.25">
      <c r="A75" t="s">
        <v>1211</v>
      </c>
      <c r="B75">
        <v>42</v>
      </c>
      <c r="C75" t="s">
        <v>51</v>
      </c>
      <c r="D75" t="s">
        <v>26</v>
      </c>
      <c r="E75" t="s">
        <v>668</v>
      </c>
      <c r="F75" t="s">
        <v>1036</v>
      </c>
      <c r="G75">
        <v>0.43</v>
      </c>
      <c r="H75" t="s">
        <v>517</v>
      </c>
      <c r="I75">
        <v>42</v>
      </c>
      <c r="J75">
        <v>0</v>
      </c>
      <c r="K75">
        <v>40</v>
      </c>
      <c r="L75">
        <v>-2</v>
      </c>
      <c r="M75" s="1">
        <f>N75-O75</f>
        <v>33.610000000000014</v>
      </c>
      <c r="N75" s="1">
        <v>183.77</v>
      </c>
      <c r="O75" s="1">
        <v>150.16</v>
      </c>
      <c r="P75">
        <f>R75-I75</f>
        <v>55</v>
      </c>
      <c r="R75">
        <v>97</v>
      </c>
      <c r="S75">
        <v>11</v>
      </c>
    </row>
    <row r="76" spans="1:19" x14ac:dyDescent="0.25">
      <c r="A76" t="s">
        <v>913</v>
      </c>
      <c r="B76">
        <v>43</v>
      </c>
      <c r="C76" t="s">
        <v>92</v>
      </c>
      <c r="D76" t="s">
        <v>26</v>
      </c>
      <c r="E76" t="s">
        <v>720</v>
      </c>
      <c r="F76" t="s">
        <v>745</v>
      </c>
      <c r="G76">
        <v>0.78</v>
      </c>
      <c r="H76" t="s">
        <v>518</v>
      </c>
      <c r="I76">
        <v>43</v>
      </c>
      <c r="J76">
        <v>0</v>
      </c>
      <c r="K76">
        <v>41</v>
      </c>
      <c r="L76">
        <v>-2</v>
      </c>
      <c r="M76" s="1">
        <f>N76-O76</f>
        <v>31.27000000000001</v>
      </c>
      <c r="N76" s="1">
        <v>181.43</v>
      </c>
      <c r="O76" s="1">
        <v>150.16</v>
      </c>
      <c r="P76">
        <f>R76-I76</f>
        <v>54</v>
      </c>
      <c r="R76">
        <v>97</v>
      </c>
      <c r="S76">
        <v>14</v>
      </c>
    </row>
    <row r="77" spans="1:19" x14ac:dyDescent="0.25">
      <c r="A77" t="s">
        <v>2107</v>
      </c>
      <c r="B77">
        <v>69</v>
      </c>
      <c r="C77" t="s">
        <v>55</v>
      </c>
      <c r="D77" t="s">
        <v>26</v>
      </c>
      <c r="E77" t="s">
        <v>1046</v>
      </c>
      <c r="F77" t="s">
        <v>2106</v>
      </c>
      <c r="G77">
        <v>0.57999999999999996</v>
      </c>
      <c r="H77" t="s">
        <v>529</v>
      </c>
      <c r="I77">
        <v>69</v>
      </c>
      <c r="J77">
        <v>0</v>
      </c>
      <c r="K77">
        <v>62</v>
      </c>
      <c r="L77">
        <v>-7</v>
      </c>
      <c r="M77" s="1">
        <f>N77-O77</f>
        <v>30.830000000000013</v>
      </c>
      <c r="N77" s="1">
        <v>180.99</v>
      </c>
      <c r="O77" s="1">
        <v>150.16</v>
      </c>
      <c r="P77">
        <f>R77-I77</f>
        <v>28</v>
      </c>
      <c r="R77">
        <v>97</v>
      </c>
      <c r="S77">
        <v>6</v>
      </c>
    </row>
    <row r="78" spans="1:19" x14ac:dyDescent="0.25">
      <c r="A78" t="s">
        <v>837</v>
      </c>
      <c r="B78">
        <v>65</v>
      </c>
      <c r="C78" t="s">
        <v>40</v>
      </c>
      <c r="D78" t="s">
        <v>26</v>
      </c>
      <c r="E78" t="s">
        <v>114</v>
      </c>
      <c r="F78" t="s">
        <v>143</v>
      </c>
      <c r="G78">
        <v>0.81</v>
      </c>
      <c r="H78" t="s">
        <v>527</v>
      </c>
      <c r="I78">
        <v>65</v>
      </c>
      <c r="J78">
        <v>0</v>
      </c>
      <c r="K78">
        <v>69</v>
      </c>
      <c r="L78">
        <v>4</v>
      </c>
      <c r="M78" s="1">
        <f>N78-O78</f>
        <v>30.019999999999982</v>
      </c>
      <c r="N78" s="1">
        <v>180.17999999999998</v>
      </c>
      <c r="O78" s="1">
        <v>150.16</v>
      </c>
      <c r="P78">
        <f>R78-I78</f>
        <v>32</v>
      </c>
      <c r="R78">
        <v>97</v>
      </c>
      <c r="S78">
        <v>14</v>
      </c>
    </row>
    <row r="79" spans="1:19" hidden="1" x14ac:dyDescent="0.25">
      <c r="A79" t="s">
        <v>874</v>
      </c>
      <c r="B79">
        <v>68</v>
      </c>
      <c r="C79" t="s">
        <v>50</v>
      </c>
      <c r="D79" t="s">
        <v>28</v>
      </c>
      <c r="E79" t="s">
        <v>328</v>
      </c>
      <c r="F79" t="s">
        <v>147</v>
      </c>
      <c r="G79">
        <v>0.88</v>
      </c>
      <c r="H79" t="s">
        <v>526</v>
      </c>
      <c r="I79">
        <v>68</v>
      </c>
      <c r="J79">
        <v>0</v>
      </c>
      <c r="K79">
        <v>63</v>
      </c>
      <c r="L79">
        <v>-5</v>
      </c>
      <c r="M79" s="1">
        <f>N79-O79</f>
        <v>47.510000000000019</v>
      </c>
      <c r="N79" s="1">
        <v>179.77</v>
      </c>
      <c r="O79" s="1">
        <v>132.26</v>
      </c>
      <c r="P79">
        <f>R79-I79</f>
        <v>22</v>
      </c>
      <c r="R79">
        <v>90</v>
      </c>
      <c r="S79">
        <v>10</v>
      </c>
    </row>
    <row r="80" spans="1:19" x14ac:dyDescent="0.25">
      <c r="A80" t="s">
        <v>1250</v>
      </c>
      <c r="B80">
        <v>62</v>
      </c>
      <c r="C80" t="s">
        <v>58</v>
      </c>
      <c r="D80" t="s">
        <v>26</v>
      </c>
      <c r="E80" t="s">
        <v>331</v>
      </c>
      <c r="F80" t="s">
        <v>179</v>
      </c>
      <c r="G80">
        <v>0.12</v>
      </c>
      <c r="H80" t="s">
        <v>526</v>
      </c>
      <c r="I80">
        <v>62</v>
      </c>
      <c r="J80">
        <v>0</v>
      </c>
      <c r="K80">
        <v>67</v>
      </c>
      <c r="L80">
        <v>5</v>
      </c>
      <c r="M80" s="1">
        <f>N80-O80</f>
        <v>29.28</v>
      </c>
      <c r="N80" s="1">
        <v>179.44</v>
      </c>
      <c r="O80" s="1">
        <v>150.16</v>
      </c>
      <c r="P80">
        <f>R80-I80</f>
        <v>35</v>
      </c>
      <c r="R80">
        <v>97</v>
      </c>
      <c r="S80">
        <v>7</v>
      </c>
    </row>
    <row r="81" spans="1:19" hidden="1" x14ac:dyDescent="0.25">
      <c r="A81" t="s">
        <v>856</v>
      </c>
      <c r="B81">
        <v>71</v>
      </c>
      <c r="C81" t="s">
        <v>35</v>
      </c>
      <c r="D81" t="s">
        <v>28</v>
      </c>
      <c r="E81" t="s">
        <v>724</v>
      </c>
      <c r="F81" t="s">
        <v>142</v>
      </c>
      <c r="G81">
        <v>0.94</v>
      </c>
      <c r="H81" t="s">
        <v>528</v>
      </c>
      <c r="I81">
        <v>71</v>
      </c>
      <c r="J81">
        <v>0</v>
      </c>
      <c r="K81">
        <v>73</v>
      </c>
      <c r="L81">
        <v>2</v>
      </c>
      <c r="M81" s="1">
        <f>N81-O81</f>
        <v>45.100000000000023</v>
      </c>
      <c r="N81" s="1">
        <v>177.36</v>
      </c>
      <c r="O81" s="1">
        <v>132.26</v>
      </c>
      <c r="P81">
        <f>R81-I81</f>
        <v>19</v>
      </c>
      <c r="R81">
        <v>90</v>
      </c>
      <c r="S81">
        <v>7</v>
      </c>
    </row>
    <row r="82" spans="1:19" x14ac:dyDescent="0.25">
      <c r="A82" t="s">
        <v>861</v>
      </c>
      <c r="B82">
        <v>38</v>
      </c>
      <c r="C82" t="s">
        <v>43</v>
      </c>
      <c r="D82" t="s">
        <v>26</v>
      </c>
      <c r="E82" t="s">
        <v>700</v>
      </c>
      <c r="F82" t="s">
        <v>650</v>
      </c>
      <c r="G82">
        <v>0.47</v>
      </c>
      <c r="H82" t="s">
        <v>515</v>
      </c>
      <c r="I82">
        <v>38</v>
      </c>
      <c r="J82">
        <v>0</v>
      </c>
      <c r="K82">
        <v>51</v>
      </c>
      <c r="L82">
        <v>13</v>
      </c>
      <c r="M82" s="1">
        <f>N82-O82</f>
        <v>25.52000000000001</v>
      </c>
      <c r="N82" s="1">
        <v>175.68</v>
      </c>
      <c r="O82" s="1">
        <v>150.16</v>
      </c>
      <c r="P82">
        <f>R82-I82</f>
        <v>59</v>
      </c>
      <c r="R82">
        <v>97</v>
      </c>
      <c r="S82">
        <v>9</v>
      </c>
    </row>
    <row r="83" spans="1:19" x14ac:dyDescent="0.25">
      <c r="A83" t="s">
        <v>1193</v>
      </c>
      <c r="B83">
        <v>58</v>
      </c>
      <c r="C83" t="s">
        <v>43</v>
      </c>
      <c r="D83" t="s">
        <v>26</v>
      </c>
      <c r="E83" t="s">
        <v>1027</v>
      </c>
      <c r="F83" t="s">
        <v>1028</v>
      </c>
      <c r="G83">
        <v>0.85</v>
      </c>
      <c r="H83" t="s">
        <v>524</v>
      </c>
      <c r="I83">
        <v>58</v>
      </c>
      <c r="J83">
        <v>0</v>
      </c>
      <c r="K83">
        <v>55</v>
      </c>
      <c r="L83">
        <v>-3</v>
      </c>
      <c r="M83" s="1">
        <f>N83-O83</f>
        <v>24.099999999999994</v>
      </c>
      <c r="N83" s="1">
        <v>174.26</v>
      </c>
      <c r="O83" s="1">
        <v>150.16</v>
      </c>
      <c r="P83">
        <f>R83-I83</f>
        <v>39</v>
      </c>
      <c r="R83">
        <v>97</v>
      </c>
      <c r="S83">
        <v>9</v>
      </c>
    </row>
    <row r="84" spans="1:19" x14ac:dyDescent="0.25">
      <c r="A84" t="s">
        <v>847</v>
      </c>
      <c r="B84">
        <v>67</v>
      </c>
      <c r="C84" t="s">
        <v>47</v>
      </c>
      <c r="D84" t="s">
        <v>26</v>
      </c>
      <c r="E84" t="s">
        <v>97</v>
      </c>
      <c r="F84" t="s">
        <v>476</v>
      </c>
      <c r="G84">
        <v>0.57999999999999996</v>
      </c>
      <c r="H84" t="s">
        <v>528</v>
      </c>
      <c r="I84">
        <v>67</v>
      </c>
      <c r="J84">
        <v>0</v>
      </c>
      <c r="K84">
        <v>71</v>
      </c>
      <c r="L84">
        <v>4</v>
      </c>
      <c r="M84" s="1">
        <f>N84-O84</f>
        <v>24.03000000000003</v>
      </c>
      <c r="N84" s="1">
        <v>174.19000000000003</v>
      </c>
      <c r="O84" s="1">
        <v>150.16</v>
      </c>
      <c r="P84">
        <f>R84-I84</f>
        <v>30</v>
      </c>
      <c r="R84">
        <v>97</v>
      </c>
      <c r="S84">
        <v>11</v>
      </c>
    </row>
    <row r="85" spans="1:19" x14ac:dyDescent="0.25">
      <c r="A85" t="s">
        <v>1218</v>
      </c>
      <c r="B85">
        <v>57</v>
      </c>
      <c r="C85" t="s">
        <v>48</v>
      </c>
      <c r="D85" t="s">
        <v>26</v>
      </c>
      <c r="E85" t="s">
        <v>1034</v>
      </c>
      <c r="F85" t="s">
        <v>1035</v>
      </c>
      <c r="G85">
        <v>0.79</v>
      </c>
      <c r="H85" t="s">
        <v>523</v>
      </c>
      <c r="I85">
        <v>57</v>
      </c>
      <c r="J85">
        <v>0</v>
      </c>
      <c r="K85">
        <v>72</v>
      </c>
      <c r="L85">
        <v>15</v>
      </c>
      <c r="M85" s="1">
        <f>N85-O85</f>
        <v>23.349999999999994</v>
      </c>
      <c r="N85" s="1">
        <v>173.51</v>
      </c>
      <c r="O85" s="1">
        <v>150.16</v>
      </c>
      <c r="P85">
        <f>R85-I85</f>
        <v>40</v>
      </c>
      <c r="R85">
        <v>97</v>
      </c>
      <c r="S85">
        <v>14</v>
      </c>
    </row>
    <row r="86" spans="1:19" x14ac:dyDescent="0.25">
      <c r="A86" t="s">
        <v>848</v>
      </c>
      <c r="B86">
        <v>98</v>
      </c>
      <c r="C86" t="s">
        <v>46</v>
      </c>
      <c r="D86" t="s">
        <v>26</v>
      </c>
      <c r="E86" t="s">
        <v>267</v>
      </c>
      <c r="F86" t="s">
        <v>351</v>
      </c>
      <c r="G86">
        <v>0.49</v>
      </c>
      <c r="H86" t="s">
        <v>540</v>
      </c>
      <c r="I86">
        <v>98</v>
      </c>
      <c r="J86">
        <v>0</v>
      </c>
      <c r="K86">
        <v>97</v>
      </c>
      <c r="L86">
        <v>-1</v>
      </c>
      <c r="M86" s="1">
        <f>N86-O86</f>
        <v>20.890000000000015</v>
      </c>
      <c r="N86" s="1">
        <v>171.05</v>
      </c>
      <c r="O86" s="1">
        <v>150.16</v>
      </c>
      <c r="P86">
        <f>R86-I86</f>
        <v>-1</v>
      </c>
      <c r="R86">
        <v>97</v>
      </c>
      <c r="S86">
        <v>11</v>
      </c>
    </row>
    <row r="87" spans="1:19" hidden="1" x14ac:dyDescent="0.25">
      <c r="A87" t="s">
        <v>1176</v>
      </c>
      <c r="B87">
        <v>66</v>
      </c>
      <c r="C87" t="s">
        <v>57</v>
      </c>
      <c r="D87" t="s">
        <v>28</v>
      </c>
      <c r="E87" t="s">
        <v>965</v>
      </c>
      <c r="F87" t="s">
        <v>966</v>
      </c>
      <c r="G87">
        <v>0.91</v>
      </c>
      <c r="H87" t="s">
        <v>525</v>
      </c>
      <c r="I87">
        <v>66</v>
      </c>
      <c r="J87">
        <v>0</v>
      </c>
      <c r="K87">
        <v>65</v>
      </c>
      <c r="L87">
        <v>-1</v>
      </c>
      <c r="M87" s="1">
        <f>N87-O87</f>
        <v>38.220000000000027</v>
      </c>
      <c r="N87" s="1">
        <v>170.48000000000002</v>
      </c>
      <c r="O87" s="1">
        <v>132.26</v>
      </c>
      <c r="P87">
        <f>R87-I87</f>
        <v>24</v>
      </c>
      <c r="R87">
        <v>90</v>
      </c>
      <c r="S87">
        <v>8</v>
      </c>
    </row>
    <row r="88" spans="1:19" hidden="1" x14ac:dyDescent="0.25">
      <c r="A88" t="s">
        <v>875</v>
      </c>
      <c r="B88">
        <v>78</v>
      </c>
      <c r="C88" t="s">
        <v>37</v>
      </c>
      <c r="D88" t="s">
        <v>28</v>
      </c>
      <c r="E88" t="s">
        <v>639</v>
      </c>
      <c r="F88" t="s">
        <v>731</v>
      </c>
      <c r="G88">
        <v>0.49</v>
      </c>
      <c r="H88" t="s">
        <v>531</v>
      </c>
      <c r="I88">
        <v>78</v>
      </c>
      <c r="J88">
        <v>0</v>
      </c>
      <c r="K88">
        <v>87</v>
      </c>
      <c r="L88">
        <v>9</v>
      </c>
      <c r="M88" s="1">
        <f>N88-O88</f>
        <v>37.480000000000018</v>
      </c>
      <c r="N88" s="1">
        <v>169.74</v>
      </c>
      <c r="O88" s="1">
        <v>132.26</v>
      </c>
      <c r="P88">
        <f>R88-I88</f>
        <v>12</v>
      </c>
      <c r="R88">
        <v>90</v>
      </c>
      <c r="S88">
        <v>9</v>
      </c>
    </row>
    <row r="89" spans="1:19" x14ac:dyDescent="0.25">
      <c r="A89" t="s">
        <v>1737</v>
      </c>
      <c r="B89">
        <v>56</v>
      </c>
      <c r="C89" t="s">
        <v>32</v>
      </c>
      <c r="D89" t="s">
        <v>26</v>
      </c>
      <c r="E89" t="s">
        <v>262</v>
      </c>
      <c r="F89" t="s">
        <v>214</v>
      </c>
      <c r="G89">
        <v>0.91</v>
      </c>
      <c r="H89" t="s">
        <v>522</v>
      </c>
      <c r="I89">
        <v>56</v>
      </c>
      <c r="J89">
        <v>0</v>
      </c>
      <c r="K89">
        <v>61</v>
      </c>
      <c r="L89">
        <v>5</v>
      </c>
      <c r="M89" s="1">
        <f>N89-O89</f>
        <v>18.559999999999974</v>
      </c>
      <c r="N89" s="1">
        <v>168.71999999999997</v>
      </c>
      <c r="O89" s="1">
        <v>150.16</v>
      </c>
      <c r="P89">
        <f>R89-I89</f>
        <v>41</v>
      </c>
      <c r="R89">
        <v>97</v>
      </c>
      <c r="S89">
        <v>13</v>
      </c>
    </row>
    <row r="90" spans="1:19" x14ac:dyDescent="0.25">
      <c r="A90" t="s">
        <v>1739</v>
      </c>
      <c r="B90">
        <v>73</v>
      </c>
      <c r="C90" t="s">
        <v>57</v>
      </c>
      <c r="D90" t="s">
        <v>26</v>
      </c>
      <c r="E90" t="s">
        <v>482</v>
      </c>
      <c r="F90" t="s">
        <v>1029</v>
      </c>
      <c r="G90">
        <v>0.91</v>
      </c>
      <c r="H90" t="s">
        <v>531</v>
      </c>
      <c r="I90">
        <v>73</v>
      </c>
      <c r="J90">
        <v>0</v>
      </c>
      <c r="K90">
        <v>70</v>
      </c>
      <c r="L90">
        <v>-3</v>
      </c>
      <c r="M90" s="1">
        <f>N90-O90</f>
        <v>17.240000000000009</v>
      </c>
      <c r="N90" s="1">
        <v>167.4</v>
      </c>
      <c r="O90" s="1">
        <v>150.16</v>
      </c>
      <c r="P90">
        <f>R90-I90</f>
        <v>24</v>
      </c>
      <c r="R90">
        <v>97</v>
      </c>
      <c r="S90">
        <v>8</v>
      </c>
    </row>
    <row r="91" spans="1:19" x14ac:dyDescent="0.25">
      <c r="A91" t="s">
        <v>1223</v>
      </c>
      <c r="B91">
        <v>74</v>
      </c>
      <c r="C91" t="s">
        <v>29</v>
      </c>
      <c r="D91" t="s">
        <v>26</v>
      </c>
      <c r="E91" t="s">
        <v>456</v>
      </c>
      <c r="F91" t="s">
        <v>210</v>
      </c>
      <c r="G91">
        <v>0.16</v>
      </c>
      <c r="H91" t="s">
        <v>532</v>
      </c>
      <c r="I91">
        <v>74</v>
      </c>
      <c r="J91">
        <v>0</v>
      </c>
      <c r="K91">
        <v>82</v>
      </c>
      <c r="L91">
        <v>8</v>
      </c>
      <c r="M91" s="1">
        <f>N91-O91</f>
        <v>17.160000000000025</v>
      </c>
      <c r="N91" s="1">
        <v>167.32000000000002</v>
      </c>
      <c r="O91" s="1">
        <v>150.16</v>
      </c>
      <c r="P91">
        <f>R91-I91</f>
        <v>23</v>
      </c>
      <c r="R91">
        <v>97</v>
      </c>
      <c r="S91">
        <v>10</v>
      </c>
    </row>
    <row r="92" spans="1:19" x14ac:dyDescent="0.25">
      <c r="A92" t="s">
        <v>1277</v>
      </c>
      <c r="B92">
        <v>94</v>
      </c>
      <c r="C92" t="s">
        <v>946</v>
      </c>
      <c r="D92" t="s">
        <v>26</v>
      </c>
      <c r="E92" t="s">
        <v>268</v>
      </c>
      <c r="F92" t="s">
        <v>754</v>
      </c>
      <c r="G92">
        <v>0.63</v>
      </c>
      <c r="H92" t="s">
        <v>538</v>
      </c>
      <c r="I92">
        <v>94</v>
      </c>
      <c r="J92">
        <v>0</v>
      </c>
      <c r="K92">
        <v>83</v>
      </c>
      <c r="L92">
        <v>-11</v>
      </c>
      <c r="M92" s="1">
        <f>N92-O92</f>
        <v>16.860000000000042</v>
      </c>
      <c r="N92" s="1">
        <v>167.02000000000004</v>
      </c>
      <c r="O92" s="1">
        <v>150.16</v>
      </c>
      <c r="P92">
        <f>R92-I92</f>
        <v>3</v>
      </c>
      <c r="R92">
        <v>97</v>
      </c>
      <c r="S92">
        <v>6</v>
      </c>
    </row>
    <row r="93" spans="1:19" x14ac:dyDescent="0.25">
      <c r="A93" t="s">
        <v>844</v>
      </c>
      <c r="B93">
        <v>82</v>
      </c>
      <c r="C93" t="s">
        <v>81</v>
      </c>
      <c r="D93" t="s">
        <v>26</v>
      </c>
      <c r="E93" t="s">
        <v>184</v>
      </c>
      <c r="F93" t="s">
        <v>288</v>
      </c>
      <c r="G93">
        <v>0.67</v>
      </c>
      <c r="H93" t="s">
        <v>533</v>
      </c>
      <c r="I93">
        <v>82</v>
      </c>
      <c r="J93">
        <v>0</v>
      </c>
      <c r="K93">
        <v>74</v>
      </c>
      <c r="L93">
        <v>-8</v>
      </c>
      <c r="M93" s="1">
        <f>N93-O93</f>
        <v>16.610000000000014</v>
      </c>
      <c r="N93" s="1">
        <v>166.77</v>
      </c>
      <c r="O93" s="1">
        <v>150.16</v>
      </c>
      <c r="P93">
        <f>R93-I93</f>
        <v>15</v>
      </c>
      <c r="R93">
        <v>97</v>
      </c>
      <c r="S93">
        <v>7</v>
      </c>
    </row>
    <row r="94" spans="1:19" x14ac:dyDescent="0.25">
      <c r="A94" t="s">
        <v>1738</v>
      </c>
      <c r="B94">
        <v>72</v>
      </c>
      <c r="C94" t="s">
        <v>53</v>
      </c>
      <c r="D94" t="s">
        <v>26</v>
      </c>
      <c r="E94" t="s">
        <v>360</v>
      </c>
      <c r="F94" t="s">
        <v>249</v>
      </c>
      <c r="G94">
        <v>0.53</v>
      </c>
      <c r="H94" t="s">
        <v>530</v>
      </c>
      <c r="I94">
        <v>72</v>
      </c>
      <c r="J94">
        <v>0</v>
      </c>
      <c r="K94">
        <v>66</v>
      </c>
      <c r="L94">
        <v>-6</v>
      </c>
      <c r="M94" s="1">
        <f>N94-O94</f>
        <v>15.810000000000031</v>
      </c>
      <c r="N94" s="1">
        <v>165.97000000000003</v>
      </c>
      <c r="O94" s="1">
        <v>150.16</v>
      </c>
      <c r="P94">
        <f>R94-I94</f>
        <v>25</v>
      </c>
      <c r="R94">
        <v>97</v>
      </c>
      <c r="S94">
        <v>9</v>
      </c>
    </row>
    <row r="95" spans="1:19" hidden="1" x14ac:dyDescent="0.25">
      <c r="A95" t="s">
        <v>870</v>
      </c>
      <c r="B95">
        <v>85</v>
      </c>
      <c r="C95" t="s">
        <v>58</v>
      </c>
      <c r="D95" t="s">
        <v>28</v>
      </c>
      <c r="E95" t="s">
        <v>312</v>
      </c>
      <c r="F95" t="s">
        <v>726</v>
      </c>
      <c r="G95">
        <v>0.91</v>
      </c>
      <c r="H95" t="s">
        <v>533</v>
      </c>
      <c r="I95">
        <v>85</v>
      </c>
      <c r="J95">
        <v>0</v>
      </c>
      <c r="K95">
        <v>77</v>
      </c>
      <c r="L95">
        <v>-8</v>
      </c>
      <c r="M95" s="1">
        <f>N95-O95</f>
        <v>32.490000000000009</v>
      </c>
      <c r="N95" s="1">
        <v>164.75</v>
      </c>
      <c r="O95" s="1">
        <v>132.26</v>
      </c>
      <c r="P95">
        <f>R95-I95</f>
        <v>5</v>
      </c>
      <c r="R95">
        <v>90</v>
      </c>
      <c r="S95">
        <v>7</v>
      </c>
    </row>
    <row r="96" spans="1:19" x14ac:dyDescent="0.25">
      <c r="A96" t="s">
        <v>1741</v>
      </c>
      <c r="B96">
        <v>53</v>
      </c>
      <c r="C96" t="s">
        <v>52</v>
      </c>
      <c r="D96" t="s">
        <v>26</v>
      </c>
      <c r="E96" t="s">
        <v>236</v>
      </c>
      <c r="F96" t="s">
        <v>157</v>
      </c>
      <c r="G96">
        <v>0.93</v>
      </c>
      <c r="H96" t="s">
        <v>521</v>
      </c>
      <c r="I96">
        <v>53</v>
      </c>
      <c r="J96">
        <v>0</v>
      </c>
      <c r="K96">
        <v>53</v>
      </c>
      <c r="L96">
        <v>0</v>
      </c>
      <c r="M96" s="1">
        <f>N96-O96</f>
        <v>14.349999999999994</v>
      </c>
      <c r="N96" s="1">
        <v>164.51</v>
      </c>
      <c r="O96" s="1">
        <v>150.16</v>
      </c>
      <c r="P96">
        <f>R96-I96</f>
        <v>44</v>
      </c>
      <c r="R96">
        <v>97</v>
      </c>
      <c r="S96">
        <v>7</v>
      </c>
    </row>
    <row r="97" spans="1:19" hidden="1" x14ac:dyDescent="0.25">
      <c r="A97" t="s">
        <v>1204</v>
      </c>
      <c r="B97">
        <v>49</v>
      </c>
      <c r="C97" t="s">
        <v>45</v>
      </c>
      <c r="D97" t="s">
        <v>28</v>
      </c>
      <c r="E97" t="s">
        <v>305</v>
      </c>
      <c r="F97" t="s">
        <v>830</v>
      </c>
      <c r="G97">
        <v>0.82</v>
      </c>
      <c r="H97" t="s">
        <v>522</v>
      </c>
      <c r="I97">
        <v>49</v>
      </c>
      <c r="J97">
        <v>0</v>
      </c>
      <c r="K97">
        <v>52</v>
      </c>
      <c r="L97">
        <v>3</v>
      </c>
      <c r="M97" s="1">
        <f>N97-O97</f>
        <v>31.939999999999998</v>
      </c>
      <c r="N97" s="1">
        <v>164.2</v>
      </c>
      <c r="O97" s="1">
        <v>132.26</v>
      </c>
      <c r="P97">
        <f>R97-I97</f>
        <v>41</v>
      </c>
      <c r="R97">
        <v>90</v>
      </c>
      <c r="S97">
        <v>14</v>
      </c>
    </row>
    <row r="98" spans="1:19" hidden="1" x14ac:dyDescent="0.25">
      <c r="A98" t="s">
        <v>1902</v>
      </c>
      <c r="B98">
        <v>86</v>
      </c>
      <c r="C98" t="s">
        <v>38</v>
      </c>
      <c r="D98" t="s">
        <v>28</v>
      </c>
      <c r="E98" t="s">
        <v>265</v>
      </c>
      <c r="F98" t="s">
        <v>266</v>
      </c>
      <c r="G98">
        <v>0.89</v>
      </c>
      <c r="H98" t="s">
        <v>534</v>
      </c>
      <c r="I98">
        <v>86</v>
      </c>
      <c r="J98">
        <v>0</v>
      </c>
      <c r="K98">
        <v>81</v>
      </c>
      <c r="L98">
        <v>-5</v>
      </c>
      <c r="M98" s="1">
        <f>N98-O98</f>
        <v>31.640000000000015</v>
      </c>
      <c r="N98" s="1">
        <v>163.9</v>
      </c>
      <c r="O98" s="1">
        <v>132.26</v>
      </c>
      <c r="P98">
        <f>R98-I98</f>
        <v>4</v>
      </c>
      <c r="R98">
        <v>90</v>
      </c>
      <c r="S98">
        <v>14</v>
      </c>
    </row>
    <row r="99" spans="1:19" hidden="1" x14ac:dyDescent="0.25">
      <c r="A99" t="s">
        <v>1183</v>
      </c>
      <c r="B99">
        <v>34</v>
      </c>
      <c r="C99" t="s">
        <v>38</v>
      </c>
      <c r="D99" t="s">
        <v>39</v>
      </c>
      <c r="E99" t="s">
        <v>161</v>
      </c>
      <c r="F99" t="s">
        <v>1117</v>
      </c>
      <c r="G99">
        <v>0.73</v>
      </c>
      <c r="H99" t="s">
        <v>502</v>
      </c>
      <c r="I99">
        <v>34</v>
      </c>
      <c r="J99">
        <v>0</v>
      </c>
      <c r="K99">
        <v>32</v>
      </c>
      <c r="L99">
        <v>-2</v>
      </c>
      <c r="M99" s="1">
        <f>N99-O99</f>
        <v>38.990000000000023</v>
      </c>
      <c r="N99" s="1">
        <v>163.54000000000002</v>
      </c>
      <c r="O99" s="1">
        <v>124.55</v>
      </c>
      <c r="P99">
        <f>R99-I99</f>
        <v>71</v>
      </c>
      <c r="R99">
        <v>105</v>
      </c>
      <c r="S99">
        <v>14</v>
      </c>
    </row>
    <row r="100" spans="1:19" x14ac:dyDescent="0.25">
      <c r="A100" t="s">
        <v>1740</v>
      </c>
      <c r="B100">
        <v>103</v>
      </c>
      <c r="C100" t="s">
        <v>27</v>
      </c>
      <c r="D100" t="s">
        <v>26</v>
      </c>
      <c r="E100" t="s">
        <v>240</v>
      </c>
      <c r="F100" t="s">
        <v>275</v>
      </c>
      <c r="G100">
        <v>0.91</v>
      </c>
      <c r="H100" t="s">
        <v>542</v>
      </c>
      <c r="I100">
        <v>103</v>
      </c>
      <c r="J100">
        <v>0</v>
      </c>
      <c r="K100">
        <v>105</v>
      </c>
      <c r="L100">
        <v>2</v>
      </c>
      <c r="M100" s="1">
        <f>N100-O100</f>
        <v>13.359999999999985</v>
      </c>
      <c r="N100" s="1">
        <v>163.51999999999998</v>
      </c>
      <c r="O100" s="1">
        <v>150.16</v>
      </c>
      <c r="P100">
        <f>R100-I100</f>
        <v>-6</v>
      </c>
      <c r="R100">
        <v>97</v>
      </c>
      <c r="S100">
        <v>6</v>
      </c>
    </row>
    <row r="101" spans="1:19" hidden="1" x14ac:dyDescent="0.25">
      <c r="A101" t="s">
        <v>1178</v>
      </c>
      <c r="B101">
        <v>55</v>
      </c>
      <c r="C101" t="s">
        <v>946</v>
      </c>
      <c r="D101" t="s">
        <v>39</v>
      </c>
      <c r="E101" t="s">
        <v>100</v>
      </c>
      <c r="F101" t="s">
        <v>735</v>
      </c>
      <c r="G101">
        <v>0.41</v>
      </c>
      <c r="H101" t="s">
        <v>504</v>
      </c>
      <c r="I101">
        <v>55</v>
      </c>
      <c r="J101">
        <v>0</v>
      </c>
      <c r="K101">
        <v>47</v>
      </c>
      <c r="L101">
        <v>-8</v>
      </c>
      <c r="M101" s="1">
        <f>N101-O101</f>
        <v>36.92</v>
      </c>
      <c r="N101" s="1">
        <v>161.47</v>
      </c>
      <c r="O101" s="1">
        <v>124.55</v>
      </c>
      <c r="P101">
        <f>R101-I101</f>
        <v>50</v>
      </c>
      <c r="R101">
        <v>105</v>
      </c>
      <c r="S101">
        <v>6</v>
      </c>
    </row>
    <row r="102" spans="1:19" hidden="1" x14ac:dyDescent="0.25">
      <c r="A102" t="s">
        <v>860</v>
      </c>
      <c r="B102">
        <v>75</v>
      </c>
      <c r="C102" t="s">
        <v>46</v>
      </c>
      <c r="D102" t="s">
        <v>28</v>
      </c>
      <c r="E102" t="s">
        <v>693</v>
      </c>
      <c r="F102" t="s">
        <v>441</v>
      </c>
      <c r="G102">
        <v>0.66</v>
      </c>
      <c r="H102" t="s">
        <v>529</v>
      </c>
      <c r="I102">
        <v>75</v>
      </c>
      <c r="J102">
        <v>0</v>
      </c>
      <c r="K102">
        <v>85</v>
      </c>
      <c r="L102">
        <v>10</v>
      </c>
      <c r="M102" s="1">
        <f>N102-O102</f>
        <v>28.360000000000014</v>
      </c>
      <c r="N102" s="1">
        <v>160.62</v>
      </c>
      <c r="O102" s="1">
        <v>132.26</v>
      </c>
      <c r="P102">
        <f>R102-I102</f>
        <v>15</v>
      </c>
      <c r="R102">
        <v>90</v>
      </c>
      <c r="S102">
        <v>11</v>
      </c>
    </row>
    <row r="103" spans="1:19" x14ac:dyDescent="0.25">
      <c r="A103" t="s">
        <v>1245</v>
      </c>
      <c r="B103">
        <v>61</v>
      </c>
      <c r="C103" t="s">
        <v>41</v>
      </c>
      <c r="D103" t="s">
        <v>26</v>
      </c>
      <c r="E103" t="s">
        <v>1042</v>
      </c>
      <c r="F103" t="s">
        <v>1043</v>
      </c>
      <c r="G103">
        <v>0.16</v>
      </c>
      <c r="H103" t="s">
        <v>525</v>
      </c>
      <c r="I103">
        <v>61</v>
      </c>
      <c r="J103">
        <v>0</v>
      </c>
      <c r="K103">
        <v>80</v>
      </c>
      <c r="L103">
        <v>19</v>
      </c>
      <c r="M103" s="1">
        <f>N103-O103</f>
        <v>9</v>
      </c>
      <c r="N103" s="1">
        <v>159.16</v>
      </c>
      <c r="O103" s="1">
        <v>150.16</v>
      </c>
      <c r="P103">
        <f>R103-I103</f>
        <v>36</v>
      </c>
      <c r="R103">
        <v>97</v>
      </c>
      <c r="S103">
        <v>10</v>
      </c>
    </row>
    <row r="104" spans="1:19" hidden="1" x14ac:dyDescent="0.25">
      <c r="A104" t="s">
        <v>1174</v>
      </c>
      <c r="B104">
        <v>70</v>
      </c>
      <c r="C104" t="s">
        <v>92</v>
      </c>
      <c r="D104" t="s">
        <v>28</v>
      </c>
      <c r="E104" t="s">
        <v>188</v>
      </c>
      <c r="F104" t="s">
        <v>962</v>
      </c>
      <c r="G104">
        <v>0.56000000000000005</v>
      </c>
      <c r="H104" t="s">
        <v>527</v>
      </c>
      <c r="I104">
        <v>70</v>
      </c>
      <c r="J104">
        <v>0</v>
      </c>
      <c r="K104">
        <v>59</v>
      </c>
      <c r="L104">
        <v>-11</v>
      </c>
      <c r="M104" s="1">
        <f>N104-O104</f>
        <v>25.070000000000022</v>
      </c>
      <c r="N104" s="1">
        <v>157.33000000000001</v>
      </c>
      <c r="O104" s="1">
        <v>132.26</v>
      </c>
      <c r="P104">
        <f>R104-I104</f>
        <v>20</v>
      </c>
      <c r="R104">
        <v>90</v>
      </c>
      <c r="S104">
        <v>14</v>
      </c>
    </row>
    <row r="105" spans="1:19" hidden="1" x14ac:dyDescent="0.25">
      <c r="A105" t="s">
        <v>938</v>
      </c>
      <c r="B105">
        <v>64</v>
      </c>
      <c r="C105" t="s">
        <v>37</v>
      </c>
      <c r="D105" t="s">
        <v>39</v>
      </c>
      <c r="E105" t="s">
        <v>145</v>
      </c>
      <c r="F105" t="s">
        <v>696</v>
      </c>
      <c r="G105">
        <v>0.15</v>
      </c>
      <c r="H105" t="s">
        <v>505</v>
      </c>
      <c r="I105">
        <v>64</v>
      </c>
      <c r="J105">
        <v>0</v>
      </c>
      <c r="K105">
        <v>58</v>
      </c>
      <c r="L105">
        <v>-6</v>
      </c>
      <c r="M105" s="1">
        <f>N105-O105</f>
        <v>30.519999999999996</v>
      </c>
      <c r="N105" s="1">
        <v>155.07</v>
      </c>
      <c r="O105" s="1">
        <v>124.55</v>
      </c>
      <c r="P105">
        <f>R105-I105</f>
        <v>41</v>
      </c>
      <c r="R105">
        <v>105</v>
      </c>
      <c r="S105">
        <v>9</v>
      </c>
    </row>
    <row r="106" spans="1:19" hidden="1" x14ac:dyDescent="0.25">
      <c r="A106" t="s">
        <v>1236</v>
      </c>
      <c r="B106">
        <v>79</v>
      </c>
      <c r="C106" t="s">
        <v>50</v>
      </c>
      <c r="D106" t="s">
        <v>28</v>
      </c>
      <c r="E106" t="s">
        <v>977</v>
      </c>
      <c r="F106" t="s">
        <v>978</v>
      </c>
      <c r="G106">
        <v>0.25</v>
      </c>
      <c r="H106" t="s">
        <v>532</v>
      </c>
      <c r="I106">
        <v>79</v>
      </c>
      <c r="J106">
        <v>0</v>
      </c>
      <c r="K106">
        <v>93</v>
      </c>
      <c r="L106">
        <v>14</v>
      </c>
      <c r="M106" s="1">
        <f>N106-O106</f>
        <v>22.410000000000025</v>
      </c>
      <c r="N106" s="1">
        <v>154.67000000000002</v>
      </c>
      <c r="O106" s="1">
        <v>132.26</v>
      </c>
      <c r="P106">
        <f>R106-I106</f>
        <v>11</v>
      </c>
      <c r="R106">
        <v>90</v>
      </c>
      <c r="S106">
        <v>10</v>
      </c>
    </row>
    <row r="107" spans="1:19" hidden="1" x14ac:dyDescent="0.25">
      <c r="A107" t="s">
        <v>842</v>
      </c>
      <c r="B107">
        <v>50</v>
      </c>
      <c r="C107" t="s">
        <v>49</v>
      </c>
      <c r="D107" t="s">
        <v>39</v>
      </c>
      <c r="E107" t="s">
        <v>290</v>
      </c>
      <c r="F107" t="s">
        <v>491</v>
      </c>
      <c r="G107">
        <v>0.92</v>
      </c>
      <c r="H107" t="s">
        <v>503</v>
      </c>
      <c r="I107">
        <v>50</v>
      </c>
      <c r="J107">
        <v>0</v>
      </c>
      <c r="K107">
        <v>43</v>
      </c>
      <c r="L107">
        <v>-7</v>
      </c>
      <c r="M107" s="1">
        <f>N107-O107</f>
        <v>29.560000000000016</v>
      </c>
      <c r="N107" s="1">
        <v>154.11000000000001</v>
      </c>
      <c r="O107" s="1">
        <v>124.55</v>
      </c>
      <c r="P107">
        <f>R107-I107</f>
        <v>55</v>
      </c>
      <c r="R107">
        <v>105</v>
      </c>
      <c r="S107">
        <v>9</v>
      </c>
    </row>
    <row r="108" spans="1:19" hidden="1" x14ac:dyDescent="0.25">
      <c r="A108" t="s">
        <v>2000</v>
      </c>
      <c r="B108">
        <v>316</v>
      </c>
      <c r="C108" t="s">
        <v>46</v>
      </c>
      <c r="D108" t="s">
        <v>31</v>
      </c>
      <c r="E108" t="s">
        <v>261</v>
      </c>
      <c r="F108" t="s">
        <v>159</v>
      </c>
      <c r="G108">
        <v>0.19</v>
      </c>
      <c r="H108" t="s">
        <v>534</v>
      </c>
      <c r="I108">
        <v>316</v>
      </c>
      <c r="J108">
        <v>0</v>
      </c>
      <c r="K108">
        <v>343</v>
      </c>
      <c r="L108">
        <v>27</v>
      </c>
      <c r="M108" s="1">
        <f>N108-O108</f>
        <v>-153.94</v>
      </c>
      <c r="N108" s="1">
        <v>152.68200000000002</v>
      </c>
      <c r="O108" s="1">
        <v>306.62200000000001</v>
      </c>
      <c r="P108">
        <f>R108-I108</f>
        <v>-215</v>
      </c>
      <c r="R108">
        <v>101</v>
      </c>
      <c r="S108">
        <v>11</v>
      </c>
    </row>
    <row r="109" spans="1:19" hidden="1" x14ac:dyDescent="0.25">
      <c r="A109" t="s">
        <v>1903</v>
      </c>
      <c r="B109">
        <v>63</v>
      </c>
      <c r="C109" t="s">
        <v>51</v>
      </c>
      <c r="D109" t="s">
        <v>28</v>
      </c>
      <c r="E109" t="s">
        <v>123</v>
      </c>
      <c r="F109" t="s">
        <v>683</v>
      </c>
      <c r="G109">
        <v>0.89</v>
      </c>
      <c r="H109" t="s">
        <v>524</v>
      </c>
      <c r="I109">
        <v>63</v>
      </c>
      <c r="J109">
        <v>0</v>
      </c>
      <c r="K109">
        <v>86</v>
      </c>
      <c r="L109">
        <v>23</v>
      </c>
      <c r="M109" s="1">
        <f>N109-O109</f>
        <v>18.830000000000013</v>
      </c>
      <c r="N109" s="1">
        <v>151.09</v>
      </c>
      <c r="O109" s="1">
        <v>132.26</v>
      </c>
      <c r="P109">
        <f>R109-I109</f>
        <v>27</v>
      </c>
      <c r="R109">
        <v>90</v>
      </c>
      <c r="S109">
        <v>11</v>
      </c>
    </row>
    <row r="110" spans="1:19" x14ac:dyDescent="0.25">
      <c r="A110" t="s">
        <v>1199</v>
      </c>
      <c r="B110">
        <v>91</v>
      </c>
      <c r="C110" t="s">
        <v>35</v>
      </c>
      <c r="D110" t="s">
        <v>26</v>
      </c>
      <c r="E110" t="s">
        <v>1032</v>
      </c>
      <c r="F110" t="s">
        <v>159</v>
      </c>
      <c r="G110">
        <v>0.89</v>
      </c>
      <c r="H110" t="s">
        <v>535</v>
      </c>
      <c r="I110">
        <v>91</v>
      </c>
      <c r="J110">
        <v>0</v>
      </c>
      <c r="K110">
        <v>89</v>
      </c>
      <c r="L110">
        <v>-2</v>
      </c>
      <c r="M110" s="1">
        <f>N110-O110</f>
        <v>0.16999999999998749</v>
      </c>
      <c r="N110" s="1">
        <v>150.32999999999998</v>
      </c>
      <c r="O110" s="1">
        <v>150.16</v>
      </c>
      <c r="P110">
        <f>R110-I110</f>
        <v>6</v>
      </c>
      <c r="R110">
        <v>97</v>
      </c>
      <c r="S110">
        <v>7</v>
      </c>
    </row>
    <row r="111" spans="1:19" x14ac:dyDescent="0.25">
      <c r="A111" t="s">
        <v>1189</v>
      </c>
      <c r="B111">
        <v>116</v>
      </c>
      <c r="C111" t="s">
        <v>56</v>
      </c>
      <c r="D111" t="s">
        <v>26</v>
      </c>
      <c r="E111" t="s">
        <v>123</v>
      </c>
      <c r="F111" t="s">
        <v>1026</v>
      </c>
      <c r="G111">
        <v>0.37</v>
      </c>
      <c r="H111" t="s">
        <v>545</v>
      </c>
      <c r="I111">
        <v>116</v>
      </c>
      <c r="J111">
        <v>0</v>
      </c>
      <c r="K111">
        <v>113</v>
      </c>
      <c r="L111">
        <v>-3</v>
      </c>
      <c r="M111" s="1">
        <f>N111-O111</f>
        <v>9.9999999999909051E-3</v>
      </c>
      <c r="N111" s="1">
        <v>150.16999999999999</v>
      </c>
      <c r="O111" s="1">
        <v>150.16</v>
      </c>
      <c r="P111">
        <f>R111-I111</f>
        <v>-19</v>
      </c>
      <c r="R111">
        <v>97</v>
      </c>
      <c r="S111">
        <v>9</v>
      </c>
    </row>
    <row r="112" spans="1:19" x14ac:dyDescent="0.25">
      <c r="A112" t="s">
        <v>1742</v>
      </c>
      <c r="B112">
        <v>97</v>
      </c>
      <c r="C112" t="s">
        <v>30</v>
      </c>
      <c r="D112" t="s">
        <v>26</v>
      </c>
      <c r="E112" t="s">
        <v>356</v>
      </c>
      <c r="F112" t="s">
        <v>221</v>
      </c>
      <c r="G112">
        <v>0.84</v>
      </c>
      <c r="H112" t="s">
        <v>539</v>
      </c>
      <c r="I112">
        <v>97</v>
      </c>
      <c r="J112">
        <v>0</v>
      </c>
      <c r="K112">
        <v>103</v>
      </c>
      <c r="L112">
        <v>6</v>
      </c>
      <c r="M112" s="1">
        <f>N112-O112</f>
        <v>0</v>
      </c>
      <c r="N112" s="1">
        <v>150.16</v>
      </c>
      <c r="O112" s="1">
        <v>150.16</v>
      </c>
      <c r="P112">
        <f>R112-I112</f>
        <v>0</v>
      </c>
      <c r="R112">
        <v>97</v>
      </c>
      <c r="S112">
        <v>11</v>
      </c>
    </row>
    <row r="113" spans="1:19" hidden="1" x14ac:dyDescent="0.25">
      <c r="A113" t="s">
        <v>2001</v>
      </c>
      <c r="B113">
        <v>313</v>
      </c>
      <c r="C113" t="s">
        <v>53</v>
      </c>
      <c r="D113" t="s">
        <v>31</v>
      </c>
      <c r="E113" t="s">
        <v>405</v>
      </c>
      <c r="F113" t="s">
        <v>406</v>
      </c>
      <c r="G113">
        <v>0</v>
      </c>
      <c r="H113" t="s">
        <v>533</v>
      </c>
      <c r="I113">
        <v>313</v>
      </c>
      <c r="J113">
        <v>0</v>
      </c>
      <c r="K113">
        <v>333</v>
      </c>
      <c r="L113">
        <v>20</v>
      </c>
      <c r="M113" s="1">
        <f>N113-O113</f>
        <v>-157.06800000000004</v>
      </c>
      <c r="N113" s="1">
        <v>149.55399999999997</v>
      </c>
      <c r="O113" s="1">
        <v>306.62200000000001</v>
      </c>
      <c r="P113">
        <f>R113-I113</f>
        <v>-212</v>
      </c>
      <c r="R113">
        <v>101</v>
      </c>
      <c r="S113">
        <v>9</v>
      </c>
    </row>
    <row r="114" spans="1:19" hidden="1" x14ac:dyDescent="0.25">
      <c r="A114" t="s">
        <v>886</v>
      </c>
      <c r="B114">
        <v>182</v>
      </c>
      <c r="C114" t="s">
        <v>41</v>
      </c>
      <c r="D114" t="s">
        <v>54</v>
      </c>
      <c r="E114" t="s">
        <v>250</v>
      </c>
      <c r="F114" t="s">
        <v>251</v>
      </c>
      <c r="G114">
        <v>0</v>
      </c>
      <c r="H114" t="s">
        <v>500</v>
      </c>
      <c r="I114">
        <v>182</v>
      </c>
      <c r="J114">
        <v>0</v>
      </c>
      <c r="K114">
        <v>106</v>
      </c>
      <c r="L114">
        <v>-76</v>
      </c>
      <c r="M114" s="1">
        <f>N114-O114</f>
        <v>0</v>
      </c>
      <c r="N114" s="1">
        <v>149.1</v>
      </c>
      <c r="O114" s="1">
        <v>149.1</v>
      </c>
      <c r="P114">
        <f>R114-I114</f>
        <v>0</v>
      </c>
      <c r="R114">
        <v>182</v>
      </c>
      <c r="S114">
        <v>10</v>
      </c>
    </row>
    <row r="115" spans="1:19" hidden="1" x14ac:dyDescent="0.25">
      <c r="A115" t="s">
        <v>1249</v>
      </c>
      <c r="B115">
        <v>212</v>
      </c>
      <c r="C115" t="s">
        <v>946</v>
      </c>
      <c r="D115" t="s">
        <v>54</v>
      </c>
      <c r="E115" t="s">
        <v>124</v>
      </c>
      <c r="F115" t="s">
        <v>707</v>
      </c>
      <c r="G115">
        <v>0</v>
      </c>
      <c r="H115" t="s">
        <v>504</v>
      </c>
      <c r="I115">
        <v>212</v>
      </c>
      <c r="J115">
        <v>0</v>
      </c>
      <c r="K115">
        <v>128</v>
      </c>
      <c r="L115">
        <v>-84</v>
      </c>
      <c r="M115" s="1">
        <f>N115-O115</f>
        <v>-9.9999999999994316E-2</v>
      </c>
      <c r="N115" s="1">
        <v>149</v>
      </c>
      <c r="O115" s="1">
        <v>149.1</v>
      </c>
      <c r="P115">
        <f>R115-I115</f>
        <v>-30</v>
      </c>
      <c r="R115">
        <v>182</v>
      </c>
      <c r="S115">
        <v>6</v>
      </c>
    </row>
    <row r="116" spans="1:19" hidden="1" x14ac:dyDescent="0.25">
      <c r="A116" t="s">
        <v>881</v>
      </c>
      <c r="B116">
        <v>76</v>
      </c>
      <c r="C116" t="s">
        <v>53</v>
      </c>
      <c r="D116" t="s">
        <v>28</v>
      </c>
      <c r="E116" t="s">
        <v>454</v>
      </c>
      <c r="F116" t="s">
        <v>383</v>
      </c>
      <c r="G116">
        <v>0.2</v>
      </c>
      <c r="H116" t="s">
        <v>530</v>
      </c>
      <c r="I116">
        <v>76</v>
      </c>
      <c r="J116">
        <v>0</v>
      </c>
      <c r="K116">
        <v>84</v>
      </c>
      <c r="L116">
        <v>8</v>
      </c>
      <c r="M116" s="1">
        <f>N116-O116</f>
        <v>16.150000000000006</v>
      </c>
      <c r="N116" s="1">
        <v>148.41</v>
      </c>
      <c r="O116" s="1">
        <v>132.26</v>
      </c>
      <c r="P116">
        <f>R116-I116</f>
        <v>14</v>
      </c>
      <c r="R116">
        <v>90</v>
      </c>
      <c r="S116">
        <v>9</v>
      </c>
    </row>
    <row r="117" spans="1:19" x14ac:dyDescent="0.25">
      <c r="A117" t="s">
        <v>1185</v>
      </c>
      <c r="B117">
        <v>88</v>
      </c>
      <c r="C117" t="s">
        <v>49</v>
      </c>
      <c r="D117" t="s">
        <v>26</v>
      </c>
      <c r="E117" t="s">
        <v>125</v>
      </c>
      <c r="F117" t="s">
        <v>1024</v>
      </c>
      <c r="G117">
        <v>0.51</v>
      </c>
      <c r="H117" t="s">
        <v>534</v>
      </c>
      <c r="I117">
        <v>88</v>
      </c>
      <c r="J117">
        <v>0</v>
      </c>
      <c r="K117">
        <v>95</v>
      </c>
      <c r="L117">
        <v>7</v>
      </c>
      <c r="M117" s="1">
        <f>N117-O117</f>
        <v>-1.7799999999999727</v>
      </c>
      <c r="N117" s="1">
        <v>148.38000000000002</v>
      </c>
      <c r="O117" s="1">
        <v>150.16</v>
      </c>
      <c r="P117">
        <f>R117-I117</f>
        <v>9</v>
      </c>
      <c r="R117">
        <v>97</v>
      </c>
      <c r="S117">
        <v>9</v>
      </c>
    </row>
    <row r="118" spans="1:19" hidden="1" x14ac:dyDescent="0.25">
      <c r="A118" t="s">
        <v>887</v>
      </c>
      <c r="B118">
        <v>222</v>
      </c>
      <c r="C118" t="s">
        <v>57</v>
      </c>
      <c r="D118" t="s">
        <v>54</v>
      </c>
      <c r="E118" t="s">
        <v>488</v>
      </c>
      <c r="F118" t="s">
        <v>489</v>
      </c>
      <c r="G118">
        <v>0</v>
      </c>
      <c r="H118" t="s">
        <v>506</v>
      </c>
      <c r="I118">
        <v>222</v>
      </c>
      <c r="J118">
        <v>0</v>
      </c>
      <c r="K118">
        <v>133</v>
      </c>
      <c r="L118">
        <v>-89</v>
      </c>
      <c r="M118" s="1">
        <f>N118-O118</f>
        <v>-2.0999999999999943</v>
      </c>
      <c r="N118" s="1">
        <v>147</v>
      </c>
      <c r="O118" s="1">
        <v>149.1</v>
      </c>
      <c r="P118">
        <f>R118-I118</f>
        <v>-40</v>
      </c>
      <c r="R118">
        <v>182</v>
      </c>
      <c r="S118">
        <v>8</v>
      </c>
    </row>
    <row r="119" spans="1:19" hidden="1" x14ac:dyDescent="0.25">
      <c r="A119" t="s">
        <v>1257</v>
      </c>
      <c r="B119">
        <v>196</v>
      </c>
      <c r="C119" t="s">
        <v>52</v>
      </c>
      <c r="D119" t="s">
        <v>54</v>
      </c>
      <c r="E119" t="s">
        <v>94</v>
      </c>
      <c r="F119" t="s">
        <v>771</v>
      </c>
      <c r="G119">
        <v>0</v>
      </c>
      <c r="H119" t="s">
        <v>502</v>
      </c>
      <c r="I119">
        <v>196</v>
      </c>
      <c r="J119">
        <v>0</v>
      </c>
      <c r="K119">
        <v>144</v>
      </c>
      <c r="L119">
        <v>-52</v>
      </c>
      <c r="M119" s="1">
        <f>N119-O119</f>
        <v>-2.5</v>
      </c>
      <c r="N119" s="1">
        <v>146.6</v>
      </c>
      <c r="O119" s="1">
        <v>149.1</v>
      </c>
      <c r="P119">
        <f>R119-I119</f>
        <v>-14</v>
      </c>
      <c r="R119">
        <v>182</v>
      </c>
      <c r="S119">
        <v>7</v>
      </c>
    </row>
    <row r="120" spans="1:19" x14ac:dyDescent="0.25">
      <c r="A120" t="s">
        <v>1743</v>
      </c>
      <c r="B120">
        <v>93</v>
      </c>
      <c r="C120" t="s">
        <v>38</v>
      </c>
      <c r="D120" t="s">
        <v>26</v>
      </c>
      <c r="E120" t="s">
        <v>401</v>
      </c>
      <c r="F120" t="s">
        <v>1381</v>
      </c>
      <c r="G120">
        <v>0</v>
      </c>
      <c r="H120" t="s">
        <v>537</v>
      </c>
      <c r="I120">
        <v>93</v>
      </c>
      <c r="J120">
        <v>0</v>
      </c>
      <c r="K120">
        <v>99</v>
      </c>
      <c r="L120">
        <v>6</v>
      </c>
      <c r="M120" s="1">
        <f>N120-O120</f>
        <v>-4.0199999999999818</v>
      </c>
      <c r="N120" s="1">
        <v>146.14000000000001</v>
      </c>
      <c r="O120" s="1">
        <v>150.16</v>
      </c>
      <c r="P120">
        <f>R120-I120</f>
        <v>4</v>
      </c>
      <c r="R120">
        <v>97</v>
      </c>
      <c r="S120">
        <v>14</v>
      </c>
    </row>
    <row r="121" spans="1:19" hidden="1" x14ac:dyDescent="0.25">
      <c r="A121" t="s">
        <v>1324</v>
      </c>
      <c r="B121">
        <v>281</v>
      </c>
      <c r="C121" t="s">
        <v>81</v>
      </c>
      <c r="D121" t="s">
        <v>54</v>
      </c>
      <c r="E121" t="s">
        <v>176</v>
      </c>
      <c r="F121" t="s">
        <v>751</v>
      </c>
      <c r="G121">
        <v>0</v>
      </c>
      <c r="H121" t="s">
        <v>520</v>
      </c>
      <c r="I121">
        <v>281</v>
      </c>
      <c r="J121">
        <v>0</v>
      </c>
      <c r="K121">
        <v>229</v>
      </c>
      <c r="L121">
        <v>-52</v>
      </c>
      <c r="M121" s="1">
        <f>N121-O121</f>
        <v>-3.4000000000000057</v>
      </c>
      <c r="N121" s="1">
        <v>145.69999999999999</v>
      </c>
      <c r="O121" s="1">
        <v>149.1</v>
      </c>
      <c r="P121">
        <f>R121-I121</f>
        <v>-99</v>
      </c>
      <c r="R121">
        <v>182</v>
      </c>
      <c r="S121">
        <v>7</v>
      </c>
    </row>
    <row r="122" spans="1:19" hidden="1" x14ac:dyDescent="0.25">
      <c r="A122" t="s">
        <v>1233</v>
      </c>
      <c r="B122">
        <v>220</v>
      </c>
      <c r="C122" t="s">
        <v>47</v>
      </c>
      <c r="D122" t="s">
        <v>54</v>
      </c>
      <c r="E122" t="s">
        <v>101</v>
      </c>
      <c r="F122" t="s">
        <v>127</v>
      </c>
      <c r="G122">
        <v>0</v>
      </c>
      <c r="H122" t="s">
        <v>505</v>
      </c>
      <c r="I122">
        <v>220</v>
      </c>
      <c r="J122">
        <v>0</v>
      </c>
      <c r="K122">
        <v>207</v>
      </c>
      <c r="L122">
        <v>-13</v>
      </c>
      <c r="M122" s="1">
        <f>N122-O122</f>
        <v>-4.4000000000000057</v>
      </c>
      <c r="N122" s="1">
        <v>144.69999999999999</v>
      </c>
      <c r="O122" s="1">
        <v>149.1</v>
      </c>
      <c r="P122">
        <f>R122-I122</f>
        <v>-38</v>
      </c>
      <c r="R122">
        <v>182</v>
      </c>
      <c r="S122">
        <v>11</v>
      </c>
    </row>
    <row r="123" spans="1:19" x14ac:dyDescent="0.25">
      <c r="A123" t="s">
        <v>1258</v>
      </c>
      <c r="B123">
        <v>92</v>
      </c>
      <c r="C123" t="s">
        <v>45</v>
      </c>
      <c r="D123" t="s">
        <v>26</v>
      </c>
      <c r="E123" t="s">
        <v>236</v>
      </c>
      <c r="F123" t="s">
        <v>688</v>
      </c>
      <c r="G123">
        <v>0.15</v>
      </c>
      <c r="H123" t="s">
        <v>536</v>
      </c>
      <c r="I123">
        <v>92</v>
      </c>
      <c r="J123">
        <v>0</v>
      </c>
      <c r="K123">
        <v>102</v>
      </c>
      <c r="L123">
        <v>10</v>
      </c>
      <c r="M123" s="1">
        <f>N123-O123</f>
        <v>-5.8700000000000045</v>
      </c>
      <c r="N123" s="1">
        <v>144.29</v>
      </c>
      <c r="O123" s="1">
        <v>150.16</v>
      </c>
      <c r="P123">
        <f>R123-I123</f>
        <v>5</v>
      </c>
      <c r="R123">
        <v>97</v>
      </c>
      <c r="S123">
        <v>14</v>
      </c>
    </row>
    <row r="124" spans="1:19" hidden="1" x14ac:dyDescent="0.25">
      <c r="A124" t="s">
        <v>1221</v>
      </c>
      <c r="B124">
        <v>193</v>
      </c>
      <c r="C124" t="s">
        <v>58</v>
      </c>
      <c r="D124" t="s">
        <v>54</v>
      </c>
      <c r="E124" t="s">
        <v>267</v>
      </c>
      <c r="F124" t="s">
        <v>1158</v>
      </c>
      <c r="G124">
        <v>0</v>
      </c>
      <c r="H124" t="s">
        <v>501</v>
      </c>
      <c r="I124">
        <v>193</v>
      </c>
      <c r="J124">
        <v>0</v>
      </c>
      <c r="K124">
        <v>148</v>
      </c>
      <c r="L124">
        <v>-45</v>
      </c>
      <c r="M124" s="1">
        <f>N124-O124</f>
        <v>-4.9000000000000057</v>
      </c>
      <c r="N124" s="1">
        <v>144.19999999999999</v>
      </c>
      <c r="O124" s="1">
        <v>149.1</v>
      </c>
      <c r="P124">
        <f>R124-I124</f>
        <v>-11</v>
      </c>
      <c r="R124">
        <v>182</v>
      </c>
      <c r="S124">
        <v>7</v>
      </c>
    </row>
    <row r="125" spans="1:19" hidden="1" x14ac:dyDescent="0.25">
      <c r="A125" t="s">
        <v>1282</v>
      </c>
      <c r="B125">
        <v>207</v>
      </c>
      <c r="C125" t="s">
        <v>42</v>
      </c>
      <c r="D125" t="s">
        <v>54</v>
      </c>
      <c r="E125" t="s">
        <v>449</v>
      </c>
      <c r="F125" t="s">
        <v>1164</v>
      </c>
      <c r="G125">
        <v>0</v>
      </c>
      <c r="H125" t="s">
        <v>503</v>
      </c>
      <c r="I125">
        <v>207</v>
      </c>
      <c r="J125">
        <v>0</v>
      </c>
      <c r="K125">
        <v>123</v>
      </c>
      <c r="L125">
        <v>-84</v>
      </c>
      <c r="M125" s="1">
        <f>N125-O125</f>
        <v>-6.0999999999999943</v>
      </c>
      <c r="N125" s="1">
        <v>143</v>
      </c>
      <c r="O125" s="1">
        <v>149.1</v>
      </c>
      <c r="P125">
        <f>R125-I125</f>
        <v>-25</v>
      </c>
      <c r="R125">
        <v>182</v>
      </c>
      <c r="S125">
        <v>10</v>
      </c>
    </row>
    <row r="126" spans="1:19" hidden="1" x14ac:dyDescent="0.25">
      <c r="A126" t="s">
        <v>1261</v>
      </c>
      <c r="B126">
        <v>244</v>
      </c>
      <c r="C126" t="s">
        <v>50</v>
      </c>
      <c r="D126" t="s">
        <v>54</v>
      </c>
      <c r="E126" t="s">
        <v>195</v>
      </c>
      <c r="F126" t="s">
        <v>1163</v>
      </c>
      <c r="G126">
        <v>0</v>
      </c>
      <c r="H126" t="s">
        <v>511</v>
      </c>
      <c r="I126">
        <v>244</v>
      </c>
      <c r="J126">
        <v>0</v>
      </c>
      <c r="K126">
        <v>204</v>
      </c>
      <c r="L126">
        <v>-40</v>
      </c>
      <c r="M126" s="1">
        <f>N126-O126</f>
        <v>-6.7999999999999829</v>
      </c>
      <c r="N126" s="1">
        <v>142.30000000000001</v>
      </c>
      <c r="O126" s="1">
        <v>149.1</v>
      </c>
      <c r="P126">
        <f>R126-I126</f>
        <v>-62</v>
      </c>
      <c r="R126">
        <v>182</v>
      </c>
      <c r="S126">
        <v>10</v>
      </c>
    </row>
    <row r="127" spans="1:19" hidden="1" x14ac:dyDescent="0.25">
      <c r="A127" t="s">
        <v>1248</v>
      </c>
      <c r="B127">
        <v>229</v>
      </c>
      <c r="C127" t="s">
        <v>32</v>
      </c>
      <c r="D127" t="s">
        <v>54</v>
      </c>
      <c r="E127" t="s">
        <v>94</v>
      </c>
      <c r="F127" t="s">
        <v>206</v>
      </c>
      <c r="G127">
        <v>0</v>
      </c>
      <c r="H127" t="s">
        <v>507</v>
      </c>
      <c r="I127">
        <v>229</v>
      </c>
      <c r="J127">
        <v>0</v>
      </c>
      <c r="K127">
        <v>198</v>
      </c>
      <c r="L127">
        <v>-31</v>
      </c>
      <c r="M127" s="1">
        <f>N127-O127</f>
        <v>-7</v>
      </c>
      <c r="N127" s="1">
        <v>142.1</v>
      </c>
      <c r="O127" s="1">
        <v>149.1</v>
      </c>
      <c r="P127">
        <f>R127-I127</f>
        <v>-47</v>
      </c>
      <c r="R127">
        <v>182</v>
      </c>
      <c r="S127">
        <v>13</v>
      </c>
    </row>
    <row r="128" spans="1:19" hidden="1" x14ac:dyDescent="0.25">
      <c r="A128" t="s">
        <v>898</v>
      </c>
      <c r="B128">
        <v>273</v>
      </c>
      <c r="C128" t="s">
        <v>45</v>
      </c>
      <c r="D128" t="s">
        <v>54</v>
      </c>
      <c r="E128" t="s">
        <v>208</v>
      </c>
      <c r="F128" t="s">
        <v>209</v>
      </c>
      <c r="G128">
        <v>0</v>
      </c>
      <c r="H128" t="s">
        <v>519</v>
      </c>
      <c r="I128">
        <v>273</v>
      </c>
      <c r="J128">
        <v>0</v>
      </c>
      <c r="K128">
        <v>385</v>
      </c>
      <c r="L128">
        <v>112</v>
      </c>
      <c r="M128" s="1">
        <f>N128-O128</f>
        <v>-7.4999999999999716</v>
      </c>
      <c r="N128" s="1">
        <v>141.60000000000002</v>
      </c>
      <c r="O128" s="1">
        <v>149.1</v>
      </c>
      <c r="P128">
        <f>R128-I128</f>
        <v>-91</v>
      </c>
      <c r="R128">
        <v>182</v>
      </c>
      <c r="S128">
        <v>14</v>
      </c>
    </row>
    <row r="129" spans="1:19" hidden="1" x14ac:dyDescent="0.25">
      <c r="A129" t="s">
        <v>1231</v>
      </c>
      <c r="B129">
        <v>239</v>
      </c>
      <c r="C129" t="s">
        <v>34</v>
      </c>
      <c r="D129" t="s">
        <v>54</v>
      </c>
      <c r="E129" t="s">
        <v>1159</v>
      </c>
      <c r="F129" t="s">
        <v>1160</v>
      </c>
      <c r="G129">
        <v>0</v>
      </c>
      <c r="H129" t="s">
        <v>509</v>
      </c>
      <c r="I129">
        <v>239</v>
      </c>
      <c r="J129">
        <v>0</v>
      </c>
      <c r="K129">
        <v>193</v>
      </c>
      <c r="L129">
        <v>-46</v>
      </c>
      <c r="M129" s="1">
        <f>N129-O129</f>
        <v>-7.7999999999999829</v>
      </c>
      <c r="N129" s="1">
        <v>141.30000000000001</v>
      </c>
      <c r="O129" s="1">
        <v>149.1</v>
      </c>
      <c r="P129">
        <f>R129-I129</f>
        <v>-57</v>
      </c>
      <c r="R129">
        <v>182</v>
      </c>
      <c r="S129">
        <v>14</v>
      </c>
    </row>
    <row r="130" spans="1:19" hidden="1" x14ac:dyDescent="0.25">
      <c r="A130" t="s">
        <v>1194</v>
      </c>
      <c r="B130">
        <v>89</v>
      </c>
      <c r="C130" t="s">
        <v>43</v>
      </c>
      <c r="D130" t="s">
        <v>28</v>
      </c>
      <c r="E130" t="s">
        <v>359</v>
      </c>
      <c r="F130" t="s">
        <v>252</v>
      </c>
      <c r="G130">
        <v>0.92</v>
      </c>
      <c r="H130" t="s">
        <v>535</v>
      </c>
      <c r="I130">
        <v>89</v>
      </c>
      <c r="J130">
        <v>0</v>
      </c>
      <c r="K130">
        <v>98</v>
      </c>
      <c r="L130">
        <v>9</v>
      </c>
      <c r="M130" s="1">
        <f>N130-O130</f>
        <v>8.8000000000000114</v>
      </c>
      <c r="N130" s="1">
        <v>141.06</v>
      </c>
      <c r="O130" s="1">
        <v>132.26</v>
      </c>
      <c r="P130">
        <f>R130-I130</f>
        <v>1</v>
      </c>
      <c r="R130">
        <v>90</v>
      </c>
      <c r="S130">
        <v>9</v>
      </c>
    </row>
    <row r="131" spans="1:19" x14ac:dyDescent="0.25">
      <c r="A131" t="s">
        <v>925</v>
      </c>
      <c r="B131">
        <v>124</v>
      </c>
      <c r="C131" t="s">
        <v>50</v>
      </c>
      <c r="D131" t="s">
        <v>26</v>
      </c>
      <c r="E131" t="s">
        <v>758</v>
      </c>
      <c r="F131" t="s">
        <v>759</v>
      </c>
      <c r="G131">
        <v>0.35</v>
      </c>
      <c r="H131" t="s">
        <v>550</v>
      </c>
      <c r="I131">
        <v>124</v>
      </c>
      <c r="J131">
        <v>0</v>
      </c>
      <c r="K131">
        <v>157</v>
      </c>
      <c r="L131">
        <v>33</v>
      </c>
      <c r="M131" s="1">
        <f>N131-O131</f>
        <v>-9.3999999999999773</v>
      </c>
      <c r="N131" s="1">
        <v>140.76000000000002</v>
      </c>
      <c r="O131" s="1">
        <v>150.16</v>
      </c>
      <c r="P131">
        <f>R131-I131</f>
        <v>-27</v>
      </c>
      <c r="R131">
        <v>97</v>
      </c>
      <c r="S131">
        <v>10</v>
      </c>
    </row>
    <row r="132" spans="1:19" hidden="1" x14ac:dyDescent="0.25">
      <c r="A132" t="s">
        <v>876</v>
      </c>
      <c r="B132">
        <v>80</v>
      </c>
      <c r="C132" t="s">
        <v>35</v>
      </c>
      <c r="D132" t="s">
        <v>39</v>
      </c>
      <c r="E132" t="s">
        <v>493</v>
      </c>
      <c r="F132" t="s">
        <v>709</v>
      </c>
      <c r="G132">
        <v>0.57999999999999996</v>
      </c>
      <c r="H132" t="s">
        <v>506</v>
      </c>
      <c r="I132">
        <v>80</v>
      </c>
      <c r="J132">
        <v>0</v>
      </c>
      <c r="K132">
        <v>75</v>
      </c>
      <c r="L132">
        <v>-5</v>
      </c>
      <c r="M132" s="1">
        <f>N132-O132</f>
        <v>15.649999999999991</v>
      </c>
      <c r="N132" s="1">
        <v>140.19999999999999</v>
      </c>
      <c r="O132" s="1">
        <v>124.55</v>
      </c>
      <c r="P132">
        <f>R132-I132</f>
        <v>25</v>
      </c>
      <c r="R132">
        <v>105</v>
      </c>
      <c r="S132">
        <v>7</v>
      </c>
    </row>
    <row r="133" spans="1:19" hidden="1" x14ac:dyDescent="0.25">
      <c r="A133" t="s">
        <v>901</v>
      </c>
      <c r="B133">
        <v>248</v>
      </c>
      <c r="C133" t="s">
        <v>49</v>
      </c>
      <c r="D133" t="s">
        <v>54</v>
      </c>
      <c r="E133" t="s">
        <v>196</v>
      </c>
      <c r="F133" t="s">
        <v>197</v>
      </c>
      <c r="G133">
        <v>0</v>
      </c>
      <c r="H133" t="s">
        <v>513</v>
      </c>
      <c r="I133">
        <v>248</v>
      </c>
      <c r="J133">
        <v>0</v>
      </c>
      <c r="K133">
        <v>208</v>
      </c>
      <c r="L133">
        <v>-40</v>
      </c>
      <c r="M133" s="1">
        <f>N133-O133</f>
        <v>-9</v>
      </c>
      <c r="N133" s="1">
        <v>140.1</v>
      </c>
      <c r="O133" s="1">
        <v>149.1</v>
      </c>
      <c r="P133">
        <f>R133-I133</f>
        <v>-66</v>
      </c>
      <c r="R133">
        <v>182</v>
      </c>
      <c r="S133">
        <v>9</v>
      </c>
    </row>
    <row r="134" spans="1:19" hidden="1" x14ac:dyDescent="0.25">
      <c r="A134" t="s">
        <v>914</v>
      </c>
      <c r="B134">
        <v>246</v>
      </c>
      <c r="C134" t="s">
        <v>43</v>
      </c>
      <c r="D134" t="s">
        <v>54</v>
      </c>
      <c r="E134" t="s">
        <v>125</v>
      </c>
      <c r="F134" t="s">
        <v>287</v>
      </c>
      <c r="G134">
        <v>0</v>
      </c>
      <c r="H134" t="s">
        <v>512</v>
      </c>
      <c r="I134">
        <v>246</v>
      </c>
      <c r="J134">
        <v>0</v>
      </c>
      <c r="K134">
        <v>217</v>
      </c>
      <c r="L134">
        <v>-29</v>
      </c>
      <c r="M134" s="1">
        <f>N134-O134</f>
        <v>-10</v>
      </c>
      <c r="N134" s="1">
        <v>139.1</v>
      </c>
      <c r="O134" s="1">
        <v>149.1</v>
      </c>
      <c r="P134">
        <f>R134-I134</f>
        <v>-64</v>
      </c>
      <c r="R134">
        <v>182</v>
      </c>
      <c r="S134">
        <v>9</v>
      </c>
    </row>
    <row r="135" spans="1:19" hidden="1" x14ac:dyDescent="0.25">
      <c r="A135" t="s">
        <v>910</v>
      </c>
      <c r="B135">
        <v>268</v>
      </c>
      <c r="C135" t="s">
        <v>56</v>
      </c>
      <c r="D135" t="s">
        <v>54</v>
      </c>
      <c r="E135" t="s">
        <v>97</v>
      </c>
      <c r="F135" t="s">
        <v>329</v>
      </c>
      <c r="G135">
        <v>0</v>
      </c>
      <c r="H135" t="s">
        <v>518</v>
      </c>
      <c r="I135">
        <v>268</v>
      </c>
      <c r="J135">
        <v>0</v>
      </c>
      <c r="K135">
        <v>243</v>
      </c>
      <c r="L135">
        <v>-25</v>
      </c>
      <c r="M135" s="1">
        <f>N135-O135</f>
        <v>-10.400000000000006</v>
      </c>
      <c r="N135" s="1">
        <v>138.69999999999999</v>
      </c>
      <c r="O135" s="1">
        <v>149.1</v>
      </c>
      <c r="P135">
        <f>R135-I135</f>
        <v>-86</v>
      </c>
      <c r="R135">
        <v>182</v>
      </c>
      <c r="S135">
        <v>9</v>
      </c>
    </row>
    <row r="136" spans="1:19" x14ac:dyDescent="0.25">
      <c r="A136" t="s">
        <v>1259</v>
      </c>
      <c r="B136">
        <v>106</v>
      </c>
      <c r="C136" t="s">
        <v>33</v>
      </c>
      <c r="D136" t="s">
        <v>26</v>
      </c>
      <c r="E136" t="s">
        <v>1057</v>
      </c>
      <c r="F136" t="s">
        <v>1058</v>
      </c>
      <c r="G136">
        <v>0.85</v>
      </c>
      <c r="H136" t="s">
        <v>543</v>
      </c>
      <c r="I136">
        <v>106</v>
      </c>
      <c r="J136">
        <v>0</v>
      </c>
      <c r="K136">
        <v>116</v>
      </c>
      <c r="L136">
        <v>10</v>
      </c>
      <c r="M136" s="1">
        <f>N136-O136</f>
        <v>-12.129999999999995</v>
      </c>
      <c r="N136" s="1">
        <v>138.03</v>
      </c>
      <c r="O136" s="1">
        <v>150.16</v>
      </c>
      <c r="P136">
        <f>R136-I136</f>
        <v>-9</v>
      </c>
      <c r="R136">
        <v>97</v>
      </c>
      <c r="S136">
        <v>9</v>
      </c>
    </row>
    <row r="137" spans="1:19" hidden="1" x14ac:dyDescent="0.25">
      <c r="A137" t="s">
        <v>1611</v>
      </c>
      <c r="B137">
        <v>252</v>
      </c>
      <c r="C137" t="s">
        <v>36</v>
      </c>
      <c r="D137" t="s">
        <v>54</v>
      </c>
      <c r="E137" t="s">
        <v>254</v>
      </c>
      <c r="F137" t="s">
        <v>255</v>
      </c>
      <c r="G137">
        <v>0</v>
      </c>
      <c r="H137" t="s">
        <v>515</v>
      </c>
      <c r="I137">
        <v>252</v>
      </c>
      <c r="J137">
        <v>0</v>
      </c>
      <c r="K137">
        <v>224</v>
      </c>
      <c r="L137">
        <v>-28</v>
      </c>
      <c r="M137" s="1">
        <f>N137-O137</f>
        <v>-11.499999999999972</v>
      </c>
      <c r="N137" s="1">
        <v>137.60000000000002</v>
      </c>
      <c r="O137" s="1">
        <v>149.1</v>
      </c>
      <c r="P137">
        <f>R137-I137</f>
        <v>-70</v>
      </c>
      <c r="R137">
        <v>182</v>
      </c>
      <c r="S137">
        <v>8</v>
      </c>
    </row>
    <row r="138" spans="1:19" x14ac:dyDescent="0.25">
      <c r="A138" t="s">
        <v>1744</v>
      </c>
      <c r="B138">
        <v>117</v>
      </c>
      <c r="C138" t="s">
        <v>27</v>
      </c>
      <c r="D138" t="s">
        <v>26</v>
      </c>
      <c r="E138" t="s">
        <v>1382</v>
      </c>
      <c r="F138" t="s">
        <v>1383</v>
      </c>
      <c r="G138">
        <v>0</v>
      </c>
      <c r="H138" t="s">
        <v>546</v>
      </c>
      <c r="I138">
        <v>117</v>
      </c>
      <c r="J138">
        <v>0</v>
      </c>
      <c r="K138">
        <v>121</v>
      </c>
      <c r="L138">
        <v>4</v>
      </c>
      <c r="M138" s="1">
        <f>N138-O138</f>
        <v>-12.779999999999973</v>
      </c>
      <c r="N138" s="1">
        <v>137.38000000000002</v>
      </c>
      <c r="O138" s="1">
        <v>150.16</v>
      </c>
      <c r="P138">
        <f>R138-I138</f>
        <v>-20</v>
      </c>
      <c r="R138">
        <v>97</v>
      </c>
      <c r="S138">
        <v>6</v>
      </c>
    </row>
    <row r="139" spans="1:19" x14ac:dyDescent="0.25">
      <c r="A139" t="s">
        <v>891</v>
      </c>
      <c r="B139">
        <v>167</v>
      </c>
      <c r="C139" t="s">
        <v>57</v>
      </c>
      <c r="D139" t="s">
        <v>26</v>
      </c>
      <c r="E139" t="s">
        <v>736</v>
      </c>
      <c r="F139" t="s">
        <v>737</v>
      </c>
      <c r="G139">
        <v>0.49</v>
      </c>
      <c r="H139" t="s">
        <v>565</v>
      </c>
      <c r="I139">
        <v>167</v>
      </c>
      <c r="J139">
        <v>0</v>
      </c>
      <c r="K139">
        <v>159</v>
      </c>
      <c r="L139">
        <v>-8</v>
      </c>
      <c r="M139" s="1">
        <f>N139-O139</f>
        <v>-13.069999999999993</v>
      </c>
      <c r="N139" s="1">
        <v>137.09</v>
      </c>
      <c r="O139" s="1">
        <v>150.16</v>
      </c>
      <c r="P139">
        <f>R139-I139</f>
        <v>-70</v>
      </c>
      <c r="R139">
        <v>97</v>
      </c>
      <c r="S139">
        <v>8</v>
      </c>
    </row>
    <row r="140" spans="1:19" x14ac:dyDescent="0.25">
      <c r="A140" t="s">
        <v>1175</v>
      </c>
      <c r="B140">
        <v>102</v>
      </c>
      <c r="C140" t="s">
        <v>32</v>
      </c>
      <c r="D140" t="s">
        <v>26</v>
      </c>
      <c r="E140" t="s">
        <v>274</v>
      </c>
      <c r="F140" t="s">
        <v>255</v>
      </c>
      <c r="G140">
        <v>0.57999999999999996</v>
      </c>
      <c r="H140" t="s">
        <v>541</v>
      </c>
      <c r="I140">
        <v>102</v>
      </c>
      <c r="J140">
        <v>0</v>
      </c>
      <c r="K140">
        <v>96</v>
      </c>
      <c r="L140">
        <v>-6</v>
      </c>
      <c r="M140" s="1">
        <f>N140-O140</f>
        <v>-13.870000000000005</v>
      </c>
      <c r="N140" s="1">
        <v>136.29</v>
      </c>
      <c r="O140" s="1">
        <v>150.16</v>
      </c>
      <c r="P140">
        <f>R140-I140</f>
        <v>-5</v>
      </c>
      <c r="R140">
        <v>97</v>
      </c>
      <c r="S140">
        <v>13</v>
      </c>
    </row>
    <row r="141" spans="1:19" x14ac:dyDescent="0.25">
      <c r="A141" t="s">
        <v>1747</v>
      </c>
      <c r="B141">
        <v>122</v>
      </c>
      <c r="C141" t="s">
        <v>47</v>
      </c>
      <c r="D141" t="s">
        <v>26</v>
      </c>
      <c r="E141" t="s">
        <v>230</v>
      </c>
      <c r="F141" t="s">
        <v>717</v>
      </c>
      <c r="G141">
        <v>0.7</v>
      </c>
      <c r="H141" t="s">
        <v>549</v>
      </c>
      <c r="I141">
        <v>122</v>
      </c>
      <c r="J141">
        <v>0</v>
      </c>
      <c r="K141">
        <v>124</v>
      </c>
      <c r="L141">
        <v>2</v>
      </c>
      <c r="M141" s="1">
        <f>N141-O141</f>
        <v>-15.849999999999966</v>
      </c>
      <c r="N141" s="1">
        <v>134.31000000000003</v>
      </c>
      <c r="O141" s="1">
        <v>150.16</v>
      </c>
      <c r="P141">
        <f>R141-I141</f>
        <v>-25</v>
      </c>
      <c r="R141">
        <v>97</v>
      </c>
      <c r="S141">
        <v>11</v>
      </c>
    </row>
    <row r="142" spans="1:19" x14ac:dyDescent="0.25">
      <c r="A142" t="s">
        <v>1191</v>
      </c>
      <c r="B142">
        <v>151</v>
      </c>
      <c r="C142" t="s">
        <v>33</v>
      </c>
      <c r="D142" t="s">
        <v>26</v>
      </c>
      <c r="E142" t="s">
        <v>111</v>
      </c>
      <c r="F142" t="s">
        <v>470</v>
      </c>
      <c r="G142">
        <v>0.9</v>
      </c>
      <c r="H142" t="s">
        <v>560</v>
      </c>
      <c r="I142">
        <v>151</v>
      </c>
      <c r="J142">
        <v>0</v>
      </c>
      <c r="K142">
        <v>146</v>
      </c>
      <c r="L142">
        <v>-5</v>
      </c>
      <c r="M142" s="1">
        <f>N142-O142</f>
        <v>-16.169999999999987</v>
      </c>
      <c r="N142" s="1">
        <v>133.99</v>
      </c>
      <c r="O142" s="1">
        <v>150.16</v>
      </c>
      <c r="P142">
        <f>R142-I142</f>
        <v>-54</v>
      </c>
      <c r="R142">
        <v>97</v>
      </c>
      <c r="S142">
        <v>9</v>
      </c>
    </row>
    <row r="143" spans="1:19" hidden="1" x14ac:dyDescent="0.25">
      <c r="A143" t="s">
        <v>1612</v>
      </c>
      <c r="B143">
        <v>297</v>
      </c>
      <c r="C143" t="s">
        <v>27</v>
      </c>
      <c r="D143" t="s">
        <v>54</v>
      </c>
      <c r="E143" t="s">
        <v>238</v>
      </c>
      <c r="F143" t="s">
        <v>239</v>
      </c>
      <c r="G143">
        <v>0</v>
      </c>
      <c r="H143" t="s">
        <v>523</v>
      </c>
      <c r="I143">
        <v>297</v>
      </c>
      <c r="J143">
        <v>0</v>
      </c>
      <c r="K143">
        <v>393</v>
      </c>
      <c r="L143">
        <v>96</v>
      </c>
      <c r="M143" s="1">
        <f>N143-O143</f>
        <v>-15.299999999999983</v>
      </c>
      <c r="N143" s="1">
        <v>133.80000000000001</v>
      </c>
      <c r="O143" s="1">
        <v>149.1</v>
      </c>
      <c r="P143">
        <f>R143-I143</f>
        <v>-115</v>
      </c>
      <c r="R143">
        <v>182</v>
      </c>
      <c r="S143">
        <v>6</v>
      </c>
    </row>
    <row r="144" spans="1:19" hidden="1" x14ac:dyDescent="0.25">
      <c r="A144" t="s">
        <v>900</v>
      </c>
      <c r="B144">
        <v>250</v>
      </c>
      <c r="C144" t="s">
        <v>35</v>
      </c>
      <c r="D144" t="s">
        <v>54</v>
      </c>
      <c r="E144" t="s">
        <v>258</v>
      </c>
      <c r="F144" t="s">
        <v>398</v>
      </c>
      <c r="G144">
        <v>0</v>
      </c>
      <c r="H144" t="s">
        <v>514</v>
      </c>
      <c r="I144">
        <v>250</v>
      </c>
      <c r="J144">
        <v>0</v>
      </c>
      <c r="K144">
        <v>264</v>
      </c>
      <c r="L144">
        <v>14</v>
      </c>
      <c r="M144" s="1">
        <f>N144-O144</f>
        <v>-15.5</v>
      </c>
      <c r="N144" s="1">
        <v>133.6</v>
      </c>
      <c r="O144" s="1">
        <v>149.1</v>
      </c>
      <c r="P144">
        <f>R144-I144</f>
        <v>-68</v>
      </c>
      <c r="R144">
        <v>182</v>
      </c>
      <c r="S144">
        <v>7</v>
      </c>
    </row>
    <row r="145" spans="1:19" hidden="1" x14ac:dyDescent="0.25">
      <c r="A145" t="s">
        <v>1216</v>
      </c>
      <c r="B145">
        <v>242</v>
      </c>
      <c r="C145" t="s">
        <v>38</v>
      </c>
      <c r="D145" t="s">
        <v>54</v>
      </c>
      <c r="E145" t="s">
        <v>1161</v>
      </c>
      <c r="F145" t="s">
        <v>1162</v>
      </c>
      <c r="G145">
        <v>0</v>
      </c>
      <c r="H145" t="s">
        <v>510</v>
      </c>
      <c r="I145">
        <v>242</v>
      </c>
      <c r="J145">
        <v>0</v>
      </c>
      <c r="K145">
        <v>196</v>
      </c>
      <c r="L145">
        <v>-46</v>
      </c>
      <c r="M145" s="1">
        <f>N145-O145</f>
        <v>-15.599999999999994</v>
      </c>
      <c r="N145" s="1">
        <v>133.5</v>
      </c>
      <c r="O145" s="1">
        <v>149.1</v>
      </c>
      <c r="P145">
        <f>R145-I145</f>
        <v>-60</v>
      </c>
      <c r="R145">
        <v>182</v>
      </c>
      <c r="S145">
        <v>14</v>
      </c>
    </row>
    <row r="146" spans="1:19" hidden="1" x14ac:dyDescent="0.25">
      <c r="A146" t="s">
        <v>890</v>
      </c>
      <c r="B146">
        <v>267</v>
      </c>
      <c r="C146" t="s">
        <v>40</v>
      </c>
      <c r="D146" t="s">
        <v>54</v>
      </c>
      <c r="E146" t="s">
        <v>667</v>
      </c>
      <c r="F146" t="s">
        <v>437</v>
      </c>
      <c r="G146">
        <v>0</v>
      </c>
      <c r="H146" t="s">
        <v>517</v>
      </c>
      <c r="I146">
        <v>267</v>
      </c>
      <c r="J146">
        <v>0</v>
      </c>
      <c r="K146">
        <v>203</v>
      </c>
      <c r="L146">
        <v>-64</v>
      </c>
      <c r="M146" s="1">
        <f>N146-O146</f>
        <v>-15.999999999999972</v>
      </c>
      <c r="N146" s="1">
        <v>133.10000000000002</v>
      </c>
      <c r="O146" s="1">
        <v>149.1</v>
      </c>
      <c r="P146">
        <f>R146-I146</f>
        <v>-85</v>
      </c>
      <c r="R146">
        <v>182</v>
      </c>
      <c r="S146">
        <v>14</v>
      </c>
    </row>
    <row r="147" spans="1:19" hidden="1" x14ac:dyDescent="0.25">
      <c r="A147" t="s">
        <v>1184</v>
      </c>
      <c r="B147">
        <v>81</v>
      </c>
      <c r="C147" t="s">
        <v>55</v>
      </c>
      <c r="D147" t="s">
        <v>39</v>
      </c>
      <c r="E147" t="s">
        <v>1118</v>
      </c>
      <c r="F147" t="s">
        <v>728</v>
      </c>
      <c r="G147">
        <v>0.74</v>
      </c>
      <c r="H147" t="s">
        <v>507</v>
      </c>
      <c r="I147">
        <v>81</v>
      </c>
      <c r="J147">
        <v>0</v>
      </c>
      <c r="K147">
        <v>68</v>
      </c>
      <c r="L147">
        <v>-13</v>
      </c>
      <c r="M147" s="1">
        <f>N147-O147</f>
        <v>8.3700000000000188</v>
      </c>
      <c r="N147" s="1">
        <v>132.92000000000002</v>
      </c>
      <c r="O147" s="1">
        <v>124.55</v>
      </c>
      <c r="P147">
        <f>R147-I147</f>
        <v>24</v>
      </c>
      <c r="R147">
        <v>105</v>
      </c>
      <c r="S147">
        <v>6</v>
      </c>
    </row>
    <row r="148" spans="1:19" hidden="1" x14ac:dyDescent="0.25">
      <c r="A148" t="s">
        <v>1904</v>
      </c>
      <c r="B148">
        <v>90</v>
      </c>
      <c r="C148" t="s">
        <v>59</v>
      </c>
      <c r="D148" t="s">
        <v>28</v>
      </c>
      <c r="E148" t="s">
        <v>1343</v>
      </c>
      <c r="F148" t="s">
        <v>1017</v>
      </c>
      <c r="G148">
        <v>0</v>
      </c>
      <c r="H148" t="s">
        <v>536</v>
      </c>
      <c r="I148">
        <v>90</v>
      </c>
      <c r="J148">
        <v>0</v>
      </c>
      <c r="K148">
        <v>110</v>
      </c>
      <c r="L148">
        <v>20</v>
      </c>
      <c r="M148" s="1">
        <f>N148-O148</f>
        <v>0</v>
      </c>
      <c r="N148" s="1">
        <v>132.26</v>
      </c>
      <c r="O148" s="1">
        <v>132.26</v>
      </c>
      <c r="P148">
        <f>R148-I148</f>
        <v>0</v>
      </c>
      <c r="R148">
        <v>90</v>
      </c>
      <c r="S148">
        <v>6</v>
      </c>
    </row>
    <row r="149" spans="1:19" x14ac:dyDescent="0.25">
      <c r="A149" t="s">
        <v>851</v>
      </c>
      <c r="B149">
        <v>120</v>
      </c>
      <c r="C149" t="s">
        <v>42</v>
      </c>
      <c r="D149" t="s">
        <v>26</v>
      </c>
      <c r="E149" t="s">
        <v>267</v>
      </c>
      <c r="F149" t="s">
        <v>424</v>
      </c>
      <c r="G149">
        <v>0.72</v>
      </c>
      <c r="H149" t="s">
        <v>547</v>
      </c>
      <c r="I149">
        <v>120</v>
      </c>
      <c r="J149">
        <v>0</v>
      </c>
      <c r="K149">
        <v>132</v>
      </c>
      <c r="L149">
        <v>12</v>
      </c>
      <c r="M149" s="1">
        <f>N149-O149</f>
        <v>-18.009999999999991</v>
      </c>
      <c r="N149" s="1">
        <v>132.15</v>
      </c>
      <c r="O149" s="1">
        <v>150.16</v>
      </c>
      <c r="P149">
        <f>R149-I149</f>
        <v>-23</v>
      </c>
      <c r="R149">
        <v>97</v>
      </c>
      <c r="S149">
        <v>10</v>
      </c>
    </row>
    <row r="150" spans="1:19" x14ac:dyDescent="0.25">
      <c r="A150" t="s">
        <v>1746</v>
      </c>
      <c r="B150">
        <v>137</v>
      </c>
      <c r="C150" t="s">
        <v>50</v>
      </c>
      <c r="D150" t="s">
        <v>26</v>
      </c>
      <c r="E150" t="s">
        <v>344</v>
      </c>
      <c r="F150" t="s">
        <v>345</v>
      </c>
      <c r="G150">
        <v>0.84</v>
      </c>
      <c r="H150" t="s">
        <v>554</v>
      </c>
      <c r="I150">
        <v>137</v>
      </c>
      <c r="J150">
        <v>0</v>
      </c>
      <c r="K150">
        <v>154</v>
      </c>
      <c r="L150">
        <v>17</v>
      </c>
      <c r="M150" s="1">
        <f>N150-O150</f>
        <v>-18.749999999999972</v>
      </c>
      <c r="N150" s="1">
        <v>131.41000000000003</v>
      </c>
      <c r="O150" s="1">
        <v>150.16</v>
      </c>
      <c r="P150">
        <f>R150-I150</f>
        <v>-40</v>
      </c>
      <c r="R150">
        <v>97</v>
      </c>
      <c r="S150">
        <v>10</v>
      </c>
    </row>
    <row r="151" spans="1:19" hidden="1" x14ac:dyDescent="0.25">
      <c r="A151" t="s">
        <v>936</v>
      </c>
      <c r="B151">
        <v>235</v>
      </c>
      <c r="C151" t="s">
        <v>51</v>
      </c>
      <c r="D151" t="s">
        <v>54</v>
      </c>
      <c r="E151" t="s">
        <v>189</v>
      </c>
      <c r="F151" t="s">
        <v>142</v>
      </c>
      <c r="G151">
        <v>0</v>
      </c>
      <c r="H151" t="s">
        <v>508</v>
      </c>
      <c r="I151">
        <v>235</v>
      </c>
      <c r="J151">
        <v>0</v>
      </c>
      <c r="K151">
        <v>258</v>
      </c>
      <c r="L151">
        <v>23</v>
      </c>
      <c r="M151" s="1">
        <f>N151-O151</f>
        <v>-18.399999999999977</v>
      </c>
      <c r="N151" s="1">
        <v>130.70000000000002</v>
      </c>
      <c r="O151" s="1">
        <v>149.1</v>
      </c>
      <c r="P151">
        <f>R151-I151</f>
        <v>-53</v>
      </c>
      <c r="R151">
        <v>182</v>
      </c>
      <c r="S151">
        <v>11</v>
      </c>
    </row>
    <row r="152" spans="1:19" hidden="1" x14ac:dyDescent="0.25">
      <c r="A152" t="s">
        <v>1296</v>
      </c>
      <c r="B152">
        <v>282</v>
      </c>
      <c r="C152" t="s">
        <v>33</v>
      </c>
      <c r="D152" t="s">
        <v>54</v>
      </c>
      <c r="E152" t="s">
        <v>115</v>
      </c>
      <c r="F152" t="s">
        <v>116</v>
      </c>
      <c r="G152">
        <v>0</v>
      </c>
      <c r="H152" t="s">
        <v>521</v>
      </c>
      <c r="I152">
        <v>282</v>
      </c>
      <c r="J152">
        <v>0</v>
      </c>
      <c r="K152">
        <v>352</v>
      </c>
      <c r="L152">
        <v>70</v>
      </c>
      <c r="M152" s="1">
        <f>N152-O152</f>
        <v>-18.5</v>
      </c>
      <c r="N152" s="1">
        <v>130.6</v>
      </c>
      <c r="O152" s="1">
        <v>149.1</v>
      </c>
      <c r="P152">
        <f>R152-I152</f>
        <v>-100</v>
      </c>
      <c r="R152">
        <v>182</v>
      </c>
      <c r="S152">
        <v>9</v>
      </c>
    </row>
    <row r="153" spans="1:19" hidden="1" x14ac:dyDescent="0.25">
      <c r="A153" t="s">
        <v>1295</v>
      </c>
      <c r="B153">
        <v>299</v>
      </c>
      <c r="C153" t="s">
        <v>48</v>
      </c>
      <c r="D153" t="s">
        <v>54</v>
      </c>
      <c r="E153" t="s">
        <v>332</v>
      </c>
      <c r="F153" t="s">
        <v>333</v>
      </c>
      <c r="G153">
        <v>0</v>
      </c>
      <c r="H153" t="s">
        <v>524</v>
      </c>
      <c r="I153">
        <v>299</v>
      </c>
      <c r="J153">
        <v>0</v>
      </c>
      <c r="K153">
        <v>302</v>
      </c>
      <c r="L153">
        <v>3</v>
      </c>
      <c r="M153" s="1">
        <f>N153-O153</f>
        <v>-19.400000000000006</v>
      </c>
      <c r="N153" s="1">
        <v>129.69999999999999</v>
      </c>
      <c r="O153" s="1">
        <v>149.1</v>
      </c>
      <c r="P153">
        <f>R153-I153</f>
        <v>-117</v>
      </c>
      <c r="R153">
        <v>182</v>
      </c>
      <c r="S153">
        <v>14</v>
      </c>
    </row>
    <row r="154" spans="1:19" x14ac:dyDescent="0.25">
      <c r="A154" t="s">
        <v>1748</v>
      </c>
      <c r="B154">
        <v>136</v>
      </c>
      <c r="C154" t="s">
        <v>40</v>
      </c>
      <c r="D154" t="s">
        <v>26</v>
      </c>
      <c r="E154" t="s">
        <v>300</v>
      </c>
      <c r="F154" t="s">
        <v>259</v>
      </c>
      <c r="G154">
        <v>0.69</v>
      </c>
      <c r="H154" t="s">
        <v>553</v>
      </c>
      <c r="I154">
        <v>136</v>
      </c>
      <c r="J154">
        <v>0</v>
      </c>
      <c r="K154">
        <v>145</v>
      </c>
      <c r="L154">
        <v>9</v>
      </c>
      <c r="M154" s="1">
        <f>N154-O154</f>
        <v>-21.119999999999976</v>
      </c>
      <c r="N154" s="1">
        <v>129.04000000000002</v>
      </c>
      <c r="O154" s="1">
        <v>150.16</v>
      </c>
      <c r="P154">
        <f>R154-I154</f>
        <v>-39</v>
      </c>
      <c r="R154">
        <v>97</v>
      </c>
      <c r="S154">
        <v>14</v>
      </c>
    </row>
    <row r="155" spans="1:19" x14ac:dyDescent="0.25">
      <c r="A155" t="s">
        <v>1745</v>
      </c>
      <c r="B155">
        <v>129</v>
      </c>
      <c r="C155" t="s">
        <v>57</v>
      </c>
      <c r="D155" t="s">
        <v>26</v>
      </c>
      <c r="E155" t="s">
        <v>384</v>
      </c>
      <c r="F155" t="s">
        <v>1048</v>
      </c>
      <c r="G155">
        <v>0.17</v>
      </c>
      <c r="H155" t="s">
        <v>552</v>
      </c>
      <c r="I155">
        <v>129</v>
      </c>
      <c r="J155">
        <v>0</v>
      </c>
      <c r="K155">
        <v>138</v>
      </c>
      <c r="L155">
        <v>9</v>
      </c>
      <c r="M155" s="1">
        <f>N155-O155</f>
        <v>-22.629999999999995</v>
      </c>
      <c r="N155" s="1">
        <v>127.53</v>
      </c>
      <c r="O155" s="1">
        <v>150.16</v>
      </c>
      <c r="P155">
        <f>R155-I155</f>
        <v>-32</v>
      </c>
      <c r="R155">
        <v>97</v>
      </c>
      <c r="S155">
        <v>8</v>
      </c>
    </row>
    <row r="156" spans="1:19" x14ac:dyDescent="0.25">
      <c r="A156" t="s">
        <v>1750</v>
      </c>
      <c r="B156">
        <v>170</v>
      </c>
      <c r="C156" t="s">
        <v>44</v>
      </c>
      <c r="D156" t="s">
        <v>26</v>
      </c>
      <c r="E156" t="s">
        <v>196</v>
      </c>
      <c r="F156" t="s">
        <v>204</v>
      </c>
      <c r="G156">
        <v>0.81</v>
      </c>
      <c r="H156" t="s">
        <v>566</v>
      </c>
      <c r="I156">
        <v>170</v>
      </c>
      <c r="J156">
        <v>0</v>
      </c>
      <c r="K156">
        <v>218</v>
      </c>
      <c r="L156">
        <v>48</v>
      </c>
      <c r="M156" s="1">
        <f>N156-O156</f>
        <v>-22.730000000000004</v>
      </c>
      <c r="N156" s="1">
        <v>127.42999999999999</v>
      </c>
      <c r="O156" s="1">
        <v>150.16</v>
      </c>
      <c r="P156">
        <f>R156-I156</f>
        <v>-73</v>
      </c>
      <c r="R156">
        <v>97</v>
      </c>
      <c r="S156">
        <v>13</v>
      </c>
    </row>
    <row r="157" spans="1:19" hidden="1" x14ac:dyDescent="0.25">
      <c r="A157" t="s">
        <v>1614</v>
      </c>
      <c r="B157">
        <v>384</v>
      </c>
      <c r="C157" t="s">
        <v>92</v>
      </c>
      <c r="D157" t="s">
        <v>54</v>
      </c>
      <c r="E157" t="s">
        <v>1439</v>
      </c>
      <c r="F157" t="s">
        <v>1440</v>
      </c>
      <c r="G157">
        <v>0</v>
      </c>
      <c r="H157" t="s">
        <v>530</v>
      </c>
      <c r="I157">
        <v>384</v>
      </c>
      <c r="J157">
        <v>0</v>
      </c>
      <c r="K157">
        <v>274</v>
      </c>
      <c r="L157">
        <v>-110</v>
      </c>
      <c r="M157" s="1">
        <f>N157-O157</f>
        <v>-22.399999999999991</v>
      </c>
      <c r="N157" s="1">
        <v>126.7</v>
      </c>
      <c r="O157" s="1">
        <v>149.1</v>
      </c>
      <c r="P157">
        <f>R157-I157</f>
        <v>-202</v>
      </c>
      <c r="R157">
        <v>182</v>
      </c>
      <c r="S157">
        <v>14</v>
      </c>
    </row>
    <row r="158" spans="1:19" hidden="1" x14ac:dyDescent="0.25">
      <c r="A158" t="s">
        <v>1619</v>
      </c>
      <c r="B158">
        <v>96</v>
      </c>
      <c r="C158" t="s">
        <v>32</v>
      </c>
      <c r="D158" t="s">
        <v>39</v>
      </c>
      <c r="E158" t="s">
        <v>129</v>
      </c>
      <c r="F158" t="s">
        <v>272</v>
      </c>
      <c r="G158">
        <v>0.89</v>
      </c>
      <c r="H158" t="s">
        <v>508</v>
      </c>
      <c r="I158">
        <v>96</v>
      </c>
      <c r="J158">
        <v>0</v>
      </c>
      <c r="K158">
        <v>90</v>
      </c>
      <c r="L158">
        <v>-6</v>
      </c>
      <c r="M158" s="1">
        <f>N158-O158</f>
        <v>2.0999999999999943</v>
      </c>
      <c r="N158" s="1">
        <v>126.64999999999999</v>
      </c>
      <c r="O158" s="1">
        <v>124.55</v>
      </c>
      <c r="P158">
        <f>R158-I158</f>
        <v>9</v>
      </c>
      <c r="R158">
        <v>105</v>
      </c>
      <c r="S158">
        <v>13</v>
      </c>
    </row>
    <row r="159" spans="1:19" hidden="1" x14ac:dyDescent="0.25">
      <c r="A159" t="s">
        <v>2002</v>
      </c>
      <c r="B159">
        <v>259</v>
      </c>
      <c r="C159" t="s">
        <v>53</v>
      </c>
      <c r="D159" t="s">
        <v>31</v>
      </c>
      <c r="E159" t="s">
        <v>471</v>
      </c>
      <c r="F159" t="s">
        <v>194</v>
      </c>
      <c r="G159">
        <v>0.17</v>
      </c>
      <c r="H159" t="s">
        <v>529</v>
      </c>
      <c r="I159">
        <v>259</v>
      </c>
      <c r="J159">
        <v>0</v>
      </c>
      <c r="K159">
        <v>182</v>
      </c>
      <c r="L159">
        <v>-77</v>
      </c>
      <c r="M159" s="1">
        <f>N159-O159</f>
        <v>-182.036</v>
      </c>
      <c r="N159" s="1">
        <v>124.586</v>
      </c>
      <c r="O159" s="1">
        <v>306.62200000000001</v>
      </c>
      <c r="P159">
        <f>R159-I159</f>
        <v>-158</v>
      </c>
      <c r="R159">
        <v>101</v>
      </c>
      <c r="S159">
        <v>9</v>
      </c>
    </row>
    <row r="160" spans="1:19" hidden="1" x14ac:dyDescent="0.25">
      <c r="A160" t="s">
        <v>1227</v>
      </c>
      <c r="B160">
        <v>123</v>
      </c>
      <c r="C160" t="s">
        <v>50</v>
      </c>
      <c r="D160" t="s">
        <v>39</v>
      </c>
      <c r="E160" t="s">
        <v>268</v>
      </c>
      <c r="F160" t="s">
        <v>413</v>
      </c>
      <c r="G160">
        <v>0.65</v>
      </c>
      <c r="H160" t="s">
        <v>512</v>
      </c>
      <c r="I160">
        <v>123</v>
      </c>
      <c r="J160">
        <v>0</v>
      </c>
      <c r="K160">
        <v>181</v>
      </c>
      <c r="L160">
        <v>58</v>
      </c>
      <c r="M160" s="1">
        <f>N160-O160</f>
        <v>0</v>
      </c>
      <c r="N160" s="1">
        <v>124.55</v>
      </c>
      <c r="O160" s="1">
        <v>124.55</v>
      </c>
      <c r="P160">
        <f>R160-I160</f>
        <v>-18</v>
      </c>
      <c r="R160">
        <v>105</v>
      </c>
      <c r="S160">
        <v>10</v>
      </c>
    </row>
    <row r="161" spans="1:19" x14ac:dyDescent="0.25">
      <c r="A161" t="s">
        <v>866</v>
      </c>
      <c r="B161">
        <v>139</v>
      </c>
      <c r="C161" t="s">
        <v>37</v>
      </c>
      <c r="D161" t="s">
        <v>26</v>
      </c>
      <c r="E161" t="s">
        <v>114</v>
      </c>
      <c r="F161" t="s">
        <v>685</v>
      </c>
      <c r="G161">
        <v>0.78</v>
      </c>
      <c r="H161" t="s">
        <v>555</v>
      </c>
      <c r="I161">
        <v>139</v>
      </c>
      <c r="J161">
        <v>0</v>
      </c>
      <c r="K161">
        <v>176</v>
      </c>
      <c r="L161">
        <v>37</v>
      </c>
      <c r="M161" s="1">
        <f>N161-O161</f>
        <v>-25.789999999999992</v>
      </c>
      <c r="N161" s="1">
        <v>124.37</v>
      </c>
      <c r="O161" s="1">
        <v>150.16</v>
      </c>
      <c r="P161">
        <f>R161-I161</f>
        <v>-42</v>
      </c>
      <c r="R161">
        <v>97</v>
      </c>
      <c r="S161">
        <v>9</v>
      </c>
    </row>
    <row r="162" spans="1:19" x14ac:dyDescent="0.25">
      <c r="A162" t="s">
        <v>1751</v>
      </c>
      <c r="B162">
        <v>121</v>
      </c>
      <c r="C162" t="s">
        <v>29</v>
      </c>
      <c r="D162" t="s">
        <v>26</v>
      </c>
      <c r="E162" t="s">
        <v>244</v>
      </c>
      <c r="F162" t="s">
        <v>231</v>
      </c>
      <c r="G162">
        <v>0</v>
      </c>
      <c r="H162" t="s">
        <v>548</v>
      </c>
      <c r="I162">
        <v>121</v>
      </c>
      <c r="J162">
        <v>0</v>
      </c>
      <c r="K162">
        <v>122</v>
      </c>
      <c r="L162">
        <v>1</v>
      </c>
      <c r="M162" s="1">
        <f>N162-O162</f>
        <v>-25.800000000000011</v>
      </c>
      <c r="N162" s="1">
        <v>124.35999999999999</v>
      </c>
      <c r="O162" s="1">
        <v>150.16</v>
      </c>
      <c r="P162">
        <f>R162-I162</f>
        <v>-24</v>
      </c>
      <c r="R162">
        <v>97</v>
      </c>
      <c r="S162">
        <v>10</v>
      </c>
    </row>
    <row r="163" spans="1:19" x14ac:dyDescent="0.25">
      <c r="A163" t="s">
        <v>1749</v>
      </c>
      <c r="B163">
        <v>113</v>
      </c>
      <c r="C163" t="s">
        <v>40</v>
      </c>
      <c r="D163" t="s">
        <v>26</v>
      </c>
      <c r="E163" t="s">
        <v>97</v>
      </c>
      <c r="F163" t="s">
        <v>1384</v>
      </c>
      <c r="G163">
        <v>0</v>
      </c>
      <c r="H163" t="s">
        <v>544</v>
      </c>
      <c r="I163">
        <v>113</v>
      </c>
      <c r="J163">
        <v>0</v>
      </c>
      <c r="K163">
        <v>109</v>
      </c>
      <c r="L163">
        <v>-4</v>
      </c>
      <c r="M163" s="1">
        <f>N163-O163</f>
        <v>-26.370000000000005</v>
      </c>
      <c r="N163" s="1">
        <v>123.78999999999999</v>
      </c>
      <c r="O163" s="1">
        <v>150.16</v>
      </c>
      <c r="P163">
        <f>R163-I163</f>
        <v>-16</v>
      </c>
      <c r="R163">
        <v>97</v>
      </c>
      <c r="S163">
        <v>14</v>
      </c>
    </row>
    <row r="164" spans="1:19" x14ac:dyDescent="0.25">
      <c r="A164" t="s">
        <v>1220</v>
      </c>
      <c r="B164">
        <v>175</v>
      </c>
      <c r="C164" t="s">
        <v>30</v>
      </c>
      <c r="D164" t="s">
        <v>26</v>
      </c>
      <c r="E164" t="s">
        <v>226</v>
      </c>
      <c r="F164" t="s">
        <v>168</v>
      </c>
      <c r="G164">
        <v>0.88</v>
      </c>
      <c r="H164" t="s">
        <v>569</v>
      </c>
      <c r="I164">
        <v>175</v>
      </c>
      <c r="J164">
        <v>0</v>
      </c>
      <c r="K164">
        <v>220</v>
      </c>
      <c r="L164">
        <v>45</v>
      </c>
      <c r="M164" s="1">
        <f>N164-O164</f>
        <v>-26.61999999999999</v>
      </c>
      <c r="N164" s="1">
        <v>123.54</v>
      </c>
      <c r="O164" s="1">
        <v>150.16</v>
      </c>
      <c r="P164">
        <f>R164-I164</f>
        <v>-78</v>
      </c>
      <c r="R164">
        <v>97</v>
      </c>
      <c r="S164">
        <v>11</v>
      </c>
    </row>
    <row r="165" spans="1:19" hidden="1" x14ac:dyDescent="0.25">
      <c r="A165" t="s">
        <v>1905</v>
      </c>
      <c r="B165">
        <v>127</v>
      </c>
      <c r="C165" t="s">
        <v>92</v>
      </c>
      <c r="D165" t="s">
        <v>28</v>
      </c>
      <c r="E165" t="s">
        <v>126</v>
      </c>
      <c r="F165" t="s">
        <v>157</v>
      </c>
      <c r="G165">
        <v>0</v>
      </c>
      <c r="H165" t="s">
        <v>545</v>
      </c>
      <c r="I165">
        <v>127</v>
      </c>
      <c r="J165">
        <v>0</v>
      </c>
      <c r="K165">
        <v>112</v>
      </c>
      <c r="L165">
        <v>-15</v>
      </c>
      <c r="M165" s="1">
        <f>N165-O165</f>
        <v>-9.8799999999999955</v>
      </c>
      <c r="N165" s="1">
        <v>122.38</v>
      </c>
      <c r="O165" s="1">
        <v>132.26</v>
      </c>
      <c r="P165">
        <f>R165-I165</f>
        <v>-37</v>
      </c>
      <c r="R165">
        <v>90</v>
      </c>
      <c r="S165">
        <v>14</v>
      </c>
    </row>
    <row r="166" spans="1:19" hidden="1" x14ac:dyDescent="0.25">
      <c r="A166" t="s">
        <v>1198</v>
      </c>
      <c r="B166">
        <v>108</v>
      </c>
      <c r="C166" t="s">
        <v>29</v>
      </c>
      <c r="D166" t="s">
        <v>28</v>
      </c>
      <c r="E166" t="s">
        <v>114</v>
      </c>
      <c r="F166" t="s">
        <v>380</v>
      </c>
      <c r="G166">
        <v>0.19</v>
      </c>
      <c r="H166" t="s">
        <v>539</v>
      </c>
      <c r="I166">
        <v>108</v>
      </c>
      <c r="J166">
        <v>0</v>
      </c>
      <c r="K166">
        <v>108</v>
      </c>
      <c r="L166">
        <v>0</v>
      </c>
      <c r="M166" s="1">
        <f>N166-O166</f>
        <v>-9.8999999999999773</v>
      </c>
      <c r="N166" s="1">
        <v>122.36000000000001</v>
      </c>
      <c r="O166" s="1">
        <v>132.26</v>
      </c>
      <c r="P166">
        <f>R166-I166</f>
        <v>-18</v>
      </c>
      <c r="R166">
        <v>90</v>
      </c>
      <c r="S166">
        <v>10</v>
      </c>
    </row>
    <row r="167" spans="1:19" hidden="1" x14ac:dyDescent="0.25">
      <c r="A167" t="s">
        <v>1615</v>
      </c>
      <c r="B167">
        <v>351</v>
      </c>
      <c r="C167" t="s">
        <v>53</v>
      </c>
      <c r="D167" t="s">
        <v>54</v>
      </c>
      <c r="E167" t="s">
        <v>1441</v>
      </c>
      <c r="F167" t="s">
        <v>1442</v>
      </c>
      <c r="G167">
        <v>0</v>
      </c>
      <c r="H167" t="s">
        <v>528</v>
      </c>
      <c r="I167">
        <v>351</v>
      </c>
      <c r="J167">
        <v>0</v>
      </c>
      <c r="K167">
        <v>252</v>
      </c>
      <c r="L167">
        <v>-99</v>
      </c>
      <c r="M167" s="1">
        <f>N167-O167</f>
        <v>-26.799999999999997</v>
      </c>
      <c r="N167" s="1">
        <v>122.3</v>
      </c>
      <c r="O167" s="1">
        <v>149.1</v>
      </c>
      <c r="P167">
        <f>R167-I167</f>
        <v>-169</v>
      </c>
      <c r="R167">
        <v>182</v>
      </c>
      <c r="S167">
        <v>9</v>
      </c>
    </row>
    <row r="168" spans="1:19" hidden="1" x14ac:dyDescent="0.25">
      <c r="A168" t="s">
        <v>930</v>
      </c>
      <c r="B168">
        <v>105</v>
      </c>
      <c r="C168" t="s">
        <v>58</v>
      </c>
      <c r="D168" t="s">
        <v>39</v>
      </c>
      <c r="E168" t="s">
        <v>183</v>
      </c>
      <c r="F168" t="s">
        <v>763</v>
      </c>
      <c r="G168">
        <v>0.85</v>
      </c>
      <c r="H168" t="s">
        <v>509</v>
      </c>
      <c r="I168">
        <v>105</v>
      </c>
      <c r="J168">
        <v>0</v>
      </c>
      <c r="K168">
        <v>88</v>
      </c>
      <c r="L168">
        <v>-17</v>
      </c>
      <c r="M168" s="1">
        <f>N168-O168</f>
        <v>-3.9099999999999966</v>
      </c>
      <c r="N168" s="1">
        <v>120.64</v>
      </c>
      <c r="O168" s="1">
        <v>124.55</v>
      </c>
      <c r="P168">
        <f>R168-I168</f>
        <v>0</v>
      </c>
      <c r="R168">
        <v>105</v>
      </c>
      <c r="S168">
        <v>7</v>
      </c>
    </row>
    <row r="169" spans="1:19" hidden="1" x14ac:dyDescent="0.25">
      <c r="A169" t="s">
        <v>907</v>
      </c>
      <c r="B169">
        <v>287</v>
      </c>
      <c r="C169" t="s">
        <v>46</v>
      </c>
      <c r="D169" t="s">
        <v>54</v>
      </c>
      <c r="E169" t="s">
        <v>189</v>
      </c>
      <c r="F169" t="s">
        <v>372</v>
      </c>
      <c r="G169">
        <v>0</v>
      </c>
      <c r="H169" t="s">
        <v>522</v>
      </c>
      <c r="I169">
        <v>287</v>
      </c>
      <c r="J169">
        <v>0</v>
      </c>
      <c r="K169">
        <v>432</v>
      </c>
      <c r="L169">
        <v>145</v>
      </c>
      <c r="M169" s="1">
        <f>N169-O169</f>
        <v>-29.5</v>
      </c>
      <c r="N169" s="1">
        <v>119.6</v>
      </c>
      <c r="O169" s="1">
        <v>149.1</v>
      </c>
      <c r="P169">
        <f>R169-I169</f>
        <v>-105</v>
      </c>
      <c r="R169">
        <v>182</v>
      </c>
      <c r="S169">
        <v>11</v>
      </c>
    </row>
    <row r="170" spans="1:19" hidden="1" x14ac:dyDescent="0.25">
      <c r="A170" t="s">
        <v>892</v>
      </c>
      <c r="B170">
        <v>128</v>
      </c>
      <c r="C170" t="s">
        <v>51</v>
      </c>
      <c r="D170" t="s">
        <v>39</v>
      </c>
      <c r="E170" t="s">
        <v>200</v>
      </c>
      <c r="F170" t="s">
        <v>708</v>
      </c>
      <c r="G170">
        <v>0.31</v>
      </c>
      <c r="H170" t="s">
        <v>513</v>
      </c>
      <c r="I170">
        <v>128</v>
      </c>
      <c r="J170">
        <v>0</v>
      </c>
      <c r="K170">
        <v>115</v>
      </c>
      <c r="L170">
        <v>-13</v>
      </c>
      <c r="M170" s="1">
        <f>N170-O170</f>
        <v>-5.5899999999999892</v>
      </c>
      <c r="N170" s="1">
        <v>118.96000000000001</v>
      </c>
      <c r="O170" s="1">
        <v>124.55</v>
      </c>
      <c r="P170">
        <f>R170-I170</f>
        <v>-23</v>
      </c>
      <c r="R170">
        <v>105</v>
      </c>
      <c r="S170">
        <v>11</v>
      </c>
    </row>
    <row r="171" spans="1:19" hidden="1" x14ac:dyDescent="0.25">
      <c r="A171" t="s">
        <v>1182</v>
      </c>
      <c r="B171">
        <v>114</v>
      </c>
      <c r="C171" t="s">
        <v>30</v>
      </c>
      <c r="D171" t="s">
        <v>28</v>
      </c>
      <c r="E171" t="s">
        <v>216</v>
      </c>
      <c r="F171" t="s">
        <v>157</v>
      </c>
      <c r="G171">
        <v>0.72</v>
      </c>
      <c r="H171" t="s">
        <v>541</v>
      </c>
      <c r="I171">
        <v>114</v>
      </c>
      <c r="J171">
        <v>0</v>
      </c>
      <c r="K171">
        <v>114</v>
      </c>
      <c r="L171">
        <v>0</v>
      </c>
      <c r="M171" s="1">
        <f>N171-O171</f>
        <v>-14.259999999999977</v>
      </c>
      <c r="N171" s="1">
        <v>118.00000000000001</v>
      </c>
      <c r="O171" s="1">
        <v>132.26</v>
      </c>
      <c r="P171">
        <f>R171-I171</f>
        <v>-24</v>
      </c>
      <c r="R171">
        <v>90</v>
      </c>
      <c r="S171">
        <v>11</v>
      </c>
    </row>
    <row r="172" spans="1:19" hidden="1" x14ac:dyDescent="0.25">
      <c r="A172" t="s">
        <v>1620</v>
      </c>
      <c r="B172">
        <v>144</v>
      </c>
      <c r="C172" t="s">
        <v>46</v>
      </c>
      <c r="D172" t="s">
        <v>39</v>
      </c>
      <c r="E172" t="s">
        <v>475</v>
      </c>
      <c r="F172" t="s">
        <v>733</v>
      </c>
      <c r="G172">
        <v>0.89</v>
      </c>
      <c r="H172" t="s">
        <v>517</v>
      </c>
      <c r="I172">
        <v>144</v>
      </c>
      <c r="J172">
        <v>0</v>
      </c>
      <c r="K172">
        <v>195</v>
      </c>
      <c r="L172">
        <v>51</v>
      </c>
      <c r="M172" s="1">
        <f>N172-O172</f>
        <v>-6.9500000000000028</v>
      </c>
      <c r="N172" s="1">
        <v>117.6</v>
      </c>
      <c r="O172" s="1">
        <v>124.55</v>
      </c>
      <c r="P172">
        <f>R172-I172</f>
        <v>-39</v>
      </c>
      <c r="R172">
        <v>105</v>
      </c>
      <c r="S172">
        <v>11</v>
      </c>
    </row>
    <row r="173" spans="1:19" hidden="1" x14ac:dyDescent="0.25">
      <c r="A173" t="s">
        <v>1616</v>
      </c>
      <c r="B173">
        <v>265</v>
      </c>
      <c r="C173" t="s">
        <v>29</v>
      </c>
      <c r="D173" t="s">
        <v>54</v>
      </c>
      <c r="E173" t="s">
        <v>176</v>
      </c>
      <c r="F173" t="s">
        <v>243</v>
      </c>
      <c r="G173">
        <v>0</v>
      </c>
      <c r="H173" t="s">
        <v>516</v>
      </c>
      <c r="I173">
        <v>265</v>
      </c>
      <c r="J173">
        <v>0</v>
      </c>
      <c r="K173">
        <v>235</v>
      </c>
      <c r="L173">
        <v>-30</v>
      </c>
      <c r="M173" s="1">
        <f>N173-O173</f>
        <v>-31.900000000000006</v>
      </c>
      <c r="N173" s="1">
        <v>117.19999999999999</v>
      </c>
      <c r="O173" s="1">
        <v>149.1</v>
      </c>
      <c r="P173">
        <f>R173-I173</f>
        <v>-83</v>
      </c>
      <c r="R173">
        <v>182</v>
      </c>
      <c r="S173">
        <v>10</v>
      </c>
    </row>
    <row r="174" spans="1:19" hidden="1" x14ac:dyDescent="0.25">
      <c r="A174" t="s">
        <v>1234</v>
      </c>
      <c r="B174">
        <v>112</v>
      </c>
      <c r="C174" t="s">
        <v>56</v>
      </c>
      <c r="D174" t="s">
        <v>39</v>
      </c>
      <c r="E174" t="s">
        <v>1126</v>
      </c>
      <c r="F174" t="s">
        <v>1127</v>
      </c>
      <c r="G174">
        <v>0.13</v>
      </c>
      <c r="H174" t="s">
        <v>511</v>
      </c>
      <c r="I174">
        <v>112</v>
      </c>
      <c r="J174">
        <v>0</v>
      </c>
      <c r="K174">
        <v>120</v>
      </c>
      <c r="L174">
        <v>8</v>
      </c>
      <c r="M174" s="1">
        <f>N174-O174</f>
        <v>-7.4200000000000017</v>
      </c>
      <c r="N174" s="1">
        <v>117.13</v>
      </c>
      <c r="O174" s="1">
        <v>124.55</v>
      </c>
      <c r="P174">
        <f>R174-I174</f>
        <v>-7</v>
      </c>
      <c r="R174">
        <v>105</v>
      </c>
      <c r="S174">
        <v>9</v>
      </c>
    </row>
    <row r="175" spans="1:19" x14ac:dyDescent="0.25">
      <c r="A175" t="s">
        <v>1752</v>
      </c>
      <c r="B175">
        <v>145</v>
      </c>
      <c r="C175" t="s">
        <v>55</v>
      </c>
      <c r="D175" t="s">
        <v>26</v>
      </c>
      <c r="E175" t="s">
        <v>788</v>
      </c>
      <c r="F175" t="s">
        <v>710</v>
      </c>
      <c r="G175">
        <v>0</v>
      </c>
      <c r="H175" t="s">
        <v>558</v>
      </c>
      <c r="I175">
        <v>145</v>
      </c>
      <c r="J175">
        <v>0</v>
      </c>
      <c r="K175">
        <v>161</v>
      </c>
      <c r="L175">
        <v>16</v>
      </c>
      <c r="M175" s="1">
        <f>N175-O175</f>
        <v>-33.339999999999989</v>
      </c>
      <c r="N175" s="1">
        <v>116.82000000000001</v>
      </c>
      <c r="O175" s="1">
        <v>150.16</v>
      </c>
      <c r="P175">
        <f>R175-I175</f>
        <v>-48</v>
      </c>
      <c r="R175">
        <v>97</v>
      </c>
      <c r="S175">
        <v>6</v>
      </c>
    </row>
    <row r="176" spans="1:19" hidden="1" x14ac:dyDescent="0.25">
      <c r="A176" t="s">
        <v>932</v>
      </c>
      <c r="B176">
        <v>155</v>
      </c>
      <c r="C176" t="s">
        <v>52</v>
      </c>
      <c r="D176" t="s">
        <v>39</v>
      </c>
      <c r="E176" t="s">
        <v>267</v>
      </c>
      <c r="F176" t="s">
        <v>416</v>
      </c>
      <c r="G176">
        <v>0.79</v>
      </c>
      <c r="H176" t="s">
        <v>520</v>
      </c>
      <c r="I176">
        <v>155</v>
      </c>
      <c r="J176">
        <v>0</v>
      </c>
      <c r="K176">
        <v>214</v>
      </c>
      <c r="L176">
        <v>59</v>
      </c>
      <c r="M176" s="1">
        <f>N176-O176</f>
        <v>-8.0999999999999943</v>
      </c>
      <c r="N176" s="1">
        <v>116.45</v>
      </c>
      <c r="O176" s="1">
        <v>124.55</v>
      </c>
      <c r="P176">
        <f>R176-I176</f>
        <v>-50</v>
      </c>
      <c r="R176">
        <v>105</v>
      </c>
      <c r="S176">
        <v>7</v>
      </c>
    </row>
    <row r="177" spans="1:19" hidden="1" x14ac:dyDescent="0.25">
      <c r="A177" t="s">
        <v>1255</v>
      </c>
      <c r="B177">
        <v>110</v>
      </c>
      <c r="C177" t="s">
        <v>48</v>
      </c>
      <c r="D177" t="s">
        <v>39</v>
      </c>
      <c r="E177" t="s">
        <v>246</v>
      </c>
      <c r="F177" t="s">
        <v>1121</v>
      </c>
      <c r="G177">
        <v>0.63</v>
      </c>
      <c r="H177" t="s">
        <v>510</v>
      </c>
      <c r="I177">
        <v>110</v>
      </c>
      <c r="J177">
        <v>0</v>
      </c>
      <c r="K177">
        <v>126</v>
      </c>
      <c r="L177">
        <v>16</v>
      </c>
      <c r="M177" s="1">
        <f>N177-O177</f>
        <v>-8.1299999999999955</v>
      </c>
      <c r="N177" s="1">
        <v>116.42</v>
      </c>
      <c r="O177" s="1">
        <v>124.55</v>
      </c>
      <c r="P177">
        <f>R177-I177</f>
        <v>-5</v>
      </c>
      <c r="R177">
        <v>105</v>
      </c>
      <c r="S177">
        <v>14</v>
      </c>
    </row>
    <row r="178" spans="1:19" hidden="1" x14ac:dyDescent="0.25">
      <c r="A178" t="s">
        <v>865</v>
      </c>
      <c r="B178">
        <v>111</v>
      </c>
      <c r="C178" t="s">
        <v>52</v>
      </c>
      <c r="D178" t="s">
        <v>28</v>
      </c>
      <c r="E178" t="s">
        <v>637</v>
      </c>
      <c r="F178" t="s">
        <v>448</v>
      </c>
      <c r="G178">
        <v>0.91</v>
      </c>
      <c r="H178" t="s">
        <v>540</v>
      </c>
      <c r="I178">
        <v>111</v>
      </c>
      <c r="J178">
        <v>0</v>
      </c>
      <c r="K178">
        <v>118</v>
      </c>
      <c r="L178">
        <v>7</v>
      </c>
      <c r="M178" s="1">
        <f>N178-O178</f>
        <v>-16.419999999999987</v>
      </c>
      <c r="N178" s="1">
        <v>115.84</v>
      </c>
      <c r="O178" s="1">
        <v>132.26</v>
      </c>
      <c r="P178">
        <f>R178-I178</f>
        <v>-21</v>
      </c>
      <c r="R178">
        <v>90</v>
      </c>
      <c r="S178">
        <v>7</v>
      </c>
    </row>
    <row r="179" spans="1:19" hidden="1" x14ac:dyDescent="0.25">
      <c r="A179" t="str">
        <f>E179&amp;F179&amp;C179&amp;D179</f>
        <v>TBBuccaneersTBDST</v>
      </c>
      <c r="B179">
        <v>165</v>
      </c>
      <c r="C179" t="s">
        <v>47</v>
      </c>
      <c r="D179" t="s">
        <v>61</v>
      </c>
      <c r="E179" t="s">
        <v>47</v>
      </c>
      <c r="F179" t="s">
        <v>91</v>
      </c>
      <c r="G179">
        <v>0</v>
      </c>
      <c r="H179" t="s">
        <v>501</v>
      </c>
      <c r="I179">
        <v>165</v>
      </c>
      <c r="J179">
        <v>0</v>
      </c>
      <c r="K179">
        <v>111</v>
      </c>
      <c r="L179">
        <v>-54</v>
      </c>
      <c r="M179" s="1">
        <f>N179-O179</f>
        <v>0</v>
      </c>
      <c r="N179" s="1">
        <v>115.40000000000002</v>
      </c>
      <c r="O179" s="1">
        <v>115.40000000000002</v>
      </c>
      <c r="P179">
        <f>R179-I179</f>
        <v>-3</v>
      </c>
      <c r="R179" s="1">
        <v>162</v>
      </c>
      <c r="S179">
        <v>1</v>
      </c>
    </row>
    <row r="180" spans="1:19" hidden="1" x14ac:dyDescent="0.25">
      <c r="A180" t="str">
        <f>E180&amp;F180&amp;C180&amp;D180</f>
        <v>BUFBillsBUFDST</v>
      </c>
      <c r="B180">
        <v>162</v>
      </c>
      <c r="C180" t="s">
        <v>58</v>
      </c>
      <c r="D180" t="s">
        <v>61</v>
      </c>
      <c r="E180" t="s">
        <v>58</v>
      </c>
      <c r="F180" t="s">
        <v>63</v>
      </c>
      <c r="G180">
        <v>0</v>
      </c>
      <c r="H180" t="s">
        <v>500</v>
      </c>
      <c r="I180">
        <v>162</v>
      </c>
      <c r="J180">
        <v>0</v>
      </c>
      <c r="K180">
        <v>101</v>
      </c>
      <c r="L180">
        <v>-61</v>
      </c>
      <c r="M180" s="1">
        <f>N180-O180</f>
        <v>-0.29000000000002046</v>
      </c>
      <c r="N180" s="1">
        <v>115.11</v>
      </c>
      <c r="O180" s="1">
        <v>115.40000000000002</v>
      </c>
      <c r="P180">
        <f>R180-I180</f>
        <v>0</v>
      </c>
      <c r="R180" s="1">
        <v>162</v>
      </c>
      <c r="S180">
        <v>1</v>
      </c>
    </row>
    <row r="181" spans="1:19" hidden="1" x14ac:dyDescent="0.25">
      <c r="A181" t="s">
        <v>1907</v>
      </c>
      <c r="B181">
        <v>104</v>
      </c>
      <c r="C181" t="s">
        <v>58</v>
      </c>
      <c r="D181" t="s">
        <v>28</v>
      </c>
      <c r="E181" t="s">
        <v>216</v>
      </c>
      <c r="F181" t="s">
        <v>113</v>
      </c>
      <c r="G181">
        <v>0</v>
      </c>
      <c r="H181" t="s">
        <v>538</v>
      </c>
      <c r="I181">
        <v>104</v>
      </c>
      <c r="J181">
        <v>0</v>
      </c>
      <c r="K181">
        <v>104</v>
      </c>
      <c r="L181">
        <v>0</v>
      </c>
      <c r="M181" s="1">
        <f>N181-O181</f>
        <v>-17.519999999999982</v>
      </c>
      <c r="N181" s="1">
        <v>114.74000000000001</v>
      </c>
      <c r="O181" s="1">
        <v>132.26</v>
      </c>
      <c r="P181">
        <f>R181-I181</f>
        <v>-14</v>
      </c>
      <c r="R181">
        <v>90</v>
      </c>
      <c r="S181">
        <v>7</v>
      </c>
    </row>
    <row r="182" spans="1:19" x14ac:dyDescent="0.25">
      <c r="A182" t="s">
        <v>1209</v>
      </c>
      <c r="B182">
        <v>161</v>
      </c>
      <c r="C182" t="s">
        <v>29</v>
      </c>
      <c r="D182" t="s">
        <v>26</v>
      </c>
      <c r="E182" t="s">
        <v>282</v>
      </c>
      <c r="F182" t="s">
        <v>179</v>
      </c>
      <c r="G182">
        <v>0.91</v>
      </c>
      <c r="H182" t="s">
        <v>563</v>
      </c>
      <c r="I182">
        <v>161</v>
      </c>
      <c r="J182">
        <v>0</v>
      </c>
      <c r="K182">
        <v>219</v>
      </c>
      <c r="L182">
        <v>58</v>
      </c>
      <c r="M182" s="1">
        <f>N182-O182</f>
        <v>-35.61999999999999</v>
      </c>
      <c r="N182" s="1">
        <v>114.54</v>
      </c>
      <c r="O182" s="1">
        <v>150.16</v>
      </c>
      <c r="P182">
        <f>R182-I182</f>
        <v>-64</v>
      </c>
      <c r="R182">
        <v>97</v>
      </c>
      <c r="S182">
        <v>10</v>
      </c>
    </row>
    <row r="183" spans="1:19" x14ac:dyDescent="0.25">
      <c r="A183" t="s">
        <v>1753</v>
      </c>
      <c r="B183">
        <v>153</v>
      </c>
      <c r="C183" t="s">
        <v>92</v>
      </c>
      <c r="D183" t="s">
        <v>26</v>
      </c>
      <c r="E183" t="s">
        <v>1385</v>
      </c>
      <c r="F183" t="s">
        <v>1386</v>
      </c>
      <c r="G183">
        <v>0</v>
      </c>
      <c r="H183" t="s">
        <v>561</v>
      </c>
      <c r="I183">
        <v>153</v>
      </c>
      <c r="J183">
        <v>0</v>
      </c>
      <c r="K183">
        <v>162</v>
      </c>
      <c r="L183">
        <v>9</v>
      </c>
      <c r="M183" s="1">
        <f>N183-O183</f>
        <v>-35.769999999999996</v>
      </c>
      <c r="N183" s="1">
        <v>114.39</v>
      </c>
      <c r="O183" s="1">
        <v>150.16</v>
      </c>
      <c r="P183">
        <f>R183-I183</f>
        <v>-56</v>
      </c>
      <c r="R183">
        <v>97</v>
      </c>
      <c r="S183">
        <v>14</v>
      </c>
    </row>
    <row r="184" spans="1:19" x14ac:dyDescent="0.25">
      <c r="A184" t="s">
        <v>1755</v>
      </c>
      <c r="B184">
        <v>140</v>
      </c>
      <c r="C184" t="s">
        <v>56</v>
      </c>
      <c r="D184" t="s">
        <v>26</v>
      </c>
      <c r="E184" t="s">
        <v>290</v>
      </c>
      <c r="F184" t="s">
        <v>1387</v>
      </c>
      <c r="G184">
        <v>0</v>
      </c>
      <c r="H184" t="s">
        <v>556</v>
      </c>
      <c r="I184">
        <v>140</v>
      </c>
      <c r="J184">
        <v>0</v>
      </c>
      <c r="K184">
        <v>134</v>
      </c>
      <c r="L184">
        <v>-6</v>
      </c>
      <c r="M184" s="1">
        <f>N184-O184</f>
        <v>-35.95999999999998</v>
      </c>
      <c r="N184" s="1">
        <v>114.20000000000002</v>
      </c>
      <c r="O184" s="1">
        <v>150.16</v>
      </c>
      <c r="P184">
        <f>R184-I184</f>
        <v>-43</v>
      </c>
      <c r="R184">
        <v>97</v>
      </c>
      <c r="S184">
        <v>9</v>
      </c>
    </row>
    <row r="185" spans="1:19" x14ac:dyDescent="0.25">
      <c r="A185" t="s">
        <v>1263</v>
      </c>
      <c r="B185">
        <v>157</v>
      </c>
      <c r="C185" t="s">
        <v>59</v>
      </c>
      <c r="D185" t="s">
        <v>26</v>
      </c>
      <c r="E185" t="s">
        <v>1047</v>
      </c>
      <c r="F185" t="s">
        <v>421</v>
      </c>
      <c r="G185">
        <v>0.16</v>
      </c>
      <c r="H185" t="s">
        <v>562</v>
      </c>
      <c r="I185">
        <v>157</v>
      </c>
      <c r="J185">
        <v>0</v>
      </c>
      <c r="K185">
        <v>205</v>
      </c>
      <c r="L185">
        <v>48</v>
      </c>
      <c r="M185" s="1">
        <f>N185-O185</f>
        <v>-36.31</v>
      </c>
      <c r="N185" s="1">
        <v>113.85</v>
      </c>
      <c r="O185" s="1">
        <v>150.16</v>
      </c>
      <c r="P185">
        <f>R185-I185</f>
        <v>-60</v>
      </c>
      <c r="R185">
        <v>97</v>
      </c>
      <c r="S185">
        <v>6</v>
      </c>
    </row>
    <row r="186" spans="1:19" hidden="1" x14ac:dyDescent="0.25">
      <c r="A186" t="str">
        <f>E186&amp;F186&amp;C186&amp;D186</f>
        <v>PITSteelersPITDST</v>
      </c>
      <c r="B186">
        <v>234</v>
      </c>
      <c r="C186" t="s">
        <v>56</v>
      </c>
      <c r="D186" t="s">
        <v>61</v>
      </c>
      <c r="E186" t="s">
        <v>56</v>
      </c>
      <c r="F186" t="s">
        <v>88</v>
      </c>
      <c r="G186">
        <v>0</v>
      </c>
      <c r="H186" t="s">
        <v>515</v>
      </c>
      <c r="I186">
        <v>234</v>
      </c>
      <c r="J186">
        <v>0</v>
      </c>
      <c r="K186">
        <v>206</v>
      </c>
      <c r="L186">
        <v>-28</v>
      </c>
      <c r="M186" s="1">
        <f>N186-O186</f>
        <v>-1.9000000000000199</v>
      </c>
      <c r="N186" s="1">
        <v>113.5</v>
      </c>
      <c r="O186" s="1">
        <v>115.40000000000002</v>
      </c>
      <c r="P186">
        <f>R186-I186</f>
        <v>-72</v>
      </c>
      <c r="R186" s="1">
        <v>162</v>
      </c>
      <c r="S186">
        <v>1</v>
      </c>
    </row>
    <row r="187" spans="1:19" hidden="1" x14ac:dyDescent="0.25">
      <c r="A187" t="s">
        <v>1617</v>
      </c>
      <c r="B187">
        <v>392</v>
      </c>
      <c r="C187" t="s">
        <v>44</v>
      </c>
      <c r="D187" t="s">
        <v>54</v>
      </c>
      <c r="E187" t="s">
        <v>1443</v>
      </c>
      <c r="F187" t="s">
        <v>1444</v>
      </c>
      <c r="G187">
        <v>0</v>
      </c>
      <c r="H187" t="s">
        <v>531</v>
      </c>
      <c r="I187">
        <v>392</v>
      </c>
      <c r="J187">
        <v>0</v>
      </c>
      <c r="K187">
        <v>431</v>
      </c>
      <c r="L187">
        <v>39</v>
      </c>
      <c r="M187" s="1">
        <f>N187-O187</f>
        <v>-36.199999999999989</v>
      </c>
      <c r="N187" s="1">
        <v>112.9</v>
      </c>
      <c r="O187" s="1">
        <v>149.1</v>
      </c>
      <c r="P187">
        <f>R187-I187</f>
        <v>-210</v>
      </c>
      <c r="R187">
        <v>182</v>
      </c>
      <c r="S187">
        <v>13</v>
      </c>
    </row>
    <row r="188" spans="1:19" hidden="1" x14ac:dyDescent="0.25">
      <c r="A188" t="str">
        <f>E188&amp;F188&amp;C188&amp;D188</f>
        <v>DALCowboysDALDST</v>
      </c>
      <c r="B188">
        <v>206</v>
      </c>
      <c r="C188" t="s">
        <v>37</v>
      </c>
      <c r="D188" t="s">
        <v>61</v>
      </c>
      <c r="E188" t="s">
        <v>37</v>
      </c>
      <c r="F188" t="s">
        <v>68</v>
      </c>
      <c r="G188">
        <v>0</v>
      </c>
      <c r="H188" t="s">
        <v>509</v>
      </c>
      <c r="I188">
        <v>206</v>
      </c>
      <c r="J188">
        <v>0</v>
      </c>
      <c r="K188">
        <v>125</v>
      </c>
      <c r="L188">
        <v>-81</v>
      </c>
      <c r="M188" s="1">
        <f>N188-O188</f>
        <v>-3.1000000000000227</v>
      </c>
      <c r="N188" s="1">
        <v>112.3</v>
      </c>
      <c r="O188" s="1">
        <v>115.40000000000002</v>
      </c>
      <c r="P188">
        <f>R188-I188</f>
        <v>-44</v>
      </c>
      <c r="R188" s="1">
        <v>162</v>
      </c>
      <c r="S188">
        <v>1</v>
      </c>
    </row>
    <row r="189" spans="1:19" hidden="1" x14ac:dyDescent="0.25">
      <c r="A189" t="s">
        <v>859</v>
      </c>
      <c r="B189">
        <v>142</v>
      </c>
      <c r="C189" t="s">
        <v>53</v>
      </c>
      <c r="D189" t="s">
        <v>39</v>
      </c>
      <c r="E189" t="s">
        <v>118</v>
      </c>
      <c r="F189" t="s">
        <v>463</v>
      </c>
      <c r="G189">
        <v>0.81</v>
      </c>
      <c r="H189" t="s">
        <v>516</v>
      </c>
      <c r="I189">
        <v>142</v>
      </c>
      <c r="J189">
        <v>0</v>
      </c>
      <c r="K189">
        <v>171</v>
      </c>
      <c r="L189">
        <v>29</v>
      </c>
      <c r="M189" s="1">
        <f>N189-O189</f>
        <v>-12.64</v>
      </c>
      <c r="N189" s="1">
        <v>111.91</v>
      </c>
      <c r="O189" s="1">
        <v>124.55</v>
      </c>
      <c r="P189">
        <f>R189-I189</f>
        <v>-37</v>
      </c>
      <c r="R189">
        <v>105</v>
      </c>
      <c r="S189">
        <v>9</v>
      </c>
    </row>
    <row r="190" spans="1:19" x14ac:dyDescent="0.25">
      <c r="A190" t="s">
        <v>1754</v>
      </c>
      <c r="B190">
        <v>188</v>
      </c>
      <c r="C190" t="s">
        <v>37</v>
      </c>
      <c r="D190" t="s">
        <v>26</v>
      </c>
      <c r="E190" t="s">
        <v>447</v>
      </c>
      <c r="F190" t="s">
        <v>1389</v>
      </c>
      <c r="G190">
        <v>0</v>
      </c>
      <c r="H190" t="s">
        <v>573</v>
      </c>
      <c r="I190">
        <v>188</v>
      </c>
      <c r="J190">
        <v>0</v>
      </c>
      <c r="K190">
        <v>165</v>
      </c>
      <c r="L190">
        <v>-23</v>
      </c>
      <c r="M190" s="1">
        <f>N190-O190</f>
        <v>-38.330000000000013</v>
      </c>
      <c r="N190" s="1">
        <v>111.82999999999998</v>
      </c>
      <c r="O190" s="1">
        <v>150.16</v>
      </c>
      <c r="P190">
        <f>R190-I190</f>
        <v>-91</v>
      </c>
      <c r="R190">
        <v>97</v>
      </c>
      <c r="S190">
        <v>9</v>
      </c>
    </row>
    <row r="191" spans="1:19" hidden="1" x14ac:dyDescent="0.25">
      <c r="A191" t="str">
        <f>E191&amp;F191&amp;C191&amp;D191</f>
        <v>GBPackersGBDST</v>
      </c>
      <c r="B191">
        <v>216</v>
      </c>
      <c r="C191" t="s">
        <v>45</v>
      </c>
      <c r="D191" t="s">
        <v>61</v>
      </c>
      <c r="E191" t="s">
        <v>45</v>
      </c>
      <c r="F191" t="s">
        <v>71</v>
      </c>
      <c r="G191">
        <v>0</v>
      </c>
      <c r="H191" t="s">
        <v>511</v>
      </c>
      <c r="I191">
        <v>216</v>
      </c>
      <c r="J191">
        <v>0</v>
      </c>
      <c r="K191">
        <v>189</v>
      </c>
      <c r="L191">
        <v>-27</v>
      </c>
      <c r="M191" s="1">
        <f>N191-O191</f>
        <v>-3.6000000000000227</v>
      </c>
      <c r="N191" s="1">
        <v>111.8</v>
      </c>
      <c r="O191" s="1">
        <v>115.40000000000002</v>
      </c>
      <c r="P191">
        <f>R191-I191</f>
        <v>-54</v>
      </c>
      <c r="R191" s="1">
        <v>162</v>
      </c>
      <c r="S191">
        <v>1</v>
      </c>
    </row>
    <row r="192" spans="1:19" hidden="1" x14ac:dyDescent="0.25">
      <c r="A192" t="str">
        <f>E192&amp;F192&amp;C192&amp;D192</f>
        <v>LARRamsLARDST</v>
      </c>
      <c r="B192">
        <v>190</v>
      </c>
      <c r="C192" t="s">
        <v>52</v>
      </c>
      <c r="D192" t="s">
        <v>61</v>
      </c>
      <c r="E192" t="s">
        <v>52</v>
      </c>
      <c r="F192" t="s">
        <v>77</v>
      </c>
      <c r="G192">
        <v>0</v>
      </c>
      <c r="H192" t="s">
        <v>506</v>
      </c>
      <c r="I192">
        <v>190</v>
      </c>
      <c r="J192">
        <v>0</v>
      </c>
      <c r="K192">
        <v>137</v>
      </c>
      <c r="L192">
        <v>-53</v>
      </c>
      <c r="M192" s="1">
        <f>N192-O192</f>
        <v>-4.6000000000000227</v>
      </c>
      <c r="N192" s="1">
        <v>110.8</v>
      </c>
      <c r="O192" s="1">
        <v>115.40000000000002</v>
      </c>
      <c r="P192">
        <f>R192-I192</f>
        <v>-28</v>
      </c>
      <c r="R192" s="1">
        <v>162</v>
      </c>
      <c r="S192">
        <v>1</v>
      </c>
    </row>
    <row r="193" spans="1:19" x14ac:dyDescent="0.25">
      <c r="A193" t="s">
        <v>1279</v>
      </c>
      <c r="B193">
        <v>174</v>
      </c>
      <c r="C193" t="s">
        <v>52</v>
      </c>
      <c r="D193" t="s">
        <v>26</v>
      </c>
      <c r="E193" t="s">
        <v>1044</v>
      </c>
      <c r="F193" t="s">
        <v>989</v>
      </c>
      <c r="G193">
        <v>0.61</v>
      </c>
      <c r="H193" t="s">
        <v>568</v>
      </c>
      <c r="I193">
        <v>174</v>
      </c>
      <c r="J193">
        <v>0</v>
      </c>
      <c r="K193">
        <v>210</v>
      </c>
      <c r="L193">
        <v>36</v>
      </c>
      <c r="M193" s="1">
        <f>N193-O193</f>
        <v>-39.839999999999989</v>
      </c>
      <c r="N193" s="1">
        <v>110.32000000000001</v>
      </c>
      <c r="O193" s="1">
        <v>150.16</v>
      </c>
      <c r="P193">
        <f>R193-I193</f>
        <v>-77</v>
      </c>
      <c r="R193">
        <v>97</v>
      </c>
      <c r="S193">
        <v>7</v>
      </c>
    </row>
    <row r="194" spans="1:19" hidden="1" x14ac:dyDescent="0.25">
      <c r="A194" t="str">
        <f>E194&amp;F194&amp;C194&amp;D194</f>
        <v>NOSaintsNODST</v>
      </c>
      <c r="B194">
        <v>187</v>
      </c>
      <c r="C194" t="s">
        <v>40</v>
      </c>
      <c r="D194" t="s">
        <v>61</v>
      </c>
      <c r="E194" t="s">
        <v>40</v>
      </c>
      <c r="F194" t="s">
        <v>83</v>
      </c>
      <c r="G194">
        <v>0</v>
      </c>
      <c r="H194" t="s">
        <v>505</v>
      </c>
      <c r="I194">
        <v>187</v>
      </c>
      <c r="J194">
        <v>0</v>
      </c>
      <c r="K194">
        <v>140</v>
      </c>
      <c r="L194">
        <v>-47</v>
      </c>
      <c r="M194" s="1">
        <f>N194-O194</f>
        <v>-5.5000000000000142</v>
      </c>
      <c r="N194" s="1">
        <v>109.9</v>
      </c>
      <c r="O194" s="1">
        <v>115.40000000000002</v>
      </c>
      <c r="P194">
        <f>R194-I194</f>
        <v>-25</v>
      </c>
      <c r="R194" s="1">
        <v>162</v>
      </c>
      <c r="S194">
        <v>1</v>
      </c>
    </row>
    <row r="195" spans="1:19" hidden="1" x14ac:dyDescent="0.25">
      <c r="A195" t="str">
        <f>E195&amp;F195&amp;C195&amp;D195</f>
        <v>MIADolphinsMIADST</v>
      </c>
      <c r="B195">
        <v>215</v>
      </c>
      <c r="C195" t="s">
        <v>51</v>
      </c>
      <c r="D195" t="s">
        <v>61</v>
      </c>
      <c r="E195" t="s">
        <v>51</v>
      </c>
      <c r="F195" t="s">
        <v>79</v>
      </c>
      <c r="G195">
        <v>0</v>
      </c>
      <c r="H195" t="s">
        <v>510</v>
      </c>
      <c r="I195">
        <v>215</v>
      </c>
      <c r="J195">
        <v>0</v>
      </c>
      <c r="K195">
        <v>201</v>
      </c>
      <c r="L195">
        <v>-14</v>
      </c>
      <c r="M195" s="1">
        <f>N195-O195</f>
        <v>-5.8000000000000114</v>
      </c>
      <c r="N195" s="1">
        <v>109.60000000000001</v>
      </c>
      <c r="O195" s="1">
        <v>115.40000000000002</v>
      </c>
      <c r="P195">
        <f>R195-I195</f>
        <v>-53</v>
      </c>
      <c r="R195" s="1">
        <v>162</v>
      </c>
      <c r="S195">
        <v>1</v>
      </c>
    </row>
    <row r="196" spans="1:19" hidden="1" x14ac:dyDescent="0.25">
      <c r="A196" t="s">
        <v>1906</v>
      </c>
      <c r="B196">
        <v>99</v>
      </c>
      <c r="C196" t="s">
        <v>46</v>
      </c>
      <c r="D196" t="s">
        <v>28</v>
      </c>
      <c r="E196" t="s">
        <v>1344</v>
      </c>
      <c r="F196" t="s">
        <v>182</v>
      </c>
      <c r="G196">
        <v>0</v>
      </c>
      <c r="H196" t="s">
        <v>537</v>
      </c>
      <c r="I196">
        <v>99</v>
      </c>
      <c r="J196">
        <v>0</v>
      </c>
      <c r="K196">
        <v>91</v>
      </c>
      <c r="L196">
        <v>-8</v>
      </c>
      <c r="M196" s="1">
        <f>N196-O196</f>
        <v>-22.679999999999993</v>
      </c>
      <c r="N196" s="1">
        <v>109.58</v>
      </c>
      <c r="O196" s="1">
        <v>132.26</v>
      </c>
      <c r="P196">
        <f>R196-I196</f>
        <v>-9</v>
      </c>
      <c r="R196">
        <v>90</v>
      </c>
      <c r="S196">
        <v>11</v>
      </c>
    </row>
    <row r="197" spans="1:19" x14ac:dyDescent="0.25">
      <c r="A197" t="s">
        <v>1756</v>
      </c>
      <c r="B197">
        <v>125</v>
      </c>
      <c r="C197" t="s">
        <v>57</v>
      </c>
      <c r="D197" t="s">
        <v>26</v>
      </c>
      <c r="E197" t="s">
        <v>1388</v>
      </c>
      <c r="F197" t="s">
        <v>210</v>
      </c>
      <c r="G197">
        <v>0</v>
      </c>
      <c r="H197" t="s">
        <v>551</v>
      </c>
      <c r="I197">
        <v>125</v>
      </c>
      <c r="J197">
        <v>0</v>
      </c>
      <c r="K197">
        <v>141</v>
      </c>
      <c r="L197">
        <v>16</v>
      </c>
      <c r="M197" s="1">
        <f>N197-O197</f>
        <v>-40.629999999999995</v>
      </c>
      <c r="N197" s="1">
        <v>109.53</v>
      </c>
      <c r="O197" s="1">
        <v>150.16</v>
      </c>
      <c r="P197">
        <f>R197-I197</f>
        <v>-28</v>
      </c>
      <c r="R197">
        <v>97</v>
      </c>
      <c r="S197">
        <v>8</v>
      </c>
    </row>
    <row r="198" spans="1:19" hidden="1" x14ac:dyDescent="0.25">
      <c r="A198" t="s">
        <v>1621</v>
      </c>
      <c r="B198">
        <v>152</v>
      </c>
      <c r="C198" t="s">
        <v>36</v>
      </c>
      <c r="D198" t="s">
        <v>39</v>
      </c>
      <c r="E198" t="s">
        <v>355</v>
      </c>
      <c r="F198" t="s">
        <v>452</v>
      </c>
      <c r="G198">
        <v>0.45</v>
      </c>
      <c r="H198" t="s">
        <v>518</v>
      </c>
      <c r="I198">
        <v>152</v>
      </c>
      <c r="J198">
        <v>0</v>
      </c>
      <c r="K198">
        <v>199</v>
      </c>
      <c r="L198">
        <v>47</v>
      </c>
      <c r="M198" s="1">
        <f>N198-O198</f>
        <v>-15.159999999999997</v>
      </c>
      <c r="N198" s="1">
        <v>109.39</v>
      </c>
      <c r="O198" s="1">
        <v>124.55</v>
      </c>
      <c r="P198">
        <f>R198-I198</f>
        <v>-47</v>
      </c>
      <c r="R198">
        <v>105</v>
      </c>
      <c r="S198">
        <v>8</v>
      </c>
    </row>
    <row r="199" spans="1:19" hidden="1" x14ac:dyDescent="0.25">
      <c r="A199" t="str">
        <f>E199&amp;F199&amp;C199&amp;D199</f>
        <v>LACChargersLACDST</v>
      </c>
      <c r="B199">
        <v>202</v>
      </c>
      <c r="C199" t="s">
        <v>36</v>
      </c>
      <c r="D199" t="s">
        <v>61</v>
      </c>
      <c r="E199" t="s">
        <v>36</v>
      </c>
      <c r="F199" t="s">
        <v>89</v>
      </c>
      <c r="G199">
        <v>0</v>
      </c>
      <c r="H199" t="s">
        <v>508</v>
      </c>
      <c r="I199">
        <v>202</v>
      </c>
      <c r="J199">
        <v>0</v>
      </c>
      <c r="K199">
        <v>200</v>
      </c>
      <c r="L199">
        <v>-2</v>
      </c>
      <c r="M199" s="1">
        <f>N199-O199</f>
        <v>-6.4000000000000199</v>
      </c>
      <c r="N199" s="1">
        <v>109</v>
      </c>
      <c r="O199" s="1">
        <v>115.40000000000002</v>
      </c>
      <c r="P199">
        <f>R199-I199</f>
        <v>-40</v>
      </c>
      <c r="R199" s="1">
        <v>162</v>
      </c>
      <c r="S199">
        <v>1</v>
      </c>
    </row>
    <row r="200" spans="1:19" x14ac:dyDescent="0.25">
      <c r="A200" t="s">
        <v>1243</v>
      </c>
      <c r="B200">
        <v>141</v>
      </c>
      <c r="C200" t="s">
        <v>32</v>
      </c>
      <c r="D200" t="s">
        <v>26</v>
      </c>
      <c r="E200" t="s">
        <v>1040</v>
      </c>
      <c r="F200" t="s">
        <v>210</v>
      </c>
      <c r="G200">
        <v>0.82</v>
      </c>
      <c r="H200" t="s">
        <v>557</v>
      </c>
      <c r="I200">
        <v>141</v>
      </c>
      <c r="J200">
        <v>0</v>
      </c>
      <c r="K200">
        <v>151</v>
      </c>
      <c r="L200">
        <v>10</v>
      </c>
      <c r="M200" s="1">
        <f>N200-O200</f>
        <v>-41.28</v>
      </c>
      <c r="N200" s="1">
        <v>108.88</v>
      </c>
      <c r="O200" s="1">
        <v>150.16</v>
      </c>
      <c r="P200">
        <f>R200-I200</f>
        <v>-44</v>
      </c>
      <c r="R200">
        <v>97</v>
      </c>
      <c r="S200">
        <v>13</v>
      </c>
    </row>
    <row r="201" spans="1:19" hidden="1" x14ac:dyDescent="0.25">
      <c r="A201" t="str">
        <f>E201&amp;F201&amp;C201&amp;D201</f>
        <v>SF49ersSFDST</v>
      </c>
      <c r="B201">
        <v>173</v>
      </c>
      <c r="C201" t="s">
        <v>49</v>
      </c>
      <c r="D201" t="s">
        <v>61</v>
      </c>
      <c r="E201" t="s">
        <v>49</v>
      </c>
      <c r="F201" t="s">
        <v>1167</v>
      </c>
      <c r="G201">
        <v>0</v>
      </c>
      <c r="H201" t="s">
        <v>502</v>
      </c>
      <c r="I201">
        <v>173</v>
      </c>
      <c r="J201">
        <v>0</v>
      </c>
      <c r="K201">
        <v>135</v>
      </c>
      <c r="L201">
        <v>-38</v>
      </c>
      <c r="M201" s="1">
        <f>N201-O201</f>
        <v>-6.8000000000000114</v>
      </c>
      <c r="N201" s="1">
        <v>108.60000000000001</v>
      </c>
      <c r="O201" s="1">
        <v>115.40000000000002</v>
      </c>
      <c r="P201">
        <f>R201-I201</f>
        <v>-11</v>
      </c>
      <c r="R201" s="1">
        <v>162</v>
      </c>
      <c r="S201">
        <v>1</v>
      </c>
    </row>
    <row r="202" spans="1:19" x14ac:dyDescent="0.25">
      <c r="A202" t="s">
        <v>1757</v>
      </c>
      <c r="B202">
        <v>171</v>
      </c>
      <c r="C202" t="s">
        <v>81</v>
      </c>
      <c r="D202" t="s">
        <v>26</v>
      </c>
      <c r="E202" t="s">
        <v>1101</v>
      </c>
      <c r="F202" t="s">
        <v>1111</v>
      </c>
      <c r="G202">
        <v>0</v>
      </c>
      <c r="H202" t="s">
        <v>567</v>
      </c>
      <c r="I202">
        <v>171</v>
      </c>
      <c r="J202">
        <v>0</v>
      </c>
      <c r="K202">
        <v>215</v>
      </c>
      <c r="L202">
        <v>44</v>
      </c>
      <c r="M202" s="1">
        <f>N202-O202</f>
        <v>-42.139999999999986</v>
      </c>
      <c r="N202" s="1">
        <v>108.02000000000001</v>
      </c>
      <c r="O202" s="1">
        <v>150.16</v>
      </c>
      <c r="P202">
        <f>R202-I202</f>
        <v>-74</v>
      </c>
      <c r="R202">
        <v>97</v>
      </c>
      <c r="S202">
        <v>7</v>
      </c>
    </row>
    <row r="203" spans="1:19" hidden="1" x14ac:dyDescent="0.25">
      <c r="A203" t="s">
        <v>1246</v>
      </c>
      <c r="B203">
        <v>119</v>
      </c>
      <c r="C203" t="s">
        <v>35</v>
      </c>
      <c r="D203" t="s">
        <v>28</v>
      </c>
      <c r="E203" t="s">
        <v>399</v>
      </c>
      <c r="F203" t="s">
        <v>985</v>
      </c>
      <c r="G203">
        <v>0.11</v>
      </c>
      <c r="H203" t="s">
        <v>544</v>
      </c>
      <c r="I203">
        <v>119</v>
      </c>
      <c r="J203">
        <v>0</v>
      </c>
      <c r="K203">
        <v>149</v>
      </c>
      <c r="L203">
        <v>30</v>
      </c>
      <c r="M203" s="1">
        <f>N203-O203</f>
        <v>-24.419999999999987</v>
      </c>
      <c r="N203" s="1">
        <v>107.84</v>
      </c>
      <c r="O203" s="1">
        <v>132.26</v>
      </c>
      <c r="P203">
        <f>R203-I203</f>
        <v>-29</v>
      </c>
      <c r="R203">
        <v>90</v>
      </c>
      <c r="S203">
        <v>7</v>
      </c>
    </row>
    <row r="204" spans="1:19" hidden="1" x14ac:dyDescent="0.25">
      <c r="A204" t="s">
        <v>924</v>
      </c>
      <c r="B204">
        <v>134</v>
      </c>
      <c r="C204" t="s">
        <v>81</v>
      </c>
      <c r="D204" t="s">
        <v>39</v>
      </c>
      <c r="E204" t="s">
        <v>755</v>
      </c>
      <c r="F204" t="s">
        <v>159</v>
      </c>
      <c r="G204">
        <v>0.22</v>
      </c>
      <c r="H204" t="s">
        <v>514</v>
      </c>
      <c r="I204">
        <v>134</v>
      </c>
      <c r="J204">
        <v>0</v>
      </c>
      <c r="K204">
        <v>172</v>
      </c>
      <c r="L204">
        <v>38</v>
      </c>
      <c r="M204" s="1">
        <f>N204-O204</f>
        <v>-16.879999999999981</v>
      </c>
      <c r="N204" s="1">
        <v>107.67000000000002</v>
      </c>
      <c r="O204" s="1">
        <v>124.55</v>
      </c>
      <c r="P204">
        <f>R204-I204</f>
        <v>-29</v>
      </c>
      <c r="R204">
        <v>105</v>
      </c>
      <c r="S204">
        <v>7</v>
      </c>
    </row>
    <row r="205" spans="1:19" hidden="1" x14ac:dyDescent="0.25">
      <c r="A205" t="str">
        <f>E205&amp;F205&amp;C205&amp;D205</f>
        <v>INDColtsINDDST</v>
      </c>
      <c r="B205">
        <v>177</v>
      </c>
      <c r="C205" t="s">
        <v>34</v>
      </c>
      <c r="D205" t="s">
        <v>61</v>
      </c>
      <c r="E205" t="s">
        <v>34</v>
      </c>
      <c r="F205" t="s">
        <v>74</v>
      </c>
      <c r="G205">
        <v>0</v>
      </c>
      <c r="H205" t="s">
        <v>503</v>
      </c>
      <c r="I205">
        <v>177</v>
      </c>
      <c r="J205">
        <v>0</v>
      </c>
      <c r="K205">
        <v>136</v>
      </c>
      <c r="L205">
        <v>-41</v>
      </c>
      <c r="M205" s="1">
        <f>N205-O205</f>
        <v>-8.4000000000000199</v>
      </c>
      <c r="N205" s="1">
        <v>107</v>
      </c>
      <c r="O205" s="1">
        <v>115.40000000000002</v>
      </c>
      <c r="P205">
        <f>R205-I205</f>
        <v>-15</v>
      </c>
      <c r="R205" s="1">
        <v>162</v>
      </c>
      <c r="S205">
        <v>1</v>
      </c>
    </row>
    <row r="206" spans="1:19" hidden="1" x14ac:dyDescent="0.25">
      <c r="A206" t="str">
        <f>E206&amp;F206&amp;C206&amp;D206</f>
        <v>MINVikingsMINDST</v>
      </c>
      <c r="B206">
        <v>266</v>
      </c>
      <c r="C206" t="s">
        <v>81</v>
      </c>
      <c r="D206" t="s">
        <v>61</v>
      </c>
      <c r="E206" t="s">
        <v>81</v>
      </c>
      <c r="F206" t="s">
        <v>80</v>
      </c>
      <c r="G206">
        <v>0</v>
      </c>
      <c r="H206" t="s">
        <v>521</v>
      </c>
      <c r="I206">
        <v>266</v>
      </c>
      <c r="J206">
        <v>0</v>
      </c>
      <c r="K206">
        <v>244</v>
      </c>
      <c r="L206">
        <v>-22</v>
      </c>
      <c r="M206" s="1">
        <f>N206-O206</f>
        <v>-9.3000000000000256</v>
      </c>
      <c r="N206" s="1">
        <v>106.1</v>
      </c>
      <c r="O206" s="1">
        <v>115.40000000000002</v>
      </c>
      <c r="P206">
        <f>R206-I206</f>
        <v>-104</v>
      </c>
      <c r="R206" s="1">
        <v>162</v>
      </c>
      <c r="S206">
        <v>1</v>
      </c>
    </row>
    <row r="207" spans="1:19" x14ac:dyDescent="0.25">
      <c r="A207" t="s">
        <v>1264</v>
      </c>
      <c r="B207">
        <v>198</v>
      </c>
      <c r="C207" t="s">
        <v>53</v>
      </c>
      <c r="D207" t="s">
        <v>26</v>
      </c>
      <c r="E207" t="s">
        <v>1060</v>
      </c>
      <c r="F207" t="s">
        <v>1061</v>
      </c>
      <c r="G207">
        <v>0</v>
      </c>
      <c r="H207" t="s">
        <v>575</v>
      </c>
      <c r="I207">
        <v>198</v>
      </c>
      <c r="J207">
        <v>0</v>
      </c>
      <c r="K207">
        <v>234</v>
      </c>
      <c r="L207">
        <v>36</v>
      </c>
      <c r="M207" s="1">
        <f>N207-O207</f>
        <v>-44.16</v>
      </c>
      <c r="N207" s="1">
        <v>106</v>
      </c>
      <c r="O207" s="1">
        <v>150.16</v>
      </c>
      <c r="P207">
        <f>R207-I207</f>
        <v>-101</v>
      </c>
      <c r="R207">
        <v>97</v>
      </c>
      <c r="S207">
        <v>9</v>
      </c>
    </row>
    <row r="208" spans="1:19" x14ac:dyDescent="0.25">
      <c r="A208" t="s">
        <v>1758</v>
      </c>
      <c r="B208">
        <v>147</v>
      </c>
      <c r="C208" t="s">
        <v>47</v>
      </c>
      <c r="D208" t="s">
        <v>26</v>
      </c>
      <c r="E208" t="s">
        <v>167</v>
      </c>
      <c r="F208" t="s">
        <v>168</v>
      </c>
      <c r="G208">
        <v>0.91</v>
      </c>
      <c r="H208" t="s">
        <v>559</v>
      </c>
      <c r="I208">
        <v>147</v>
      </c>
      <c r="J208">
        <v>0</v>
      </c>
      <c r="K208">
        <v>143</v>
      </c>
      <c r="L208">
        <v>-4</v>
      </c>
      <c r="M208" s="1">
        <f>N208-O208</f>
        <v>-44.379999999999995</v>
      </c>
      <c r="N208" s="1">
        <v>105.78</v>
      </c>
      <c r="O208" s="1">
        <v>150.16</v>
      </c>
      <c r="P208">
        <f>R208-I208</f>
        <v>-50</v>
      </c>
      <c r="R208">
        <v>97</v>
      </c>
      <c r="S208">
        <v>11</v>
      </c>
    </row>
    <row r="209" spans="1:19" hidden="1" x14ac:dyDescent="0.25">
      <c r="A209" t="str">
        <f>E209&amp;F209&amp;C209&amp;D209</f>
        <v>NEPatriotsNEDST</v>
      </c>
      <c r="B209">
        <v>192</v>
      </c>
      <c r="C209" t="s">
        <v>50</v>
      </c>
      <c r="D209" t="s">
        <v>61</v>
      </c>
      <c r="E209" t="s">
        <v>50</v>
      </c>
      <c r="F209" t="s">
        <v>82</v>
      </c>
      <c r="G209">
        <v>0</v>
      </c>
      <c r="H209" t="s">
        <v>507</v>
      </c>
      <c r="I209">
        <v>192</v>
      </c>
      <c r="J209">
        <v>0</v>
      </c>
      <c r="K209">
        <v>160</v>
      </c>
      <c r="L209">
        <v>-32</v>
      </c>
      <c r="M209" s="1">
        <f>N209-O209</f>
        <v>-9.9000000000000199</v>
      </c>
      <c r="N209" s="1">
        <v>105.5</v>
      </c>
      <c r="O209" s="1">
        <v>115.40000000000002</v>
      </c>
      <c r="P209">
        <f>R209-I209</f>
        <v>-30</v>
      </c>
      <c r="R209" s="1">
        <v>162</v>
      </c>
      <c r="S209">
        <v>1</v>
      </c>
    </row>
    <row r="210" spans="1:19" hidden="1" x14ac:dyDescent="0.25">
      <c r="A210" t="str">
        <f>E210&amp;F210&amp;C210&amp;D210</f>
        <v>CLEBrownsCLEDST</v>
      </c>
      <c r="B210">
        <v>226</v>
      </c>
      <c r="C210" t="s">
        <v>53</v>
      </c>
      <c r="D210" t="s">
        <v>61</v>
      </c>
      <c r="E210" t="s">
        <v>53</v>
      </c>
      <c r="F210" t="s">
        <v>67</v>
      </c>
      <c r="G210">
        <v>0</v>
      </c>
      <c r="H210" t="s">
        <v>513</v>
      </c>
      <c r="I210">
        <v>226</v>
      </c>
      <c r="J210">
        <v>0</v>
      </c>
      <c r="K210">
        <v>233</v>
      </c>
      <c r="L210">
        <v>7</v>
      </c>
      <c r="M210" s="1">
        <f>N210-O210</f>
        <v>-10.000000000000028</v>
      </c>
      <c r="N210" s="1">
        <v>105.39999999999999</v>
      </c>
      <c r="O210" s="1">
        <v>115.40000000000002</v>
      </c>
      <c r="P210">
        <f>R210-I210</f>
        <v>-64</v>
      </c>
      <c r="R210" s="1">
        <v>162</v>
      </c>
      <c r="S210">
        <v>1</v>
      </c>
    </row>
    <row r="211" spans="1:19" x14ac:dyDescent="0.25">
      <c r="A211" t="s">
        <v>1213</v>
      </c>
      <c r="B211">
        <v>201</v>
      </c>
      <c r="C211" t="s">
        <v>92</v>
      </c>
      <c r="D211" t="s">
        <v>26</v>
      </c>
      <c r="E211" t="s">
        <v>472</v>
      </c>
      <c r="F211" t="s">
        <v>473</v>
      </c>
      <c r="G211">
        <v>0.74</v>
      </c>
      <c r="H211" t="s">
        <v>577</v>
      </c>
      <c r="I211">
        <v>201</v>
      </c>
      <c r="J211">
        <v>0</v>
      </c>
      <c r="K211">
        <v>230</v>
      </c>
      <c r="L211">
        <v>29</v>
      </c>
      <c r="M211" s="1">
        <f>N211-O211</f>
        <v>-44.790000000000006</v>
      </c>
      <c r="N211" s="1">
        <v>105.36999999999999</v>
      </c>
      <c r="O211" s="1">
        <v>150.16</v>
      </c>
      <c r="P211">
        <f>R211-I211</f>
        <v>-104</v>
      </c>
      <c r="R211">
        <v>97</v>
      </c>
      <c r="S211">
        <v>14</v>
      </c>
    </row>
    <row r="212" spans="1:19" hidden="1" x14ac:dyDescent="0.25">
      <c r="A212" t="s">
        <v>1212</v>
      </c>
      <c r="B212">
        <v>131</v>
      </c>
      <c r="C212" t="s">
        <v>55</v>
      </c>
      <c r="D212" t="s">
        <v>28</v>
      </c>
      <c r="E212" t="s">
        <v>104</v>
      </c>
      <c r="F212" t="s">
        <v>253</v>
      </c>
      <c r="G212">
        <v>0.91</v>
      </c>
      <c r="H212" t="s">
        <v>546</v>
      </c>
      <c r="I212">
        <v>131</v>
      </c>
      <c r="J212">
        <v>0</v>
      </c>
      <c r="K212">
        <v>168</v>
      </c>
      <c r="L212">
        <v>37</v>
      </c>
      <c r="M212" s="1">
        <f>N212-O212</f>
        <v>-27.079999999999984</v>
      </c>
      <c r="N212" s="1">
        <v>105.18</v>
      </c>
      <c r="O212" s="1">
        <v>132.26</v>
      </c>
      <c r="P212">
        <f>R212-I212</f>
        <v>-41</v>
      </c>
      <c r="R212">
        <v>90</v>
      </c>
      <c r="S212">
        <v>6</v>
      </c>
    </row>
    <row r="213" spans="1:19" x14ac:dyDescent="0.25">
      <c r="A213" t="s">
        <v>895</v>
      </c>
      <c r="B213">
        <v>205</v>
      </c>
      <c r="C213" t="s">
        <v>34</v>
      </c>
      <c r="D213" t="s">
        <v>26</v>
      </c>
      <c r="E213" t="s">
        <v>738</v>
      </c>
      <c r="F213" t="s">
        <v>739</v>
      </c>
      <c r="G213">
        <v>0.33</v>
      </c>
      <c r="H213" t="s">
        <v>579</v>
      </c>
      <c r="I213">
        <v>205</v>
      </c>
      <c r="J213">
        <v>0</v>
      </c>
      <c r="K213">
        <v>266</v>
      </c>
      <c r="L213">
        <v>61</v>
      </c>
      <c r="M213" s="1">
        <f>N213-O213</f>
        <v>-45.45</v>
      </c>
      <c r="N213" s="1">
        <v>104.71</v>
      </c>
      <c r="O213" s="1">
        <v>150.16</v>
      </c>
      <c r="P213">
        <f>R213-I213</f>
        <v>-108</v>
      </c>
      <c r="R213">
        <v>97</v>
      </c>
      <c r="S213">
        <v>14</v>
      </c>
    </row>
    <row r="214" spans="1:19" hidden="1" x14ac:dyDescent="0.25">
      <c r="A214" t="str">
        <f>E214&amp;F214&amp;C214&amp;D214</f>
        <v>KCChiefsKCDST</v>
      </c>
      <c r="B214">
        <v>221</v>
      </c>
      <c r="C214" t="s">
        <v>57</v>
      </c>
      <c r="D214" t="s">
        <v>61</v>
      </c>
      <c r="E214" t="s">
        <v>57</v>
      </c>
      <c r="F214" t="s">
        <v>76</v>
      </c>
      <c r="G214">
        <v>0</v>
      </c>
      <c r="H214" t="s">
        <v>512</v>
      </c>
      <c r="I214">
        <v>221</v>
      </c>
      <c r="J214">
        <v>0</v>
      </c>
      <c r="K214">
        <v>231</v>
      </c>
      <c r="L214">
        <v>10</v>
      </c>
      <c r="M214" s="1">
        <f>N214-O214</f>
        <v>-11.100000000000023</v>
      </c>
      <c r="N214" s="1">
        <v>104.3</v>
      </c>
      <c r="O214" s="1">
        <v>115.40000000000002</v>
      </c>
      <c r="P214">
        <f>R214-I214</f>
        <v>-59</v>
      </c>
      <c r="R214" s="1">
        <v>162</v>
      </c>
      <c r="S214">
        <v>1</v>
      </c>
    </row>
    <row r="215" spans="1:19" hidden="1" x14ac:dyDescent="0.25">
      <c r="A215" t="str">
        <f>E215&amp;F215&amp;C215&amp;D215</f>
        <v>ARICardinalsARIDST</v>
      </c>
      <c r="B215">
        <v>251</v>
      </c>
      <c r="C215" t="s">
        <v>32</v>
      </c>
      <c r="D215" t="s">
        <v>61</v>
      </c>
      <c r="E215" t="s">
        <v>32</v>
      </c>
      <c r="F215" t="s">
        <v>87</v>
      </c>
      <c r="G215">
        <v>0</v>
      </c>
      <c r="H215" t="s">
        <v>517</v>
      </c>
      <c r="I215">
        <v>251</v>
      </c>
      <c r="J215">
        <v>0</v>
      </c>
      <c r="K215">
        <v>340</v>
      </c>
      <c r="L215">
        <v>89</v>
      </c>
      <c r="M215" s="1">
        <f>N215-O215</f>
        <v>-11.200000000000003</v>
      </c>
      <c r="N215" s="1">
        <v>104.20000000000002</v>
      </c>
      <c r="O215" s="1">
        <v>115.40000000000002</v>
      </c>
      <c r="P215">
        <f>R215-I215</f>
        <v>-89</v>
      </c>
      <c r="R215" s="1">
        <v>162</v>
      </c>
      <c r="S215">
        <v>1</v>
      </c>
    </row>
    <row r="216" spans="1:19" x14ac:dyDescent="0.25">
      <c r="A216" t="s">
        <v>1759</v>
      </c>
      <c r="B216">
        <v>164</v>
      </c>
      <c r="C216" t="s">
        <v>36</v>
      </c>
      <c r="D216" t="s">
        <v>26</v>
      </c>
      <c r="E216" t="s">
        <v>433</v>
      </c>
      <c r="F216" t="s">
        <v>1054</v>
      </c>
      <c r="G216">
        <v>0</v>
      </c>
      <c r="H216" t="s">
        <v>564</v>
      </c>
      <c r="I216">
        <v>164</v>
      </c>
      <c r="J216">
        <v>0</v>
      </c>
      <c r="K216">
        <v>213</v>
      </c>
      <c r="L216">
        <v>49</v>
      </c>
      <c r="M216" s="1">
        <f>N216-O216</f>
        <v>-46.230000000000004</v>
      </c>
      <c r="N216" s="1">
        <v>103.92999999999999</v>
      </c>
      <c r="O216" s="1">
        <v>150.16</v>
      </c>
      <c r="P216">
        <f>R216-I216</f>
        <v>-67</v>
      </c>
      <c r="R216">
        <v>97</v>
      </c>
      <c r="S216">
        <v>8</v>
      </c>
    </row>
    <row r="217" spans="1:19" hidden="1" x14ac:dyDescent="0.25">
      <c r="A217" t="s">
        <v>2003</v>
      </c>
      <c r="B217">
        <v>302</v>
      </c>
      <c r="C217" t="s">
        <v>56</v>
      </c>
      <c r="D217" t="s">
        <v>31</v>
      </c>
      <c r="E217" t="s">
        <v>111</v>
      </c>
      <c r="F217" t="s">
        <v>1332</v>
      </c>
      <c r="G217">
        <v>0</v>
      </c>
      <c r="H217" t="s">
        <v>531</v>
      </c>
      <c r="I217">
        <v>302</v>
      </c>
      <c r="J217">
        <v>0</v>
      </c>
      <c r="K217">
        <v>260</v>
      </c>
      <c r="L217">
        <v>-42</v>
      </c>
      <c r="M217" s="1">
        <f>N217-O217</f>
        <v>-203.78800000000001</v>
      </c>
      <c r="N217" s="1">
        <v>102.83399999999999</v>
      </c>
      <c r="O217" s="1">
        <v>306.62200000000001</v>
      </c>
      <c r="P217">
        <f>R217-I217</f>
        <v>-201</v>
      </c>
      <c r="R217">
        <v>101</v>
      </c>
      <c r="S217">
        <v>9</v>
      </c>
    </row>
    <row r="218" spans="1:19" hidden="1" x14ac:dyDescent="0.25">
      <c r="A218" t="s">
        <v>877</v>
      </c>
      <c r="B218">
        <v>115</v>
      </c>
      <c r="C218" t="s">
        <v>34</v>
      </c>
      <c r="D218" t="s">
        <v>28</v>
      </c>
      <c r="E218" t="s">
        <v>686</v>
      </c>
      <c r="F218" t="s">
        <v>687</v>
      </c>
      <c r="G218">
        <v>0.41</v>
      </c>
      <c r="H218" t="s">
        <v>542</v>
      </c>
      <c r="I218">
        <v>115</v>
      </c>
      <c r="J218">
        <v>0</v>
      </c>
      <c r="K218">
        <v>127</v>
      </c>
      <c r="L218">
        <v>12</v>
      </c>
      <c r="M218" s="1">
        <f>N218-O218</f>
        <v>-29.589999999999989</v>
      </c>
      <c r="N218" s="1">
        <v>102.67</v>
      </c>
      <c r="O218" s="1">
        <v>132.26</v>
      </c>
      <c r="P218">
        <f>R218-I218</f>
        <v>-25</v>
      </c>
      <c r="R218">
        <v>90</v>
      </c>
      <c r="S218">
        <v>14</v>
      </c>
    </row>
    <row r="219" spans="1:19" hidden="1" x14ac:dyDescent="0.25">
      <c r="A219" t="str">
        <f>E219&amp;F219&amp;C219&amp;D219</f>
        <v>DENBroncosDENDST</v>
      </c>
      <c r="B219">
        <v>183</v>
      </c>
      <c r="C219" t="s">
        <v>43</v>
      </c>
      <c r="D219" t="s">
        <v>61</v>
      </c>
      <c r="E219" t="s">
        <v>43</v>
      </c>
      <c r="F219" t="s">
        <v>69</v>
      </c>
      <c r="G219">
        <v>0</v>
      </c>
      <c r="H219" t="s">
        <v>504</v>
      </c>
      <c r="I219">
        <v>183</v>
      </c>
      <c r="J219">
        <v>0</v>
      </c>
      <c r="K219">
        <v>152</v>
      </c>
      <c r="L219">
        <v>-31</v>
      </c>
      <c r="M219" s="1">
        <f>N219-O219</f>
        <v>-13.100000000000009</v>
      </c>
      <c r="N219" s="1">
        <v>102.30000000000001</v>
      </c>
      <c r="O219" s="1">
        <v>115.40000000000002</v>
      </c>
      <c r="P219">
        <f>R219-I219</f>
        <v>-21</v>
      </c>
      <c r="R219" s="1">
        <v>162</v>
      </c>
      <c r="S219">
        <v>1</v>
      </c>
    </row>
    <row r="220" spans="1:19" hidden="1" x14ac:dyDescent="0.25">
      <c r="A220" t="s">
        <v>1321</v>
      </c>
      <c r="B220">
        <v>138</v>
      </c>
      <c r="C220" t="s">
        <v>43</v>
      </c>
      <c r="D220" t="s">
        <v>39</v>
      </c>
      <c r="E220" t="s">
        <v>322</v>
      </c>
      <c r="F220" t="s">
        <v>1130</v>
      </c>
      <c r="G220">
        <v>0.9</v>
      </c>
      <c r="H220" t="s">
        <v>515</v>
      </c>
      <c r="I220">
        <v>138</v>
      </c>
      <c r="J220">
        <v>0</v>
      </c>
      <c r="K220">
        <v>129</v>
      </c>
      <c r="L220">
        <v>-9</v>
      </c>
      <c r="M220" s="1">
        <f>N220-O220</f>
        <v>-22.299999999999997</v>
      </c>
      <c r="N220" s="1">
        <v>102.25</v>
      </c>
      <c r="O220" s="1">
        <v>124.55</v>
      </c>
      <c r="P220">
        <f>R220-I220</f>
        <v>-33</v>
      </c>
      <c r="R220">
        <v>105</v>
      </c>
      <c r="S220">
        <v>9</v>
      </c>
    </row>
    <row r="221" spans="1:19" hidden="1" x14ac:dyDescent="0.25">
      <c r="A221" t="str">
        <f>E221&amp;F221&amp;C221&amp;D221</f>
        <v>CINBengalsCINDST</v>
      </c>
      <c r="B221">
        <v>257</v>
      </c>
      <c r="C221" t="s">
        <v>42</v>
      </c>
      <c r="D221" t="s">
        <v>61</v>
      </c>
      <c r="E221" t="s">
        <v>42</v>
      </c>
      <c r="F221" t="s">
        <v>66</v>
      </c>
      <c r="G221">
        <v>0</v>
      </c>
      <c r="H221" t="s">
        <v>519</v>
      </c>
      <c r="I221">
        <v>257</v>
      </c>
      <c r="J221">
        <v>0</v>
      </c>
      <c r="K221">
        <v>249</v>
      </c>
      <c r="L221">
        <v>-8</v>
      </c>
      <c r="M221" s="1">
        <f>N221-O221</f>
        <v>-13.300000000000011</v>
      </c>
      <c r="N221" s="1">
        <v>102.10000000000001</v>
      </c>
      <c r="O221" s="1">
        <v>115.40000000000002</v>
      </c>
      <c r="P221">
        <f>R221-I221</f>
        <v>-95</v>
      </c>
      <c r="R221" s="1">
        <v>162</v>
      </c>
      <c r="S221">
        <v>1</v>
      </c>
    </row>
    <row r="222" spans="1:19" hidden="1" x14ac:dyDescent="0.25">
      <c r="A222" t="str">
        <f>E222&amp;F222&amp;C222&amp;D222</f>
        <v>TENTitansTENDST</v>
      </c>
      <c r="B222">
        <v>255</v>
      </c>
      <c r="C222" t="s">
        <v>27</v>
      </c>
      <c r="D222" t="s">
        <v>61</v>
      </c>
      <c r="E222" t="s">
        <v>27</v>
      </c>
      <c r="F222" t="s">
        <v>72</v>
      </c>
      <c r="G222">
        <v>0</v>
      </c>
      <c r="H222" t="s">
        <v>518</v>
      </c>
      <c r="I222">
        <v>255</v>
      </c>
      <c r="J222">
        <v>0</v>
      </c>
      <c r="K222">
        <v>222</v>
      </c>
      <c r="L222">
        <v>-33</v>
      </c>
      <c r="M222" s="1">
        <f>N222-O222</f>
        <v>-13.300000000000026</v>
      </c>
      <c r="N222" s="1">
        <v>102.1</v>
      </c>
      <c r="O222" s="1">
        <v>115.40000000000002</v>
      </c>
      <c r="P222">
        <f>R222-I222</f>
        <v>-93</v>
      </c>
      <c r="R222" s="1">
        <v>162</v>
      </c>
      <c r="S222">
        <v>1</v>
      </c>
    </row>
    <row r="223" spans="1:19" hidden="1" x14ac:dyDescent="0.25">
      <c r="A223" t="s">
        <v>1203</v>
      </c>
      <c r="B223">
        <v>154</v>
      </c>
      <c r="C223" t="s">
        <v>45</v>
      </c>
      <c r="D223" t="s">
        <v>39</v>
      </c>
      <c r="E223" t="s">
        <v>240</v>
      </c>
      <c r="F223" t="s">
        <v>678</v>
      </c>
      <c r="G223">
        <v>0.54</v>
      </c>
      <c r="H223" t="s">
        <v>519</v>
      </c>
      <c r="I223">
        <v>154</v>
      </c>
      <c r="J223">
        <v>0</v>
      </c>
      <c r="K223">
        <v>188</v>
      </c>
      <c r="L223">
        <v>34</v>
      </c>
      <c r="M223" s="1">
        <f>N223-O223</f>
        <v>-22.839999999999989</v>
      </c>
      <c r="N223" s="1">
        <v>101.71000000000001</v>
      </c>
      <c r="O223" s="1">
        <v>124.55</v>
      </c>
      <c r="P223">
        <f>R223-I223</f>
        <v>-49</v>
      </c>
      <c r="R223">
        <v>105</v>
      </c>
      <c r="S223">
        <v>14</v>
      </c>
    </row>
    <row r="224" spans="1:19" hidden="1" x14ac:dyDescent="0.25">
      <c r="A224" t="str">
        <f>E224&amp;F224&amp;C224&amp;D224</f>
        <v>BALRavensBALDST</v>
      </c>
      <c r="B224">
        <v>230</v>
      </c>
      <c r="C224" t="s">
        <v>41</v>
      </c>
      <c r="D224" t="s">
        <v>61</v>
      </c>
      <c r="E224" t="s">
        <v>41</v>
      </c>
      <c r="F224" t="s">
        <v>62</v>
      </c>
      <c r="G224">
        <v>0</v>
      </c>
      <c r="H224" t="s">
        <v>514</v>
      </c>
      <c r="I224">
        <v>230</v>
      </c>
      <c r="J224">
        <v>0</v>
      </c>
      <c r="K224">
        <v>173</v>
      </c>
      <c r="L224">
        <v>-57</v>
      </c>
      <c r="M224" s="1">
        <f>N224-O224</f>
        <v>-13.700000000000017</v>
      </c>
      <c r="N224" s="1">
        <v>101.7</v>
      </c>
      <c r="O224" s="1">
        <v>115.40000000000002</v>
      </c>
      <c r="P224">
        <f>R224-I224</f>
        <v>-68</v>
      </c>
      <c r="R224" s="1">
        <v>162</v>
      </c>
      <c r="S224">
        <v>1</v>
      </c>
    </row>
    <row r="225" spans="1:19" hidden="1" x14ac:dyDescent="0.25">
      <c r="A225" t="str">
        <f>E225&amp;F225&amp;C225&amp;D225</f>
        <v>WASCommandersWASDST</v>
      </c>
      <c r="B225">
        <v>280</v>
      </c>
      <c r="C225" t="s">
        <v>92</v>
      </c>
      <c r="D225" t="s">
        <v>61</v>
      </c>
      <c r="E225" t="s">
        <v>92</v>
      </c>
      <c r="F225" t="s">
        <v>1438</v>
      </c>
      <c r="G225">
        <v>0</v>
      </c>
      <c r="H225" t="s">
        <v>523</v>
      </c>
      <c r="I225">
        <v>280</v>
      </c>
      <c r="J225">
        <v>0</v>
      </c>
      <c r="K225">
        <v>255</v>
      </c>
      <c r="L225">
        <v>-25</v>
      </c>
      <c r="M225" s="1">
        <f>N225-O225</f>
        <v>-13.800000000000026</v>
      </c>
      <c r="N225" s="1">
        <v>101.6</v>
      </c>
      <c r="O225" s="1">
        <v>115.40000000000002</v>
      </c>
      <c r="P225">
        <f>R225-I225</f>
        <v>-118</v>
      </c>
      <c r="R225" s="1">
        <v>162</v>
      </c>
      <c r="S225">
        <v>1</v>
      </c>
    </row>
    <row r="226" spans="1:19" hidden="1" x14ac:dyDescent="0.25">
      <c r="A226" t="s">
        <v>1196</v>
      </c>
      <c r="B226">
        <v>178</v>
      </c>
      <c r="C226" t="s">
        <v>92</v>
      </c>
      <c r="D226" t="s">
        <v>39</v>
      </c>
      <c r="E226" t="s">
        <v>212</v>
      </c>
      <c r="F226" t="s">
        <v>143</v>
      </c>
      <c r="G226">
        <v>0.23</v>
      </c>
      <c r="H226" t="s">
        <v>523</v>
      </c>
      <c r="I226">
        <v>178</v>
      </c>
      <c r="J226">
        <v>0</v>
      </c>
      <c r="K226">
        <v>247</v>
      </c>
      <c r="L226">
        <v>69</v>
      </c>
      <c r="M226" s="1">
        <f>N226-O226</f>
        <v>-23.239999999999995</v>
      </c>
      <c r="N226" s="1">
        <v>101.31</v>
      </c>
      <c r="O226" s="1">
        <v>124.55</v>
      </c>
      <c r="P226">
        <f>R226-I226</f>
        <v>-73</v>
      </c>
      <c r="R226">
        <v>105</v>
      </c>
      <c r="S226">
        <v>14</v>
      </c>
    </row>
    <row r="227" spans="1:19" hidden="1" x14ac:dyDescent="0.25">
      <c r="A227" t="str">
        <f>E227&amp;F227&amp;C227&amp;D227</f>
        <v>CHIBearsCHIDST</v>
      </c>
      <c r="B227">
        <v>277</v>
      </c>
      <c r="C227" t="s">
        <v>48</v>
      </c>
      <c r="D227" t="s">
        <v>61</v>
      </c>
      <c r="E227" t="s">
        <v>48</v>
      </c>
      <c r="F227" t="s">
        <v>65</v>
      </c>
      <c r="G227">
        <v>0</v>
      </c>
      <c r="H227" t="s">
        <v>522</v>
      </c>
      <c r="I227">
        <v>277</v>
      </c>
      <c r="J227">
        <v>0</v>
      </c>
      <c r="K227">
        <v>223</v>
      </c>
      <c r="L227">
        <v>-54</v>
      </c>
      <c r="M227" s="1">
        <f>N227-O227</f>
        <v>-14.100000000000023</v>
      </c>
      <c r="N227" s="1">
        <v>101.3</v>
      </c>
      <c r="O227" s="1">
        <v>115.40000000000002</v>
      </c>
      <c r="P227">
        <f>R227-I227</f>
        <v>-115</v>
      </c>
      <c r="R227" s="1">
        <v>162</v>
      </c>
      <c r="S227">
        <v>1</v>
      </c>
    </row>
    <row r="228" spans="1:19" hidden="1" x14ac:dyDescent="0.25">
      <c r="A228" t="s">
        <v>1908</v>
      </c>
      <c r="B228">
        <v>146</v>
      </c>
      <c r="C228" t="s">
        <v>51</v>
      </c>
      <c r="D228" t="s">
        <v>28</v>
      </c>
      <c r="E228" t="s">
        <v>385</v>
      </c>
      <c r="F228" t="s">
        <v>386</v>
      </c>
      <c r="G228">
        <v>0.92</v>
      </c>
      <c r="H228" t="s">
        <v>550</v>
      </c>
      <c r="I228">
        <v>146</v>
      </c>
      <c r="J228">
        <v>0</v>
      </c>
      <c r="K228">
        <v>155</v>
      </c>
      <c r="L228">
        <v>9</v>
      </c>
      <c r="M228" s="1">
        <f>N228-O228</f>
        <v>-31.229999999999976</v>
      </c>
      <c r="N228" s="1">
        <v>101.03000000000002</v>
      </c>
      <c r="O228" s="1">
        <v>132.26</v>
      </c>
      <c r="P228">
        <f>R228-I228</f>
        <v>-56</v>
      </c>
      <c r="R228">
        <v>90</v>
      </c>
      <c r="S228">
        <v>11</v>
      </c>
    </row>
    <row r="229" spans="1:19" hidden="1" x14ac:dyDescent="0.25">
      <c r="A229" t="s">
        <v>1622</v>
      </c>
      <c r="B229">
        <v>159</v>
      </c>
      <c r="C229" t="s">
        <v>30</v>
      </c>
      <c r="D229" t="s">
        <v>39</v>
      </c>
      <c r="E229" t="s">
        <v>449</v>
      </c>
      <c r="F229" t="s">
        <v>450</v>
      </c>
      <c r="G229">
        <v>0.92</v>
      </c>
      <c r="H229" t="s">
        <v>521</v>
      </c>
      <c r="I229">
        <v>159</v>
      </c>
      <c r="J229">
        <v>0</v>
      </c>
      <c r="K229">
        <v>191</v>
      </c>
      <c r="L229">
        <v>32</v>
      </c>
      <c r="M229" s="1">
        <f>N229-O229</f>
        <v>-23.769999999999996</v>
      </c>
      <c r="N229" s="1">
        <v>100.78</v>
      </c>
      <c r="O229" s="1">
        <v>124.55</v>
      </c>
      <c r="P229">
        <f>R229-I229</f>
        <v>-54</v>
      </c>
      <c r="R229">
        <v>105</v>
      </c>
      <c r="S229">
        <v>11</v>
      </c>
    </row>
    <row r="230" spans="1:19" hidden="1" x14ac:dyDescent="0.25">
      <c r="A230" t="s">
        <v>885</v>
      </c>
      <c r="B230">
        <v>118</v>
      </c>
      <c r="C230" t="s">
        <v>81</v>
      </c>
      <c r="D230" t="s">
        <v>28</v>
      </c>
      <c r="E230" t="s">
        <v>492</v>
      </c>
      <c r="F230" t="s">
        <v>734</v>
      </c>
      <c r="G230">
        <v>0.45</v>
      </c>
      <c r="H230" t="s">
        <v>543</v>
      </c>
      <c r="I230">
        <v>118</v>
      </c>
      <c r="J230">
        <v>0</v>
      </c>
      <c r="K230">
        <v>117</v>
      </c>
      <c r="L230">
        <v>-1</v>
      </c>
      <c r="M230" s="1">
        <f>N230-O230</f>
        <v>-32.539999999999992</v>
      </c>
      <c r="N230" s="1">
        <v>99.72</v>
      </c>
      <c r="O230" s="1">
        <v>132.26</v>
      </c>
      <c r="P230">
        <f>R230-I230</f>
        <v>-28</v>
      </c>
      <c r="R230">
        <v>90</v>
      </c>
      <c r="S230">
        <v>7</v>
      </c>
    </row>
    <row r="231" spans="1:19" hidden="1" x14ac:dyDescent="0.25">
      <c r="A231" t="str">
        <f>E231&amp;F231&amp;C231&amp;D231</f>
        <v>PHIEaglesPHIDST</v>
      </c>
      <c r="B231">
        <v>238</v>
      </c>
      <c r="C231" t="s">
        <v>35</v>
      </c>
      <c r="D231" t="s">
        <v>61</v>
      </c>
      <c r="E231" t="s">
        <v>35</v>
      </c>
      <c r="F231" t="s">
        <v>86</v>
      </c>
      <c r="G231">
        <v>0</v>
      </c>
      <c r="H231" t="s">
        <v>516</v>
      </c>
      <c r="I231">
        <v>238</v>
      </c>
      <c r="J231">
        <v>0</v>
      </c>
      <c r="K231">
        <v>236</v>
      </c>
      <c r="L231">
        <v>-2</v>
      </c>
      <c r="M231" s="1">
        <f>N231-O231</f>
        <v>-15.800000000000011</v>
      </c>
      <c r="N231" s="1">
        <v>99.600000000000009</v>
      </c>
      <c r="O231" s="1">
        <v>115.40000000000002</v>
      </c>
      <c r="P231">
        <f>R231-I231</f>
        <v>-76</v>
      </c>
      <c r="R231" s="1">
        <v>162</v>
      </c>
      <c r="S231">
        <v>1</v>
      </c>
    </row>
    <row r="232" spans="1:19" hidden="1" x14ac:dyDescent="0.25">
      <c r="A232" t="str">
        <f>E232&amp;F232&amp;C232&amp;D232</f>
        <v>CARPanthersCARDST</v>
      </c>
      <c r="B232">
        <v>264</v>
      </c>
      <c r="C232" t="s">
        <v>44</v>
      </c>
      <c r="D232" t="s">
        <v>61</v>
      </c>
      <c r="E232" t="s">
        <v>44</v>
      </c>
      <c r="F232" t="s">
        <v>64</v>
      </c>
      <c r="G232">
        <v>0</v>
      </c>
      <c r="H232" t="s">
        <v>520</v>
      </c>
      <c r="I232">
        <v>264</v>
      </c>
      <c r="J232">
        <v>0</v>
      </c>
      <c r="K232">
        <v>273</v>
      </c>
      <c r="L232">
        <v>9</v>
      </c>
      <c r="M232" s="1">
        <f>N232-O232</f>
        <v>-15.90000000000002</v>
      </c>
      <c r="N232" s="1">
        <v>99.5</v>
      </c>
      <c r="O232" s="1">
        <v>115.40000000000002</v>
      </c>
      <c r="P232">
        <f>R232-I232</f>
        <v>-102</v>
      </c>
      <c r="R232" s="1">
        <v>162</v>
      </c>
      <c r="S232">
        <v>1</v>
      </c>
    </row>
    <row r="233" spans="1:19" x14ac:dyDescent="0.25">
      <c r="A233" t="s">
        <v>857</v>
      </c>
      <c r="B233">
        <v>224</v>
      </c>
      <c r="C233" t="s">
        <v>33</v>
      </c>
      <c r="D233" t="s">
        <v>26</v>
      </c>
      <c r="E233" t="s">
        <v>373</v>
      </c>
      <c r="F233" t="s">
        <v>291</v>
      </c>
      <c r="G233">
        <v>0.61</v>
      </c>
      <c r="H233" t="s">
        <v>584</v>
      </c>
      <c r="I233">
        <v>224</v>
      </c>
      <c r="J233">
        <v>0</v>
      </c>
      <c r="K233">
        <v>307</v>
      </c>
      <c r="L233">
        <v>83</v>
      </c>
      <c r="M233" s="1">
        <f>N233-O233</f>
        <v>-50.689999999999984</v>
      </c>
      <c r="N233" s="1">
        <v>99.470000000000013</v>
      </c>
      <c r="O233" s="1">
        <v>150.16</v>
      </c>
      <c r="P233">
        <f>R233-I233</f>
        <v>-127</v>
      </c>
      <c r="R233">
        <v>97</v>
      </c>
      <c r="S233">
        <v>9</v>
      </c>
    </row>
    <row r="234" spans="1:19" x14ac:dyDescent="0.25">
      <c r="A234" t="s">
        <v>1239</v>
      </c>
      <c r="B234">
        <v>258</v>
      </c>
      <c r="C234" t="s">
        <v>45</v>
      </c>
      <c r="D234" t="s">
        <v>26</v>
      </c>
      <c r="E234" t="s">
        <v>165</v>
      </c>
      <c r="F234" t="s">
        <v>166</v>
      </c>
      <c r="G234">
        <v>0.94</v>
      </c>
      <c r="H234" t="s">
        <v>590</v>
      </c>
      <c r="I234">
        <v>258</v>
      </c>
      <c r="J234">
        <v>0</v>
      </c>
      <c r="K234">
        <v>294</v>
      </c>
      <c r="L234">
        <v>36</v>
      </c>
      <c r="M234" s="1">
        <f>N234-O234</f>
        <v>-51.61</v>
      </c>
      <c r="N234" s="1">
        <v>98.55</v>
      </c>
      <c r="O234" s="1">
        <v>150.16</v>
      </c>
      <c r="P234">
        <f>R234-I234</f>
        <v>-161</v>
      </c>
      <c r="R234">
        <v>97</v>
      </c>
      <c r="S234">
        <v>14</v>
      </c>
    </row>
    <row r="235" spans="1:19" hidden="1" x14ac:dyDescent="0.25">
      <c r="A235" t="s">
        <v>1623</v>
      </c>
      <c r="B235">
        <v>160</v>
      </c>
      <c r="C235" t="s">
        <v>27</v>
      </c>
      <c r="D235" t="s">
        <v>39</v>
      </c>
      <c r="E235" t="s">
        <v>237</v>
      </c>
      <c r="F235" t="s">
        <v>417</v>
      </c>
      <c r="G235">
        <v>0.22</v>
      </c>
      <c r="H235" t="s">
        <v>522</v>
      </c>
      <c r="I235">
        <v>160</v>
      </c>
      <c r="J235">
        <v>0</v>
      </c>
      <c r="K235">
        <v>221</v>
      </c>
      <c r="L235">
        <v>61</v>
      </c>
      <c r="M235" s="1">
        <f>N235-O235</f>
        <v>-26.129999999999995</v>
      </c>
      <c r="N235" s="1">
        <v>98.42</v>
      </c>
      <c r="O235" s="1">
        <v>124.55</v>
      </c>
      <c r="P235">
        <f>R235-I235</f>
        <v>-55</v>
      </c>
      <c r="R235">
        <v>105</v>
      </c>
      <c r="S235">
        <v>6</v>
      </c>
    </row>
    <row r="236" spans="1:19" hidden="1" x14ac:dyDescent="0.25">
      <c r="A236" t="s">
        <v>1224</v>
      </c>
      <c r="B236">
        <v>133</v>
      </c>
      <c r="C236" t="s">
        <v>92</v>
      </c>
      <c r="D236" t="s">
        <v>28</v>
      </c>
      <c r="E236" t="s">
        <v>974</v>
      </c>
      <c r="F236" t="s">
        <v>432</v>
      </c>
      <c r="G236">
        <v>0.09</v>
      </c>
      <c r="H236" t="s">
        <v>548</v>
      </c>
      <c r="I236">
        <v>133</v>
      </c>
      <c r="J236">
        <v>0</v>
      </c>
      <c r="K236">
        <v>164</v>
      </c>
      <c r="L236">
        <v>31</v>
      </c>
      <c r="M236" s="1">
        <f>N236-O236</f>
        <v>-34.599999999999994</v>
      </c>
      <c r="N236" s="1">
        <v>97.66</v>
      </c>
      <c r="O236" s="1">
        <v>132.26</v>
      </c>
      <c r="P236">
        <f>R236-I236</f>
        <v>-43</v>
      </c>
      <c r="R236">
        <v>90</v>
      </c>
      <c r="S236">
        <v>14</v>
      </c>
    </row>
    <row r="237" spans="1:19" x14ac:dyDescent="0.25">
      <c r="A237" t="s">
        <v>1761</v>
      </c>
      <c r="B237">
        <v>311</v>
      </c>
      <c r="C237" t="s">
        <v>27</v>
      </c>
      <c r="D237" t="s">
        <v>26</v>
      </c>
      <c r="E237" t="s">
        <v>195</v>
      </c>
      <c r="F237" t="s">
        <v>1085</v>
      </c>
      <c r="G237">
        <v>0</v>
      </c>
      <c r="H237" t="s">
        <v>604</v>
      </c>
      <c r="I237">
        <v>311</v>
      </c>
      <c r="J237">
        <v>0</v>
      </c>
      <c r="K237">
        <v>398</v>
      </c>
      <c r="L237">
        <v>87</v>
      </c>
      <c r="M237" s="1">
        <f>N237-O237</f>
        <v>-53.11999999999999</v>
      </c>
      <c r="N237" s="1">
        <v>97.04</v>
      </c>
      <c r="O237" s="1">
        <v>150.16</v>
      </c>
      <c r="P237">
        <f>R237-I237</f>
        <v>-214</v>
      </c>
      <c r="R237">
        <v>97</v>
      </c>
      <c r="S237">
        <v>6</v>
      </c>
    </row>
    <row r="238" spans="1:19" hidden="1" x14ac:dyDescent="0.25">
      <c r="A238" t="str">
        <f>E238&amp;F238&amp;C238&amp;D238</f>
        <v>NYGGiantsNYGDST</v>
      </c>
      <c r="B238">
        <v>286</v>
      </c>
      <c r="C238" t="s">
        <v>33</v>
      </c>
      <c r="D238" t="s">
        <v>61</v>
      </c>
      <c r="E238" t="s">
        <v>33</v>
      </c>
      <c r="F238" t="s">
        <v>84</v>
      </c>
      <c r="G238">
        <v>0</v>
      </c>
      <c r="H238" t="s">
        <v>524</v>
      </c>
      <c r="I238">
        <v>286</v>
      </c>
      <c r="J238">
        <v>0</v>
      </c>
      <c r="K238">
        <v>267</v>
      </c>
      <c r="L238">
        <v>-19</v>
      </c>
      <c r="M238" s="1">
        <f>N238-O238</f>
        <v>-18.400000000000006</v>
      </c>
      <c r="N238" s="1">
        <v>97.000000000000014</v>
      </c>
      <c r="O238" s="1">
        <v>115.40000000000002</v>
      </c>
      <c r="P238">
        <f>R238-I238</f>
        <v>-124</v>
      </c>
      <c r="R238" s="1">
        <v>162</v>
      </c>
      <c r="S238">
        <v>1</v>
      </c>
    </row>
    <row r="239" spans="1:19" x14ac:dyDescent="0.25">
      <c r="A239" t="s">
        <v>1760</v>
      </c>
      <c r="B239">
        <v>211</v>
      </c>
      <c r="C239" t="s">
        <v>34</v>
      </c>
      <c r="D239" t="s">
        <v>26</v>
      </c>
      <c r="E239" t="s">
        <v>1007</v>
      </c>
      <c r="F239" t="s">
        <v>1017</v>
      </c>
      <c r="G239">
        <v>0</v>
      </c>
      <c r="H239" t="s">
        <v>581</v>
      </c>
      <c r="I239">
        <v>211</v>
      </c>
      <c r="J239">
        <v>0</v>
      </c>
      <c r="K239">
        <v>216</v>
      </c>
      <c r="L239">
        <v>5</v>
      </c>
      <c r="M239" s="1">
        <f>N239-O239</f>
        <v>-53.399999999999977</v>
      </c>
      <c r="N239" s="1">
        <v>96.760000000000019</v>
      </c>
      <c r="O239" s="1">
        <v>150.16</v>
      </c>
      <c r="P239">
        <f>R239-I239</f>
        <v>-114</v>
      </c>
      <c r="R239">
        <v>97</v>
      </c>
      <c r="S239">
        <v>14</v>
      </c>
    </row>
    <row r="240" spans="1:19" hidden="1" x14ac:dyDescent="0.25">
      <c r="A240" t="s">
        <v>2004</v>
      </c>
      <c r="B240">
        <v>307</v>
      </c>
      <c r="C240" t="s">
        <v>46</v>
      </c>
      <c r="D240" t="s">
        <v>31</v>
      </c>
      <c r="E240" t="s">
        <v>177</v>
      </c>
      <c r="F240" t="s">
        <v>769</v>
      </c>
      <c r="G240">
        <v>0.24</v>
      </c>
      <c r="H240" t="s">
        <v>532</v>
      </c>
      <c r="I240">
        <v>307</v>
      </c>
      <c r="J240">
        <v>0</v>
      </c>
      <c r="K240">
        <v>381</v>
      </c>
      <c r="L240">
        <v>74</v>
      </c>
      <c r="M240" s="1">
        <f>N240-O240</f>
        <v>-209.876</v>
      </c>
      <c r="N240" s="1">
        <v>96.746000000000009</v>
      </c>
      <c r="O240" s="1">
        <v>306.62200000000001</v>
      </c>
      <c r="P240">
        <f>R240-I240</f>
        <v>-206</v>
      </c>
      <c r="R240">
        <v>101</v>
      </c>
      <c r="S240">
        <v>11</v>
      </c>
    </row>
    <row r="241" spans="1:19" hidden="1" x14ac:dyDescent="0.25">
      <c r="A241" t="s">
        <v>1909</v>
      </c>
      <c r="B241">
        <v>169</v>
      </c>
      <c r="C241" t="s">
        <v>40</v>
      </c>
      <c r="D241" t="s">
        <v>28</v>
      </c>
      <c r="E241" t="s">
        <v>120</v>
      </c>
      <c r="F241" t="s">
        <v>171</v>
      </c>
      <c r="G241">
        <v>0.81</v>
      </c>
      <c r="H241" t="s">
        <v>554</v>
      </c>
      <c r="I241">
        <v>169</v>
      </c>
      <c r="J241">
        <v>0</v>
      </c>
      <c r="K241">
        <v>175</v>
      </c>
      <c r="L241">
        <v>6</v>
      </c>
      <c r="M241" s="1">
        <f>N241-O241</f>
        <v>-36.269999999999982</v>
      </c>
      <c r="N241" s="1">
        <v>95.990000000000009</v>
      </c>
      <c r="O241" s="1">
        <v>132.26</v>
      </c>
      <c r="P241">
        <f>R241-I241</f>
        <v>-79</v>
      </c>
      <c r="R241">
        <v>90</v>
      </c>
      <c r="S241">
        <v>14</v>
      </c>
    </row>
    <row r="242" spans="1:19" x14ac:dyDescent="0.25">
      <c r="A242" t="s">
        <v>1299</v>
      </c>
      <c r="B242">
        <v>208</v>
      </c>
      <c r="C242" t="s">
        <v>50</v>
      </c>
      <c r="D242" t="s">
        <v>26</v>
      </c>
      <c r="E242" t="s">
        <v>636</v>
      </c>
      <c r="F242" t="s">
        <v>670</v>
      </c>
      <c r="G242">
        <v>0.11</v>
      </c>
      <c r="H242" t="s">
        <v>580</v>
      </c>
      <c r="I242">
        <v>208</v>
      </c>
      <c r="J242">
        <v>0</v>
      </c>
      <c r="K242">
        <v>276</v>
      </c>
      <c r="L242">
        <v>68</v>
      </c>
      <c r="M242" s="1">
        <f>N242-O242</f>
        <v>-55.710000000000008</v>
      </c>
      <c r="N242" s="1">
        <v>94.449999999999989</v>
      </c>
      <c r="O242" s="1">
        <v>150.16</v>
      </c>
      <c r="P242">
        <f>R242-I242</f>
        <v>-111</v>
      </c>
      <c r="R242">
        <v>97</v>
      </c>
      <c r="S242">
        <v>10</v>
      </c>
    </row>
    <row r="243" spans="1:19" hidden="1" x14ac:dyDescent="0.25">
      <c r="A243" t="str">
        <f>E243&amp;F243&amp;C243&amp;D243</f>
        <v>SEASeahawksSEADST</v>
      </c>
      <c r="B243">
        <v>293</v>
      </c>
      <c r="C243" t="s">
        <v>46</v>
      </c>
      <c r="D243" t="s">
        <v>61</v>
      </c>
      <c r="E243" t="s">
        <v>46</v>
      </c>
      <c r="F243" t="s">
        <v>90</v>
      </c>
      <c r="G243">
        <v>0</v>
      </c>
      <c r="H243" t="s">
        <v>525</v>
      </c>
      <c r="I243">
        <v>293</v>
      </c>
      <c r="J243">
        <v>0</v>
      </c>
      <c r="K243">
        <v>289</v>
      </c>
      <c r="L243">
        <v>-4</v>
      </c>
      <c r="M243" s="1">
        <f>N243-O243</f>
        <v>-21.40000000000002</v>
      </c>
      <c r="N243" s="1">
        <v>94</v>
      </c>
      <c r="O243" s="1">
        <v>115.40000000000002</v>
      </c>
      <c r="P243">
        <f>R243-I243</f>
        <v>-131</v>
      </c>
      <c r="R243" s="1">
        <v>162</v>
      </c>
      <c r="S243">
        <v>1</v>
      </c>
    </row>
    <row r="244" spans="1:19" hidden="1" x14ac:dyDescent="0.25">
      <c r="A244" t="str">
        <f>E244&amp;F244&amp;C244&amp;D244</f>
        <v>LVRaidersLVDST</v>
      </c>
      <c r="B244">
        <v>343</v>
      </c>
      <c r="C244" t="s">
        <v>946</v>
      </c>
      <c r="D244" t="s">
        <v>61</v>
      </c>
      <c r="E244" t="s">
        <v>946</v>
      </c>
      <c r="F244" t="s">
        <v>78</v>
      </c>
      <c r="G244">
        <v>0</v>
      </c>
      <c r="H244" t="s">
        <v>528</v>
      </c>
      <c r="I244">
        <v>343</v>
      </c>
      <c r="J244">
        <v>0</v>
      </c>
      <c r="K244">
        <v>202</v>
      </c>
      <c r="L244">
        <v>-141</v>
      </c>
      <c r="M244" s="1">
        <f>N244-O244</f>
        <v>-22.100000000000023</v>
      </c>
      <c r="N244" s="1">
        <v>93.3</v>
      </c>
      <c r="O244" s="1">
        <v>115.40000000000002</v>
      </c>
      <c r="P244">
        <f>R244-I244</f>
        <v>-181</v>
      </c>
      <c r="R244" s="1">
        <v>162</v>
      </c>
      <c r="S244">
        <v>1</v>
      </c>
    </row>
    <row r="245" spans="1:19" hidden="1" x14ac:dyDescent="0.25">
      <c r="A245" t="str">
        <f>E245&amp;F245&amp;C245&amp;D245</f>
        <v>NYJJetsNYJDST</v>
      </c>
      <c r="B245">
        <v>295</v>
      </c>
      <c r="C245" t="s">
        <v>29</v>
      </c>
      <c r="D245" t="s">
        <v>61</v>
      </c>
      <c r="E245" t="s">
        <v>29</v>
      </c>
      <c r="F245" t="s">
        <v>85</v>
      </c>
      <c r="G245">
        <v>0</v>
      </c>
      <c r="H245" t="s">
        <v>526</v>
      </c>
      <c r="I245">
        <v>295</v>
      </c>
      <c r="J245">
        <v>0</v>
      </c>
      <c r="K245">
        <v>277</v>
      </c>
      <c r="L245">
        <v>-18</v>
      </c>
      <c r="M245" s="1">
        <f>N245-O245</f>
        <v>-22.500000000000014</v>
      </c>
      <c r="N245" s="1">
        <v>92.9</v>
      </c>
      <c r="O245" s="1">
        <v>115.40000000000002</v>
      </c>
      <c r="P245">
        <f>R245-I245</f>
        <v>-133</v>
      </c>
      <c r="R245" s="1">
        <v>162</v>
      </c>
      <c r="S245">
        <v>1</v>
      </c>
    </row>
    <row r="246" spans="1:19" hidden="1" x14ac:dyDescent="0.25">
      <c r="A246" t="str">
        <f>E246&amp;F246&amp;C246&amp;D246</f>
        <v>DETLionsDETDST</v>
      </c>
      <c r="B246">
        <v>353</v>
      </c>
      <c r="C246" t="s">
        <v>55</v>
      </c>
      <c r="D246" t="s">
        <v>61</v>
      </c>
      <c r="E246" t="s">
        <v>55</v>
      </c>
      <c r="F246" t="s">
        <v>70</v>
      </c>
      <c r="G246">
        <v>0</v>
      </c>
      <c r="H246" t="s">
        <v>529</v>
      </c>
      <c r="I246">
        <v>353</v>
      </c>
      <c r="J246">
        <v>0</v>
      </c>
      <c r="K246">
        <v>263</v>
      </c>
      <c r="L246">
        <v>-90</v>
      </c>
      <c r="M246" s="1">
        <f>N246-O246</f>
        <v>-22.800000000000011</v>
      </c>
      <c r="N246" s="1">
        <v>92.600000000000009</v>
      </c>
      <c r="O246" s="1">
        <v>115.40000000000002</v>
      </c>
      <c r="P246">
        <f>R246-I246</f>
        <v>-191</v>
      </c>
      <c r="R246" s="1">
        <v>162</v>
      </c>
      <c r="S246">
        <v>1</v>
      </c>
    </row>
    <row r="247" spans="1:19" hidden="1" x14ac:dyDescent="0.25">
      <c r="A247" t="s">
        <v>1912</v>
      </c>
      <c r="B247">
        <v>156</v>
      </c>
      <c r="C247" t="s">
        <v>36</v>
      </c>
      <c r="D247" t="s">
        <v>28</v>
      </c>
      <c r="E247" t="s">
        <v>319</v>
      </c>
      <c r="F247" t="s">
        <v>1346</v>
      </c>
      <c r="G247">
        <v>0</v>
      </c>
      <c r="H247" t="s">
        <v>552</v>
      </c>
      <c r="I247">
        <v>156</v>
      </c>
      <c r="J247">
        <v>0</v>
      </c>
      <c r="K247">
        <v>131</v>
      </c>
      <c r="L247">
        <v>-25</v>
      </c>
      <c r="M247" s="1">
        <f>N247-O247</f>
        <v>-40.94</v>
      </c>
      <c r="N247" s="1">
        <v>91.32</v>
      </c>
      <c r="O247" s="1">
        <v>132.26</v>
      </c>
      <c r="P247">
        <f>R247-I247</f>
        <v>-66</v>
      </c>
      <c r="R247">
        <v>90</v>
      </c>
      <c r="S247">
        <v>8</v>
      </c>
    </row>
    <row r="248" spans="1:19" hidden="1" x14ac:dyDescent="0.25">
      <c r="A248" t="s">
        <v>1329</v>
      </c>
      <c r="B248">
        <v>254</v>
      </c>
      <c r="C248" t="s">
        <v>59</v>
      </c>
      <c r="D248" t="s">
        <v>28</v>
      </c>
      <c r="E248" t="s">
        <v>256</v>
      </c>
      <c r="F248" t="s">
        <v>257</v>
      </c>
      <c r="G248">
        <v>0.83</v>
      </c>
      <c r="H248" t="s">
        <v>572</v>
      </c>
      <c r="I248">
        <v>254</v>
      </c>
      <c r="J248">
        <v>0</v>
      </c>
      <c r="K248">
        <v>384</v>
      </c>
      <c r="L248">
        <v>130</v>
      </c>
      <c r="M248" s="1">
        <f>N248-O248</f>
        <v>-41.289999999999992</v>
      </c>
      <c r="N248" s="1">
        <v>90.97</v>
      </c>
      <c r="O248" s="1">
        <v>132.26</v>
      </c>
      <c r="P248">
        <f>R248-I248</f>
        <v>-164</v>
      </c>
      <c r="R248">
        <v>90</v>
      </c>
      <c r="S248">
        <v>6</v>
      </c>
    </row>
    <row r="249" spans="1:19" x14ac:dyDescent="0.25">
      <c r="A249" t="s">
        <v>1276</v>
      </c>
      <c r="B249">
        <v>197</v>
      </c>
      <c r="C249" t="s">
        <v>43</v>
      </c>
      <c r="D249" t="s">
        <v>26</v>
      </c>
      <c r="E249" t="s">
        <v>829</v>
      </c>
      <c r="F249" t="s">
        <v>1049</v>
      </c>
      <c r="G249">
        <v>0</v>
      </c>
      <c r="H249" t="s">
        <v>574</v>
      </c>
      <c r="I249">
        <v>197</v>
      </c>
      <c r="J249">
        <v>0</v>
      </c>
      <c r="K249">
        <v>246</v>
      </c>
      <c r="L249">
        <v>49</v>
      </c>
      <c r="M249" s="1">
        <f>N249-O249</f>
        <v>-59.649999999999991</v>
      </c>
      <c r="N249" s="1">
        <v>90.51</v>
      </c>
      <c r="O249" s="1">
        <v>150.16</v>
      </c>
      <c r="P249">
        <f>R249-I249</f>
        <v>-100</v>
      </c>
      <c r="R249">
        <v>97</v>
      </c>
      <c r="S249">
        <v>9</v>
      </c>
    </row>
    <row r="250" spans="1:19" hidden="1" x14ac:dyDescent="0.25">
      <c r="A250" t="s">
        <v>1911</v>
      </c>
      <c r="B250">
        <v>143</v>
      </c>
      <c r="C250" t="s">
        <v>38</v>
      </c>
      <c r="D250" t="s">
        <v>28</v>
      </c>
      <c r="E250" t="s">
        <v>267</v>
      </c>
      <c r="F250" t="s">
        <v>1347</v>
      </c>
      <c r="G250">
        <v>0</v>
      </c>
      <c r="H250" t="s">
        <v>549</v>
      </c>
      <c r="I250">
        <v>143</v>
      </c>
      <c r="J250">
        <v>0</v>
      </c>
      <c r="K250">
        <v>156</v>
      </c>
      <c r="L250">
        <v>13</v>
      </c>
      <c r="M250" s="1">
        <f>N250-O250</f>
        <v>-41.899999999999977</v>
      </c>
      <c r="N250" s="1">
        <v>90.360000000000014</v>
      </c>
      <c r="O250" s="1">
        <v>132.26</v>
      </c>
      <c r="P250">
        <f>R250-I250</f>
        <v>-53</v>
      </c>
      <c r="R250">
        <v>90</v>
      </c>
      <c r="S250">
        <v>14</v>
      </c>
    </row>
    <row r="251" spans="1:19" hidden="1" x14ac:dyDescent="0.25">
      <c r="A251" t="s">
        <v>1913</v>
      </c>
      <c r="B251">
        <v>148</v>
      </c>
      <c r="C251" t="s">
        <v>47</v>
      </c>
      <c r="D251" t="s">
        <v>28</v>
      </c>
      <c r="E251" t="s">
        <v>1348</v>
      </c>
      <c r="F251" t="s">
        <v>317</v>
      </c>
      <c r="G251">
        <v>0</v>
      </c>
      <c r="H251" t="s">
        <v>551</v>
      </c>
      <c r="I251">
        <v>148</v>
      </c>
      <c r="J251">
        <v>0</v>
      </c>
      <c r="K251">
        <v>142</v>
      </c>
      <c r="L251">
        <v>-6</v>
      </c>
      <c r="M251" s="1">
        <f>N251-O251</f>
        <v>-42.399999999999977</v>
      </c>
      <c r="N251" s="1">
        <v>89.860000000000014</v>
      </c>
      <c r="O251" s="1">
        <v>132.26</v>
      </c>
      <c r="P251">
        <f>R251-I251</f>
        <v>-58</v>
      </c>
      <c r="R251">
        <v>90</v>
      </c>
      <c r="S251">
        <v>11</v>
      </c>
    </row>
    <row r="252" spans="1:19" hidden="1" x14ac:dyDescent="0.25">
      <c r="A252" t="s">
        <v>1910</v>
      </c>
      <c r="B252">
        <v>172</v>
      </c>
      <c r="C252" t="s">
        <v>59</v>
      </c>
      <c r="D252" t="s">
        <v>28</v>
      </c>
      <c r="E252" t="s">
        <v>264</v>
      </c>
      <c r="F252" t="s">
        <v>389</v>
      </c>
      <c r="G252">
        <v>0.8</v>
      </c>
      <c r="H252" t="s">
        <v>555</v>
      </c>
      <c r="I252">
        <v>172</v>
      </c>
      <c r="J252">
        <v>0</v>
      </c>
      <c r="K252">
        <v>153</v>
      </c>
      <c r="L252">
        <v>-19</v>
      </c>
      <c r="M252" s="1">
        <f>N252-O252</f>
        <v>-42.599999999999994</v>
      </c>
      <c r="N252" s="1">
        <v>89.66</v>
      </c>
      <c r="O252" s="1">
        <v>132.26</v>
      </c>
      <c r="P252">
        <f>R252-I252</f>
        <v>-82</v>
      </c>
      <c r="R252">
        <v>90</v>
      </c>
      <c r="S252">
        <v>6</v>
      </c>
    </row>
    <row r="253" spans="1:19" hidden="1" x14ac:dyDescent="0.25">
      <c r="A253" t="s">
        <v>1624</v>
      </c>
      <c r="B253">
        <v>179</v>
      </c>
      <c r="C253" t="s">
        <v>42</v>
      </c>
      <c r="D253" t="s">
        <v>39</v>
      </c>
      <c r="E253" t="s">
        <v>643</v>
      </c>
      <c r="F253" t="s">
        <v>646</v>
      </c>
      <c r="G253">
        <v>0.51</v>
      </c>
      <c r="H253" t="s">
        <v>524</v>
      </c>
      <c r="I253">
        <v>179</v>
      </c>
      <c r="J253">
        <v>0</v>
      </c>
      <c r="K253">
        <v>212</v>
      </c>
      <c r="L253">
        <v>33</v>
      </c>
      <c r="M253" s="1">
        <f>N253-O253</f>
        <v>-36.53</v>
      </c>
      <c r="N253" s="1">
        <v>88.02</v>
      </c>
      <c r="O253" s="1">
        <v>124.55</v>
      </c>
      <c r="P253">
        <f>R253-I253</f>
        <v>-74</v>
      </c>
      <c r="R253">
        <v>105</v>
      </c>
      <c r="S253">
        <v>10</v>
      </c>
    </row>
    <row r="254" spans="1:19" hidden="1" x14ac:dyDescent="0.25">
      <c r="A254" t="str">
        <f>E254&amp;F254&amp;C254&amp;D254</f>
        <v>ATLFalconsATLDST</v>
      </c>
      <c r="B254">
        <v>366</v>
      </c>
      <c r="C254" t="s">
        <v>38</v>
      </c>
      <c r="D254" t="s">
        <v>61</v>
      </c>
      <c r="E254" t="s">
        <v>38</v>
      </c>
      <c r="F254" t="s">
        <v>60</v>
      </c>
      <c r="G254">
        <v>0</v>
      </c>
      <c r="H254" t="s">
        <v>530</v>
      </c>
      <c r="I254">
        <v>366</v>
      </c>
      <c r="J254">
        <v>0</v>
      </c>
      <c r="K254">
        <v>248</v>
      </c>
      <c r="L254">
        <v>-118</v>
      </c>
      <c r="M254" s="1">
        <f>N254-O254</f>
        <v>-27.700000000000003</v>
      </c>
      <c r="N254" s="1">
        <v>87.700000000000017</v>
      </c>
      <c r="O254" s="1">
        <v>115.40000000000002</v>
      </c>
      <c r="P254">
        <f>R254-I254</f>
        <v>-204</v>
      </c>
      <c r="R254" s="1">
        <v>162</v>
      </c>
      <c r="S254">
        <v>1</v>
      </c>
    </row>
    <row r="255" spans="1:19" x14ac:dyDescent="0.25">
      <c r="A255" t="s">
        <v>1762</v>
      </c>
      <c r="B255">
        <v>185</v>
      </c>
      <c r="C255" t="s">
        <v>45</v>
      </c>
      <c r="D255" t="s">
        <v>26</v>
      </c>
      <c r="E255" t="s">
        <v>356</v>
      </c>
      <c r="F255" t="s">
        <v>194</v>
      </c>
      <c r="G255">
        <v>0</v>
      </c>
      <c r="H255" t="s">
        <v>571</v>
      </c>
      <c r="I255">
        <v>185</v>
      </c>
      <c r="J255">
        <v>0</v>
      </c>
      <c r="K255">
        <v>163</v>
      </c>
      <c r="L255">
        <v>-22</v>
      </c>
      <c r="M255" s="1">
        <f>N255-O255</f>
        <v>-63.34</v>
      </c>
      <c r="N255" s="1">
        <v>86.82</v>
      </c>
      <c r="O255" s="1">
        <v>150.16</v>
      </c>
      <c r="P255">
        <f>R255-I255</f>
        <v>-88</v>
      </c>
      <c r="R255">
        <v>97</v>
      </c>
      <c r="S255">
        <v>14</v>
      </c>
    </row>
    <row r="256" spans="1:19" x14ac:dyDescent="0.25">
      <c r="A256" t="s">
        <v>1765</v>
      </c>
      <c r="B256">
        <v>314</v>
      </c>
      <c r="C256" t="s">
        <v>41</v>
      </c>
      <c r="D256" t="s">
        <v>26</v>
      </c>
      <c r="E256" t="s">
        <v>312</v>
      </c>
      <c r="F256" t="s">
        <v>1070</v>
      </c>
      <c r="G256">
        <v>0</v>
      </c>
      <c r="H256" t="s">
        <v>605</v>
      </c>
      <c r="I256">
        <v>314</v>
      </c>
      <c r="J256">
        <v>0</v>
      </c>
      <c r="K256">
        <v>262</v>
      </c>
      <c r="L256">
        <v>-52</v>
      </c>
      <c r="M256" s="1">
        <f>N256-O256</f>
        <v>-63.579999999999984</v>
      </c>
      <c r="N256" s="1">
        <v>86.580000000000013</v>
      </c>
      <c r="O256" s="1">
        <v>150.16</v>
      </c>
      <c r="P256">
        <f>R256-I256</f>
        <v>-217</v>
      </c>
      <c r="R256">
        <v>97</v>
      </c>
      <c r="S256">
        <v>10</v>
      </c>
    </row>
    <row r="257" spans="1:19" x14ac:dyDescent="0.25">
      <c r="A257" t="s">
        <v>1238</v>
      </c>
      <c r="B257">
        <v>219</v>
      </c>
      <c r="C257" t="s">
        <v>32</v>
      </c>
      <c r="D257" t="s">
        <v>26</v>
      </c>
      <c r="E257" t="s">
        <v>1019</v>
      </c>
      <c r="F257" t="s">
        <v>155</v>
      </c>
      <c r="G257">
        <v>0.59</v>
      </c>
      <c r="H257" t="s">
        <v>583</v>
      </c>
      <c r="I257">
        <v>219</v>
      </c>
      <c r="J257">
        <v>0</v>
      </c>
      <c r="K257">
        <v>271</v>
      </c>
      <c r="L257">
        <v>52</v>
      </c>
      <c r="M257" s="1">
        <f>N257-O257</f>
        <v>-64.210000000000008</v>
      </c>
      <c r="N257" s="1">
        <v>85.949999999999989</v>
      </c>
      <c r="O257" s="1">
        <v>150.16</v>
      </c>
      <c r="P257">
        <f>R257-I257</f>
        <v>-122</v>
      </c>
      <c r="R257">
        <v>97</v>
      </c>
      <c r="S257">
        <v>13</v>
      </c>
    </row>
    <row r="258" spans="1:19" x14ac:dyDescent="0.25">
      <c r="A258" t="s">
        <v>1763</v>
      </c>
      <c r="B258">
        <v>260</v>
      </c>
      <c r="C258" t="s">
        <v>38</v>
      </c>
      <c r="D258" t="s">
        <v>26</v>
      </c>
      <c r="E258" t="s">
        <v>1045</v>
      </c>
      <c r="F258" t="s">
        <v>644</v>
      </c>
      <c r="G258">
        <v>0.5</v>
      </c>
      <c r="H258" t="s">
        <v>591</v>
      </c>
      <c r="I258">
        <v>260</v>
      </c>
      <c r="J258">
        <v>0</v>
      </c>
      <c r="K258">
        <v>303</v>
      </c>
      <c r="L258">
        <v>43</v>
      </c>
      <c r="M258" s="1">
        <f>N258-O258</f>
        <v>-64.449999999999974</v>
      </c>
      <c r="N258" s="1">
        <v>85.710000000000022</v>
      </c>
      <c r="O258" s="1">
        <v>150.16</v>
      </c>
      <c r="P258">
        <f>R258-I258</f>
        <v>-163</v>
      </c>
      <c r="R258">
        <v>97</v>
      </c>
      <c r="S258">
        <v>14</v>
      </c>
    </row>
    <row r="259" spans="1:19" x14ac:dyDescent="0.25">
      <c r="A259" t="s">
        <v>1766</v>
      </c>
      <c r="B259">
        <v>243</v>
      </c>
      <c r="C259" t="s">
        <v>30</v>
      </c>
      <c r="D259" t="s">
        <v>26</v>
      </c>
      <c r="E259" t="s">
        <v>451</v>
      </c>
      <c r="F259" t="s">
        <v>168</v>
      </c>
      <c r="G259">
        <v>0.49</v>
      </c>
      <c r="H259" t="s">
        <v>587</v>
      </c>
      <c r="I259">
        <v>243</v>
      </c>
      <c r="J259">
        <v>0</v>
      </c>
      <c r="K259">
        <v>291</v>
      </c>
      <c r="L259">
        <v>48</v>
      </c>
      <c r="M259" s="1">
        <f>N259-O259</f>
        <v>-64.959999999999994</v>
      </c>
      <c r="N259" s="1">
        <v>85.2</v>
      </c>
      <c r="O259" s="1">
        <v>150.16</v>
      </c>
      <c r="P259">
        <f>R259-I259</f>
        <v>-146</v>
      </c>
      <c r="R259">
        <v>97</v>
      </c>
      <c r="S259">
        <v>11</v>
      </c>
    </row>
    <row r="260" spans="1:19" x14ac:dyDescent="0.25">
      <c r="A260" t="s">
        <v>1764</v>
      </c>
      <c r="B260">
        <v>176</v>
      </c>
      <c r="C260" t="s">
        <v>55</v>
      </c>
      <c r="D260" t="s">
        <v>26</v>
      </c>
      <c r="E260" t="s">
        <v>1390</v>
      </c>
      <c r="F260" t="s">
        <v>253</v>
      </c>
      <c r="G260">
        <v>0</v>
      </c>
      <c r="H260" t="s">
        <v>570</v>
      </c>
      <c r="I260">
        <v>176</v>
      </c>
      <c r="J260">
        <v>0</v>
      </c>
      <c r="K260">
        <v>174</v>
      </c>
      <c r="L260">
        <v>-2</v>
      </c>
      <c r="M260" s="1">
        <f>N260-O260</f>
        <v>-65.59</v>
      </c>
      <c r="N260" s="1">
        <v>84.57</v>
      </c>
      <c r="O260" s="1">
        <v>150.16</v>
      </c>
      <c r="P260">
        <f>R260-I260</f>
        <v>-79</v>
      </c>
      <c r="R260">
        <v>97</v>
      </c>
      <c r="S260">
        <v>6</v>
      </c>
    </row>
    <row r="261" spans="1:19" hidden="1" x14ac:dyDescent="0.25">
      <c r="A261" t="s">
        <v>904</v>
      </c>
      <c r="B261">
        <v>184</v>
      </c>
      <c r="C261" t="s">
        <v>41</v>
      </c>
      <c r="D261" t="s">
        <v>28</v>
      </c>
      <c r="E261" t="s">
        <v>655</v>
      </c>
      <c r="F261" t="s">
        <v>644</v>
      </c>
      <c r="G261">
        <v>0.16</v>
      </c>
      <c r="H261" t="s">
        <v>558</v>
      </c>
      <c r="I261">
        <v>184</v>
      </c>
      <c r="J261">
        <v>0</v>
      </c>
      <c r="K261">
        <v>186</v>
      </c>
      <c r="L261">
        <v>2</v>
      </c>
      <c r="M261" s="1">
        <f>N261-O261</f>
        <v>-49.349999999999994</v>
      </c>
      <c r="N261" s="1">
        <v>82.91</v>
      </c>
      <c r="O261" s="1">
        <v>132.26</v>
      </c>
      <c r="P261">
        <f>R261-I261</f>
        <v>-94</v>
      </c>
      <c r="R261">
        <v>90</v>
      </c>
      <c r="S261">
        <v>10</v>
      </c>
    </row>
    <row r="262" spans="1:19" x14ac:dyDescent="0.25">
      <c r="A262" t="s">
        <v>1768</v>
      </c>
      <c r="B262">
        <v>279</v>
      </c>
      <c r="C262" t="s">
        <v>51</v>
      </c>
      <c r="D262" t="s">
        <v>26</v>
      </c>
      <c r="E262" t="s">
        <v>701</v>
      </c>
      <c r="F262" t="s">
        <v>231</v>
      </c>
      <c r="G262">
        <v>0.71</v>
      </c>
      <c r="H262" t="s">
        <v>596</v>
      </c>
      <c r="I262">
        <v>279</v>
      </c>
      <c r="J262">
        <v>0</v>
      </c>
      <c r="K262">
        <v>295</v>
      </c>
      <c r="L262">
        <v>16</v>
      </c>
      <c r="M262" s="1">
        <f>N262-O262</f>
        <v>-67.55</v>
      </c>
      <c r="N262" s="1">
        <v>82.61</v>
      </c>
      <c r="O262" s="1">
        <v>150.16</v>
      </c>
      <c r="P262">
        <f>R262-I262</f>
        <v>-182</v>
      </c>
      <c r="R262">
        <v>97</v>
      </c>
      <c r="S262">
        <v>11</v>
      </c>
    </row>
    <row r="263" spans="1:19" x14ac:dyDescent="0.25">
      <c r="A263" t="s">
        <v>1769</v>
      </c>
      <c r="B263">
        <v>200</v>
      </c>
      <c r="C263" t="s">
        <v>58</v>
      </c>
      <c r="D263" t="s">
        <v>26</v>
      </c>
      <c r="E263" t="s">
        <v>346</v>
      </c>
      <c r="F263" t="s">
        <v>347</v>
      </c>
      <c r="G263">
        <v>0.9</v>
      </c>
      <c r="H263" t="s">
        <v>576</v>
      </c>
      <c r="I263">
        <v>200</v>
      </c>
      <c r="J263">
        <v>0</v>
      </c>
      <c r="K263">
        <v>227</v>
      </c>
      <c r="L263">
        <v>27</v>
      </c>
      <c r="M263" s="1">
        <f>N263-O263</f>
        <v>-67.559999999999988</v>
      </c>
      <c r="N263" s="1">
        <v>82.600000000000009</v>
      </c>
      <c r="O263" s="1">
        <v>150.16</v>
      </c>
      <c r="P263">
        <f>R263-I263</f>
        <v>-103</v>
      </c>
      <c r="R263">
        <v>97</v>
      </c>
      <c r="S263">
        <v>7</v>
      </c>
    </row>
    <row r="264" spans="1:19" x14ac:dyDescent="0.25">
      <c r="A264" t="s">
        <v>1767</v>
      </c>
      <c r="B264">
        <v>249</v>
      </c>
      <c r="C264" t="s">
        <v>48</v>
      </c>
      <c r="D264" t="s">
        <v>26</v>
      </c>
      <c r="E264" t="s">
        <v>446</v>
      </c>
      <c r="F264" t="s">
        <v>695</v>
      </c>
      <c r="G264">
        <v>0</v>
      </c>
      <c r="H264" t="s">
        <v>589</v>
      </c>
      <c r="I264">
        <v>249</v>
      </c>
      <c r="J264">
        <v>0</v>
      </c>
      <c r="K264">
        <v>354</v>
      </c>
      <c r="L264">
        <v>105</v>
      </c>
      <c r="M264" s="1">
        <f>N264-O264</f>
        <v>-68.13</v>
      </c>
      <c r="N264" s="1">
        <v>82.03</v>
      </c>
      <c r="O264" s="1">
        <v>150.16</v>
      </c>
      <c r="P264">
        <f>R264-I264</f>
        <v>-152</v>
      </c>
      <c r="R264">
        <v>97</v>
      </c>
      <c r="S264">
        <v>14</v>
      </c>
    </row>
    <row r="265" spans="1:19" x14ac:dyDescent="0.25">
      <c r="A265" t="s">
        <v>1207</v>
      </c>
      <c r="B265">
        <v>241</v>
      </c>
      <c r="C265" t="s">
        <v>30</v>
      </c>
      <c r="D265" t="s">
        <v>26</v>
      </c>
      <c r="E265" t="s">
        <v>1030</v>
      </c>
      <c r="F265" t="s">
        <v>1031</v>
      </c>
      <c r="G265">
        <v>0.7</v>
      </c>
      <c r="H265" t="s">
        <v>586</v>
      </c>
      <c r="I265">
        <v>241</v>
      </c>
      <c r="J265">
        <v>0</v>
      </c>
      <c r="K265">
        <v>275</v>
      </c>
      <c r="L265">
        <v>34</v>
      </c>
      <c r="M265" s="1">
        <f>N265-O265</f>
        <v>-68.279999999999987</v>
      </c>
      <c r="N265" s="1">
        <v>81.88000000000001</v>
      </c>
      <c r="O265" s="1">
        <v>150.16</v>
      </c>
      <c r="P265">
        <f>R265-I265</f>
        <v>-144</v>
      </c>
      <c r="R265">
        <v>97</v>
      </c>
      <c r="S265">
        <v>11</v>
      </c>
    </row>
    <row r="266" spans="1:19" hidden="1" x14ac:dyDescent="0.25">
      <c r="A266" t="s">
        <v>2005</v>
      </c>
      <c r="B266">
        <v>345</v>
      </c>
      <c r="C266" t="s">
        <v>38</v>
      </c>
      <c r="D266" t="s">
        <v>31</v>
      </c>
      <c r="E266" t="s">
        <v>1333</v>
      </c>
      <c r="F266" t="s">
        <v>1334</v>
      </c>
      <c r="G266">
        <v>0</v>
      </c>
      <c r="H266" t="s">
        <v>536</v>
      </c>
      <c r="I266">
        <v>345</v>
      </c>
      <c r="J266">
        <v>0</v>
      </c>
      <c r="K266">
        <v>334</v>
      </c>
      <c r="L266">
        <v>-11</v>
      </c>
      <c r="M266" s="1">
        <f>N266-O266</f>
        <v>-225.94200000000001</v>
      </c>
      <c r="N266" s="1">
        <v>80.679999999999993</v>
      </c>
      <c r="O266" s="1">
        <v>306.62200000000001</v>
      </c>
      <c r="P266">
        <f>R266-I266</f>
        <v>-244</v>
      </c>
      <c r="R266">
        <v>101</v>
      </c>
      <c r="S266">
        <v>14</v>
      </c>
    </row>
    <row r="267" spans="1:19" hidden="1" x14ac:dyDescent="0.25">
      <c r="A267" t="s">
        <v>1320</v>
      </c>
      <c r="B267">
        <v>132</v>
      </c>
      <c r="C267" t="s">
        <v>48</v>
      </c>
      <c r="D267" t="s">
        <v>28</v>
      </c>
      <c r="E267" t="s">
        <v>1011</v>
      </c>
      <c r="F267" t="s">
        <v>940</v>
      </c>
      <c r="G267">
        <v>0.28999999999999998</v>
      </c>
      <c r="H267" t="s">
        <v>547</v>
      </c>
      <c r="I267">
        <v>132</v>
      </c>
      <c r="J267">
        <v>0</v>
      </c>
      <c r="K267">
        <v>158</v>
      </c>
      <c r="L267">
        <v>26</v>
      </c>
      <c r="M267" s="1">
        <f>N267-O267</f>
        <v>-52.489999999999981</v>
      </c>
      <c r="N267" s="1">
        <v>79.77000000000001</v>
      </c>
      <c r="O267" s="1">
        <v>132.26</v>
      </c>
      <c r="P267">
        <f>R267-I267</f>
        <v>-42</v>
      </c>
      <c r="R267">
        <v>90</v>
      </c>
      <c r="S267">
        <v>14</v>
      </c>
    </row>
    <row r="268" spans="1:19" hidden="1" x14ac:dyDescent="0.25">
      <c r="A268" t="s">
        <v>1625</v>
      </c>
      <c r="B268">
        <v>209</v>
      </c>
      <c r="C268" t="s">
        <v>59</v>
      </c>
      <c r="D268" t="s">
        <v>39</v>
      </c>
      <c r="E268" t="s">
        <v>1128</v>
      </c>
      <c r="F268" t="s">
        <v>175</v>
      </c>
      <c r="G268">
        <v>0.82</v>
      </c>
      <c r="H268" t="s">
        <v>525</v>
      </c>
      <c r="I268">
        <v>209</v>
      </c>
      <c r="J268">
        <v>0</v>
      </c>
      <c r="K268">
        <v>284</v>
      </c>
      <c r="L268">
        <v>75</v>
      </c>
      <c r="M268" s="1">
        <f>N268-O268</f>
        <v>-44.95</v>
      </c>
      <c r="N268" s="1">
        <v>79.599999999999994</v>
      </c>
      <c r="O268" s="1">
        <v>124.55</v>
      </c>
      <c r="P268">
        <f>R268-I268</f>
        <v>-104</v>
      </c>
      <c r="R268">
        <v>105</v>
      </c>
      <c r="S268">
        <v>6</v>
      </c>
    </row>
    <row r="269" spans="1:19" hidden="1" x14ac:dyDescent="0.25">
      <c r="A269" t="s">
        <v>1286</v>
      </c>
      <c r="B269">
        <v>231</v>
      </c>
      <c r="C269" t="s">
        <v>34</v>
      </c>
      <c r="D269" t="s">
        <v>39</v>
      </c>
      <c r="E269" t="s">
        <v>657</v>
      </c>
      <c r="F269" t="s">
        <v>1124</v>
      </c>
      <c r="G269">
        <v>0.8</v>
      </c>
      <c r="H269" t="s">
        <v>526</v>
      </c>
      <c r="I269">
        <v>231</v>
      </c>
      <c r="J269">
        <v>0</v>
      </c>
      <c r="K269">
        <v>293</v>
      </c>
      <c r="L269">
        <v>62</v>
      </c>
      <c r="M269" s="1">
        <f>N269-O269</f>
        <v>-45.179999999999993</v>
      </c>
      <c r="N269" s="1">
        <v>79.37</v>
      </c>
      <c r="O269" s="1">
        <v>124.55</v>
      </c>
      <c r="P269">
        <f>R269-I269</f>
        <v>-126</v>
      </c>
      <c r="R269">
        <v>105</v>
      </c>
      <c r="S269">
        <v>14</v>
      </c>
    </row>
    <row r="270" spans="1:19" hidden="1" x14ac:dyDescent="0.25">
      <c r="A270" t="s">
        <v>1914</v>
      </c>
      <c r="B270">
        <v>166</v>
      </c>
      <c r="C270" t="s">
        <v>946</v>
      </c>
      <c r="D270" t="s">
        <v>28</v>
      </c>
      <c r="E270" t="s">
        <v>1345</v>
      </c>
      <c r="F270" t="s">
        <v>317</v>
      </c>
      <c r="G270">
        <v>0</v>
      </c>
      <c r="H270" t="s">
        <v>553</v>
      </c>
      <c r="I270">
        <v>166</v>
      </c>
      <c r="J270">
        <v>0</v>
      </c>
      <c r="K270">
        <v>194</v>
      </c>
      <c r="L270">
        <v>28</v>
      </c>
      <c r="M270" s="1">
        <f>N270-O270</f>
        <v>-53.539999999999992</v>
      </c>
      <c r="N270" s="1">
        <v>78.72</v>
      </c>
      <c r="O270" s="1">
        <v>132.26</v>
      </c>
      <c r="P270">
        <f>R270-I270</f>
        <v>-76</v>
      </c>
      <c r="R270">
        <v>90</v>
      </c>
      <c r="S270">
        <v>6</v>
      </c>
    </row>
    <row r="271" spans="1:19" x14ac:dyDescent="0.25">
      <c r="A271" t="s">
        <v>1770</v>
      </c>
      <c r="B271">
        <v>263</v>
      </c>
      <c r="C271" t="s">
        <v>45</v>
      </c>
      <c r="D271" t="s">
        <v>26</v>
      </c>
      <c r="E271" t="s">
        <v>292</v>
      </c>
      <c r="F271" t="s">
        <v>293</v>
      </c>
      <c r="G271">
        <v>0.94</v>
      </c>
      <c r="H271" t="s">
        <v>593</v>
      </c>
      <c r="I271">
        <v>263</v>
      </c>
      <c r="J271">
        <v>0</v>
      </c>
      <c r="K271">
        <v>178</v>
      </c>
      <c r="L271">
        <v>-85</v>
      </c>
      <c r="M271" s="1">
        <f>N271-O271</f>
        <v>-73.359999999999985</v>
      </c>
      <c r="N271" s="1">
        <v>76.800000000000011</v>
      </c>
      <c r="O271" s="1">
        <v>150.16</v>
      </c>
      <c r="P271">
        <f>R271-I271</f>
        <v>-166</v>
      </c>
      <c r="R271">
        <v>97</v>
      </c>
      <c r="S271">
        <v>14</v>
      </c>
    </row>
    <row r="272" spans="1:19" x14ac:dyDescent="0.25">
      <c r="A272" t="s">
        <v>1773</v>
      </c>
      <c r="B272">
        <v>186</v>
      </c>
      <c r="C272" t="s">
        <v>33</v>
      </c>
      <c r="D272" t="s">
        <v>26</v>
      </c>
      <c r="E272" t="s">
        <v>1391</v>
      </c>
      <c r="F272" t="s">
        <v>157</v>
      </c>
      <c r="G272">
        <v>0</v>
      </c>
      <c r="H272" t="s">
        <v>572</v>
      </c>
      <c r="I272">
        <v>186</v>
      </c>
      <c r="J272">
        <v>0</v>
      </c>
      <c r="K272">
        <v>226</v>
      </c>
      <c r="L272">
        <v>40</v>
      </c>
      <c r="M272" s="1">
        <f>N272-O272</f>
        <v>-73.61</v>
      </c>
      <c r="N272" s="1">
        <v>76.55</v>
      </c>
      <c r="O272" s="1">
        <v>150.16</v>
      </c>
      <c r="P272">
        <f>R272-I272</f>
        <v>-89</v>
      </c>
      <c r="R272">
        <v>97</v>
      </c>
      <c r="S272">
        <v>9</v>
      </c>
    </row>
    <row r="273" spans="1:19" hidden="1" x14ac:dyDescent="0.25">
      <c r="A273" t="s">
        <v>1915</v>
      </c>
      <c r="B273">
        <v>189</v>
      </c>
      <c r="C273" t="s">
        <v>32</v>
      </c>
      <c r="D273" t="s">
        <v>28</v>
      </c>
      <c r="E273" t="s">
        <v>211</v>
      </c>
      <c r="F273" t="s">
        <v>253</v>
      </c>
      <c r="G273">
        <v>0.8</v>
      </c>
      <c r="H273" t="s">
        <v>559</v>
      </c>
      <c r="I273">
        <v>189</v>
      </c>
      <c r="J273">
        <v>0</v>
      </c>
      <c r="K273">
        <v>180</v>
      </c>
      <c r="L273">
        <v>-9</v>
      </c>
      <c r="M273" s="1">
        <f>N273-O273</f>
        <v>-55.959999999999994</v>
      </c>
      <c r="N273" s="1">
        <v>76.3</v>
      </c>
      <c r="O273" s="1">
        <v>132.26</v>
      </c>
      <c r="P273">
        <f>R273-I273</f>
        <v>-99</v>
      </c>
      <c r="R273">
        <v>90</v>
      </c>
      <c r="S273">
        <v>13</v>
      </c>
    </row>
    <row r="274" spans="1:19" hidden="1" x14ac:dyDescent="0.25">
      <c r="A274" t="s">
        <v>1262</v>
      </c>
      <c r="B274">
        <v>232</v>
      </c>
      <c r="C274" t="s">
        <v>57</v>
      </c>
      <c r="D274" t="s">
        <v>28</v>
      </c>
      <c r="E274" t="s">
        <v>314</v>
      </c>
      <c r="F274" t="s">
        <v>315</v>
      </c>
      <c r="G274">
        <v>0.56999999999999995</v>
      </c>
      <c r="H274" t="s">
        <v>567</v>
      </c>
      <c r="I274">
        <v>232</v>
      </c>
      <c r="J274">
        <v>0</v>
      </c>
      <c r="K274">
        <v>285</v>
      </c>
      <c r="L274">
        <v>53</v>
      </c>
      <c r="M274" s="1">
        <f>N274-O274</f>
        <v>-56.03</v>
      </c>
      <c r="N274" s="1">
        <v>76.22999999999999</v>
      </c>
      <c r="O274" s="1">
        <v>132.26</v>
      </c>
      <c r="P274">
        <f>R274-I274</f>
        <v>-142</v>
      </c>
      <c r="R274">
        <v>90</v>
      </c>
      <c r="S274">
        <v>8</v>
      </c>
    </row>
    <row r="275" spans="1:19" x14ac:dyDescent="0.25">
      <c r="A275" t="s">
        <v>1772</v>
      </c>
      <c r="B275">
        <v>225</v>
      </c>
      <c r="C275" t="s">
        <v>45</v>
      </c>
      <c r="D275" t="s">
        <v>26</v>
      </c>
      <c r="E275" t="s">
        <v>1393</v>
      </c>
      <c r="F275" t="s">
        <v>1394</v>
      </c>
      <c r="G275">
        <v>0</v>
      </c>
      <c r="H275" t="s">
        <v>585</v>
      </c>
      <c r="I275">
        <v>225</v>
      </c>
      <c r="J275">
        <v>0</v>
      </c>
      <c r="K275">
        <v>170</v>
      </c>
      <c r="L275">
        <v>-55</v>
      </c>
      <c r="M275" s="1">
        <f>N275-O275</f>
        <v>-75.66</v>
      </c>
      <c r="N275" s="1">
        <v>74.5</v>
      </c>
      <c r="O275" s="1">
        <v>150.16</v>
      </c>
      <c r="P275">
        <f>R275-I275</f>
        <v>-128</v>
      </c>
      <c r="R275">
        <v>97</v>
      </c>
      <c r="S275">
        <v>14</v>
      </c>
    </row>
    <row r="276" spans="1:19" x14ac:dyDescent="0.25">
      <c r="A276" t="s">
        <v>1771</v>
      </c>
      <c r="B276">
        <v>368</v>
      </c>
      <c r="C276" t="s">
        <v>37</v>
      </c>
      <c r="D276" t="s">
        <v>26</v>
      </c>
      <c r="E276" t="s">
        <v>216</v>
      </c>
      <c r="F276" t="s">
        <v>422</v>
      </c>
      <c r="G276">
        <v>0.39</v>
      </c>
      <c r="H276" t="s">
        <v>618</v>
      </c>
      <c r="I276">
        <v>368</v>
      </c>
      <c r="J276">
        <v>0</v>
      </c>
      <c r="K276">
        <v>325</v>
      </c>
      <c r="L276">
        <v>-43</v>
      </c>
      <c r="M276" s="1">
        <f>N276-O276</f>
        <v>-77.2</v>
      </c>
      <c r="N276" s="1">
        <v>72.959999999999994</v>
      </c>
      <c r="O276" s="1">
        <v>150.16</v>
      </c>
      <c r="P276">
        <f>R276-I276</f>
        <v>-271</v>
      </c>
      <c r="R276">
        <v>97</v>
      </c>
      <c r="S276">
        <v>9</v>
      </c>
    </row>
    <row r="277" spans="1:19" x14ac:dyDescent="0.25">
      <c r="A277" t="s">
        <v>1775</v>
      </c>
      <c r="B277">
        <v>261</v>
      </c>
      <c r="C277" t="s">
        <v>29</v>
      </c>
      <c r="D277" t="s">
        <v>26</v>
      </c>
      <c r="E277" t="s">
        <v>414</v>
      </c>
      <c r="F277" t="s">
        <v>705</v>
      </c>
      <c r="G277">
        <v>0</v>
      </c>
      <c r="H277" t="s">
        <v>592</v>
      </c>
      <c r="I277">
        <v>261</v>
      </c>
      <c r="J277">
        <v>0</v>
      </c>
      <c r="K277">
        <v>391</v>
      </c>
      <c r="L277">
        <v>130</v>
      </c>
      <c r="M277" s="1">
        <f>N277-O277</f>
        <v>-77.55</v>
      </c>
      <c r="N277" s="1">
        <v>72.61</v>
      </c>
      <c r="O277" s="1">
        <v>150.16</v>
      </c>
      <c r="P277">
        <f>R277-I277</f>
        <v>-164</v>
      </c>
      <c r="R277">
        <v>97</v>
      </c>
      <c r="S277">
        <v>10</v>
      </c>
    </row>
    <row r="278" spans="1:19" x14ac:dyDescent="0.25">
      <c r="A278" t="s">
        <v>1776</v>
      </c>
      <c r="B278">
        <v>203</v>
      </c>
      <c r="C278" t="s">
        <v>58</v>
      </c>
      <c r="D278" t="s">
        <v>26</v>
      </c>
      <c r="E278" t="s">
        <v>319</v>
      </c>
      <c r="F278" t="s">
        <v>478</v>
      </c>
      <c r="G278">
        <v>0</v>
      </c>
      <c r="H278" t="s">
        <v>578</v>
      </c>
      <c r="I278">
        <v>203</v>
      </c>
      <c r="J278">
        <v>0</v>
      </c>
      <c r="K278">
        <v>185</v>
      </c>
      <c r="L278">
        <v>-18</v>
      </c>
      <c r="M278" s="1">
        <f>N278-O278</f>
        <v>-77.89</v>
      </c>
      <c r="N278" s="1">
        <v>72.27</v>
      </c>
      <c r="O278" s="1">
        <v>150.16</v>
      </c>
      <c r="P278">
        <f>R278-I278</f>
        <v>-106</v>
      </c>
      <c r="R278">
        <v>97</v>
      </c>
      <c r="S278">
        <v>7</v>
      </c>
    </row>
    <row r="279" spans="1:19" hidden="1" x14ac:dyDescent="0.25">
      <c r="A279" t="s">
        <v>1242</v>
      </c>
      <c r="B279">
        <v>262</v>
      </c>
      <c r="C279" t="s">
        <v>40</v>
      </c>
      <c r="D279" t="s">
        <v>39</v>
      </c>
      <c r="E279" t="s">
        <v>184</v>
      </c>
      <c r="F279" t="s">
        <v>1122</v>
      </c>
      <c r="G279">
        <v>0.31</v>
      </c>
      <c r="H279" t="s">
        <v>528</v>
      </c>
      <c r="I279">
        <v>262</v>
      </c>
      <c r="J279">
        <v>0</v>
      </c>
      <c r="K279">
        <v>316</v>
      </c>
      <c r="L279">
        <v>54</v>
      </c>
      <c r="M279" s="1">
        <f>N279-O279</f>
        <v>-52.540000000000006</v>
      </c>
      <c r="N279" s="1">
        <v>72.009999999999991</v>
      </c>
      <c r="O279" s="1">
        <v>124.55</v>
      </c>
      <c r="P279">
        <f>R279-I279</f>
        <v>-157</v>
      </c>
      <c r="R279">
        <v>105</v>
      </c>
      <c r="S279">
        <v>14</v>
      </c>
    </row>
    <row r="280" spans="1:19" x14ac:dyDescent="0.25">
      <c r="A280" t="s">
        <v>1774</v>
      </c>
      <c r="B280">
        <v>214</v>
      </c>
      <c r="C280" t="s">
        <v>53</v>
      </c>
      <c r="D280" t="s">
        <v>26</v>
      </c>
      <c r="E280" t="s">
        <v>118</v>
      </c>
      <c r="F280" t="s">
        <v>276</v>
      </c>
      <c r="G280">
        <v>0</v>
      </c>
      <c r="H280" t="s">
        <v>582</v>
      </c>
      <c r="I280">
        <v>214</v>
      </c>
      <c r="J280">
        <v>0</v>
      </c>
      <c r="K280">
        <v>242</v>
      </c>
      <c r="L280">
        <v>28</v>
      </c>
      <c r="M280" s="1">
        <f>N280-O280</f>
        <v>-78.3</v>
      </c>
      <c r="N280" s="1">
        <v>71.86</v>
      </c>
      <c r="O280" s="1">
        <v>150.16</v>
      </c>
      <c r="P280">
        <f>R280-I280</f>
        <v>-117</v>
      </c>
      <c r="R280">
        <v>97</v>
      </c>
      <c r="S280">
        <v>9</v>
      </c>
    </row>
    <row r="281" spans="1:19" x14ac:dyDescent="0.25">
      <c r="A281" t="s">
        <v>1237</v>
      </c>
      <c r="B281">
        <v>272</v>
      </c>
      <c r="C281" t="s">
        <v>50</v>
      </c>
      <c r="D281" t="s">
        <v>26</v>
      </c>
      <c r="E281" t="s">
        <v>106</v>
      </c>
      <c r="F281" t="s">
        <v>367</v>
      </c>
      <c r="G281">
        <v>0.63</v>
      </c>
      <c r="H281" t="s">
        <v>594</v>
      </c>
      <c r="I281">
        <v>272</v>
      </c>
      <c r="J281">
        <v>0</v>
      </c>
      <c r="K281">
        <v>372</v>
      </c>
      <c r="L281">
        <v>100</v>
      </c>
      <c r="M281" s="1">
        <f>N281-O281</f>
        <v>-79.789999999999992</v>
      </c>
      <c r="N281" s="1">
        <v>70.37</v>
      </c>
      <c r="O281" s="1">
        <v>150.16</v>
      </c>
      <c r="P281">
        <f>R281-I281</f>
        <v>-175</v>
      </c>
      <c r="R281">
        <v>97</v>
      </c>
      <c r="S281">
        <v>10</v>
      </c>
    </row>
    <row r="282" spans="1:19" x14ac:dyDescent="0.25">
      <c r="A282" t="s">
        <v>1302</v>
      </c>
      <c r="B282">
        <v>391</v>
      </c>
      <c r="C282" t="s">
        <v>59</v>
      </c>
      <c r="D282" t="s">
        <v>26</v>
      </c>
      <c r="E282" t="s">
        <v>97</v>
      </c>
      <c r="F282" t="s">
        <v>371</v>
      </c>
      <c r="G282">
        <v>0.46</v>
      </c>
      <c r="H282" t="s">
        <v>790</v>
      </c>
      <c r="I282">
        <v>391</v>
      </c>
      <c r="J282">
        <v>0</v>
      </c>
      <c r="K282">
        <v>427</v>
      </c>
      <c r="L282">
        <v>36</v>
      </c>
      <c r="M282" s="1">
        <f>N282-O282</f>
        <v>-80.019999999999982</v>
      </c>
      <c r="N282" s="1">
        <v>70.140000000000015</v>
      </c>
      <c r="O282" s="1">
        <v>150.16</v>
      </c>
      <c r="P282">
        <f>R282-I282</f>
        <v>-294</v>
      </c>
      <c r="R282">
        <v>97</v>
      </c>
      <c r="S282">
        <v>6</v>
      </c>
    </row>
    <row r="283" spans="1:19" hidden="1" x14ac:dyDescent="0.25">
      <c r="A283" t="s">
        <v>1626</v>
      </c>
      <c r="B283">
        <v>308</v>
      </c>
      <c r="C283" t="s">
        <v>47</v>
      </c>
      <c r="D283" t="s">
        <v>39</v>
      </c>
      <c r="E283" t="s">
        <v>161</v>
      </c>
      <c r="F283" t="s">
        <v>162</v>
      </c>
      <c r="G283">
        <v>0.28000000000000003</v>
      </c>
      <c r="H283" t="s">
        <v>534</v>
      </c>
      <c r="I283">
        <v>308</v>
      </c>
      <c r="J283">
        <v>0</v>
      </c>
      <c r="K283">
        <v>238</v>
      </c>
      <c r="L283">
        <v>-70</v>
      </c>
      <c r="M283" s="1">
        <f>N283-O283</f>
        <v>-55.789999999999992</v>
      </c>
      <c r="N283" s="1">
        <v>68.760000000000005</v>
      </c>
      <c r="O283" s="1">
        <v>124.55</v>
      </c>
      <c r="P283">
        <f>R283-I283</f>
        <v>-203</v>
      </c>
      <c r="R283">
        <v>105</v>
      </c>
      <c r="S283">
        <v>11</v>
      </c>
    </row>
    <row r="284" spans="1:19" hidden="1" x14ac:dyDescent="0.25">
      <c r="A284" t="s">
        <v>1917</v>
      </c>
      <c r="B284">
        <v>228</v>
      </c>
      <c r="C284" t="s">
        <v>38</v>
      </c>
      <c r="D284" t="s">
        <v>28</v>
      </c>
      <c r="E284" t="s">
        <v>328</v>
      </c>
      <c r="F284" t="s">
        <v>253</v>
      </c>
      <c r="G284">
        <v>0.92</v>
      </c>
      <c r="H284" t="s">
        <v>566</v>
      </c>
      <c r="I284">
        <v>228</v>
      </c>
      <c r="J284">
        <v>0</v>
      </c>
      <c r="K284">
        <v>272</v>
      </c>
      <c r="L284">
        <v>44</v>
      </c>
      <c r="M284" s="1">
        <f>N284-O284</f>
        <v>-64.329999999999984</v>
      </c>
      <c r="N284" s="1">
        <v>67.930000000000007</v>
      </c>
      <c r="O284" s="1">
        <v>132.26</v>
      </c>
      <c r="P284">
        <f>R284-I284</f>
        <v>-138</v>
      </c>
      <c r="R284">
        <v>90</v>
      </c>
      <c r="S284">
        <v>14</v>
      </c>
    </row>
    <row r="285" spans="1:19" hidden="1" x14ac:dyDescent="0.25">
      <c r="A285" t="s">
        <v>1628</v>
      </c>
      <c r="B285">
        <v>276</v>
      </c>
      <c r="C285" t="s">
        <v>29</v>
      </c>
      <c r="D285" t="s">
        <v>39</v>
      </c>
      <c r="E285" t="s">
        <v>957</v>
      </c>
      <c r="F285" t="s">
        <v>361</v>
      </c>
      <c r="G285">
        <v>0.27</v>
      </c>
      <c r="H285" t="s">
        <v>531</v>
      </c>
      <c r="I285">
        <v>276</v>
      </c>
      <c r="J285">
        <v>0</v>
      </c>
      <c r="K285">
        <v>280</v>
      </c>
      <c r="L285">
        <v>4</v>
      </c>
      <c r="M285" s="1">
        <f>N285-O285</f>
        <v>-57.089999999999989</v>
      </c>
      <c r="N285" s="1">
        <v>67.460000000000008</v>
      </c>
      <c r="O285" s="1">
        <v>124.55</v>
      </c>
      <c r="P285">
        <f>R285-I285</f>
        <v>-171</v>
      </c>
      <c r="R285">
        <v>105</v>
      </c>
      <c r="S285">
        <v>10</v>
      </c>
    </row>
    <row r="286" spans="1:19" hidden="1" x14ac:dyDescent="0.25">
      <c r="A286" t="s">
        <v>1627</v>
      </c>
      <c r="B286">
        <v>271</v>
      </c>
      <c r="C286" t="s">
        <v>47</v>
      </c>
      <c r="D286" t="s">
        <v>39</v>
      </c>
      <c r="E286" t="s">
        <v>334</v>
      </c>
      <c r="F286" t="s">
        <v>335</v>
      </c>
      <c r="G286">
        <v>0.38</v>
      </c>
      <c r="H286" t="s">
        <v>529</v>
      </c>
      <c r="I286">
        <v>271</v>
      </c>
      <c r="J286">
        <v>0</v>
      </c>
      <c r="K286">
        <v>190</v>
      </c>
      <c r="L286">
        <v>-81</v>
      </c>
      <c r="M286" s="1">
        <f>N286-O286</f>
        <v>-57.249999999999986</v>
      </c>
      <c r="N286" s="1">
        <v>67.300000000000011</v>
      </c>
      <c r="O286" s="1">
        <v>124.55</v>
      </c>
      <c r="P286">
        <f>R286-I286</f>
        <v>-166</v>
      </c>
      <c r="R286">
        <v>105</v>
      </c>
      <c r="S286">
        <v>11</v>
      </c>
    </row>
    <row r="287" spans="1:19" hidden="1" x14ac:dyDescent="0.25">
      <c r="A287" t="s">
        <v>1916</v>
      </c>
      <c r="B287">
        <v>180</v>
      </c>
      <c r="C287" t="s">
        <v>44</v>
      </c>
      <c r="D287" t="s">
        <v>28</v>
      </c>
      <c r="E287" t="s">
        <v>1006</v>
      </c>
      <c r="F287" t="s">
        <v>465</v>
      </c>
      <c r="G287">
        <v>0</v>
      </c>
      <c r="H287" t="s">
        <v>556</v>
      </c>
      <c r="I287">
        <v>180</v>
      </c>
      <c r="J287">
        <v>0</v>
      </c>
      <c r="K287">
        <v>187</v>
      </c>
      <c r="L287">
        <v>7</v>
      </c>
      <c r="M287" s="1">
        <f>N287-O287</f>
        <v>-65.899999999999991</v>
      </c>
      <c r="N287" s="1">
        <v>66.36</v>
      </c>
      <c r="O287" s="1">
        <v>132.26</v>
      </c>
      <c r="P287">
        <f>R287-I287</f>
        <v>-90</v>
      </c>
      <c r="R287">
        <v>90</v>
      </c>
      <c r="S287">
        <v>13</v>
      </c>
    </row>
    <row r="288" spans="1:19" x14ac:dyDescent="0.25">
      <c r="A288" t="s">
        <v>1289</v>
      </c>
      <c r="B288">
        <v>369</v>
      </c>
      <c r="C288" t="s">
        <v>38</v>
      </c>
      <c r="D288" t="s">
        <v>26</v>
      </c>
      <c r="E288" t="s">
        <v>1055</v>
      </c>
      <c r="F288" t="s">
        <v>1056</v>
      </c>
      <c r="G288">
        <v>0</v>
      </c>
      <c r="H288" t="s">
        <v>619</v>
      </c>
      <c r="I288">
        <v>369</v>
      </c>
      <c r="J288">
        <v>0</v>
      </c>
      <c r="K288">
        <v>298</v>
      </c>
      <c r="L288">
        <v>-71</v>
      </c>
      <c r="M288" s="1">
        <f>N288-O288</f>
        <v>-84.139999999999986</v>
      </c>
      <c r="N288" s="1">
        <v>66.02000000000001</v>
      </c>
      <c r="O288" s="1">
        <v>150.16</v>
      </c>
      <c r="P288">
        <f>R288-I288</f>
        <v>-272</v>
      </c>
      <c r="R288">
        <v>97</v>
      </c>
      <c r="S288">
        <v>14</v>
      </c>
    </row>
    <row r="289" spans="1:19" hidden="1" x14ac:dyDescent="0.25">
      <c r="A289" t="s">
        <v>1922</v>
      </c>
      <c r="B289">
        <v>315</v>
      </c>
      <c r="C289" t="s">
        <v>946</v>
      </c>
      <c r="D289" t="s">
        <v>28</v>
      </c>
      <c r="E289" t="s">
        <v>339</v>
      </c>
      <c r="F289" t="s">
        <v>340</v>
      </c>
      <c r="G289">
        <v>0.3</v>
      </c>
      <c r="H289" t="s">
        <v>585</v>
      </c>
      <c r="I289">
        <v>315</v>
      </c>
      <c r="J289">
        <v>0</v>
      </c>
      <c r="K289">
        <v>278</v>
      </c>
      <c r="L289">
        <v>-37</v>
      </c>
      <c r="M289" s="1">
        <f>N289-O289</f>
        <v>-66.639999999999986</v>
      </c>
      <c r="N289" s="1">
        <v>65.62</v>
      </c>
      <c r="O289" s="1">
        <v>132.26</v>
      </c>
      <c r="P289">
        <f>R289-I289</f>
        <v>-225</v>
      </c>
      <c r="R289">
        <v>90</v>
      </c>
      <c r="S289">
        <v>6</v>
      </c>
    </row>
    <row r="290" spans="1:19" hidden="1" x14ac:dyDescent="0.25">
      <c r="A290" t="s">
        <v>1920</v>
      </c>
      <c r="B290">
        <v>321</v>
      </c>
      <c r="C290" t="s">
        <v>27</v>
      </c>
      <c r="D290" t="s">
        <v>28</v>
      </c>
      <c r="E290" t="s">
        <v>749</v>
      </c>
      <c r="F290" t="s">
        <v>750</v>
      </c>
      <c r="G290">
        <v>0</v>
      </c>
      <c r="H290" t="s">
        <v>587</v>
      </c>
      <c r="I290">
        <v>321</v>
      </c>
      <c r="J290">
        <v>0</v>
      </c>
      <c r="K290">
        <v>241</v>
      </c>
      <c r="L290">
        <v>-80</v>
      </c>
      <c r="M290" s="1">
        <f>N290-O290</f>
        <v>-66.639999999999986</v>
      </c>
      <c r="N290" s="1">
        <v>65.62</v>
      </c>
      <c r="O290" s="1">
        <v>132.26</v>
      </c>
      <c r="P290">
        <f>R290-I290</f>
        <v>-231</v>
      </c>
      <c r="R290">
        <v>90</v>
      </c>
      <c r="S290">
        <v>6</v>
      </c>
    </row>
    <row r="291" spans="1:19" x14ac:dyDescent="0.25">
      <c r="A291" t="s">
        <v>1244</v>
      </c>
      <c r="B291">
        <v>245</v>
      </c>
      <c r="C291" t="s">
        <v>44</v>
      </c>
      <c r="D291" t="s">
        <v>26</v>
      </c>
      <c r="E291" t="s">
        <v>1041</v>
      </c>
      <c r="F291" t="s">
        <v>181</v>
      </c>
      <c r="G291">
        <v>0.57999999999999996</v>
      </c>
      <c r="H291" t="s">
        <v>588</v>
      </c>
      <c r="I291">
        <v>245</v>
      </c>
      <c r="J291">
        <v>0</v>
      </c>
      <c r="K291">
        <v>301</v>
      </c>
      <c r="L291">
        <v>56</v>
      </c>
      <c r="M291" s="1">
        <f>N291-O291</f>
        <v>-84.71</v>
      </c>
      <c r="N291" s="1">
        <v>65.45</v>
      </c>
      <c r="O291" s="1">
        <v>150.16</v>
      </c>
      <c r="P291">
        <f>R291-I291</f>
        <v>-148</v>
      </c>
      <c r="R291">
        <v>97</v>
      </c>
      <c r="S291">
        <v>13</v>
      </c>
    </row>
    <row r="292" spans="1:19" x14ac:dyDescent="0.25">
      <c r="A292" t="s">
        <v>1777</v>
      </c>
      <c r="B292">
        <v>317</v>
      </c>
      <c r="C292" t="s">
        <v>48</v>
      </c>
      <c r="D292" t="s">
        <v>26</v>
      </c>
      <c r="E292" t="s">
        <v>1395</v>
      </c>
      <c r="F292" t="s">
        <v>168</v>
      </c>
      <c r="G292">
        <v>0</v>
      </c>
      <c r="H292" t="s">
        <v>606</v>
      </c>
      <c r="I292">
        <v>317</v>
      </c>
      <c r="J292">
        <v>0</v>
      </c>
      <c r="K292">
        <v>338</v>
      </c>
      <c r="L292">
        <v>21</v>
      </c>
      <c r="M292" s="1">
        <f>N292-O292</f>
        <v>-86.47</v>
      </c>
      <c r="N292" s="1">
        <v>63.690000000000005</v>
      </c>
      <c r="O292" s="1">
        <v>150.16</v>
      </c>
      <c r="P292">
        <f>R292-I292</f>
        <v>-220</v>
      </c>
      <c r="R292">
        <v>97</v>
      </c>
      <c r="S292">
        <v>14</v>
      </c>
    </row>
    <row r="293" spans="1:19" x14ac:dyDescent="0.25">
      <c r="A293" t="s">
        <v>1779</v>
      </c>
      <c r="B293">
        <v>375</v>
      </c>
      <c r="C293" t="s">
        <v>41</v>
      </c>
      <c r="D293" t="s">
        <v>26</v>
      </c>
      <c r="E293" t="s">
        <v>423</v>
      </c>
      <c r="F293" t="s">
        <v>157</v>
      </c>
      <c r="G293">
        <v>0</v>
      </c>
      <c r="H293" t="s">
        <v>622</v>
      </c>
      <c r="I293">
        <v>375</v>
      </c>
      <c r="J293">
        <v>0</v>
      </c>
      <c r="K293">
        <v>331</v>
      </c>
      <c r="L293">
        <v>-44</v>
      </c>
      <c r="M293" s="1">
        <f>N293-O293</f>
        <v>-87.789999999999992</v>
      </c>
      <c r="N293" s="1">
        <v>62.370000000000005</v>
      </c>
      <c r="O293" s="1">
        <v>150.16</v>
      </c>
      <c r="P293">
        <f>R293-I293</f>
        <v>-278</v>
      </c>
      <c r="R293">
        <v>97</v>
      </c>
      <c r="S293">
        <v>10</v>
      </c>
    </row>
    <row r="294" spans="1:19" hidden="1" x14ac:dyDescent="0.25">
      <c r="A294" t="s">
        <v>1630</v>
      </c>
      <c r="B294">
        <v>326</v>
      </c>
      <c r="C294" t="s">
        <v>29</v>
      </c>
      <c r="D294" t="s">
        <v>39</v>
      </c>
      <c r="E294" t="s">
        <v>267</v>
      </c>
      <c r="F294" t="s">
        <v>712</v>
      </c>
      <c r="G294">
        <v>0.31</v>
      </c>
      <c r="H294" t="s">
        <v>537</v>
      </c>
      <c r="I294">
        <v>326</v>
      </c>
      <c r="J294">
        <v>0</v>
      </c>
      <c r="K294">
        <v>365</v>
      </c>
      <c r="L294">
        <v>39</v>
      </c>
      <c r="M294" s="1">
        <f>N294-O294</f>
        <v>-62.459999999999994</v>
      </c>
      <c r="N294" s="1">
        <v>62.09</v>
      </c>
      <c r="O294" s="1">
        <v>124.55</v>
      </c>
      <c r="P294">
        <f>R294-I294</f>
        <v>-221</v>
      </c>
      <c r="R294">
        <v>105</v>
      </c>
      <c r="S294">
        <v>10</v>
      </c>
    </row>
    <row r="295" spans="1:19" hidden="1" x14ac:dyDescent="0.25">
      <c r="A295" t="s">
        <v>1919</v>
      </c>
      <c r="B295">
        <v>195</v>
      </c>
      <c r="C295" t="s">
        <v>57</v>
      </c>
      <c r="D295" t="s">
        <v>28</v>
      </c>
      <c r="E295" t="s">
        <v>1349</v>
      </c>
      <c r="F295" t="s">
        <v>1350</v>
      </c>
      <c r="G295">
        <v>0</v>
      </c>
      <c r="H295" t="s">
        <v>560</v>
      </c>
      <c r="I295">
        <v>195</v>
      </c>
      <c r="J295">
        <v>0</v>
      </c>
      <c r="K295">
        <v>150</v>
      </c>
      <c r="L295">
        <v>-45</v>
      </c>
      <c r="M295" s="1">
        <f>N295-O295</f>
        <v>-70.179999999999993</v>
      </c>
      <c r="N295" s="1">
        <v>62.08</v>
      </c>
      <c r="O295" s="1">
        <v>132.26</v>
      </c>
      <c r="P295">
        <f>R295-I295</f>
        <v>-105</v>
      </c>
      <c r="R295">
        <v>90</v>
      </c>
      <c r="S295">
        <v>8</v>
      </c>
    </row>
    <row r="296" spans="1:19" x14ac:dyDescent="0.25">
      <c r="A296" t="s">
        <v>1778</v>
      </c>
      <c r="B296">
        <v>386</v>
      </c>
      <c r="C296" t="s">
        <v>49</v>
      </c>
      <c r="D296" t="s">
        <v>26</v>
      </c>
      <c r="E296" t="s">
        <v>1396</v>
      </c>
      <c r="F296" t="s">
        <v>767</v>
      </c>
      <c r="G296">
        <v>0</v>
      </c>
      <c r="H296" t="s">
        <v>624</v>
      </c>
      <c r="I296">
        <v>386</v>
      </c>
      <c r="J296">
        <v>0</v>
      </c>
      <c r="K296">
        <v>350</v>
      </c>
      <c r="L296">
        <v>-36</v>
      </c>
      <c r="M296" s="1">
        <f>N296-O296</f>
        <v>-88.149999999999977</v>
      </c>
      <c r="N296" s="1">
        <v>62.010000000000012</v>
      </c>
      <c r="O296" s="1">
        <v>150.16</v>
      </c>
      <c r="P296">
        <f>R296-I296</f>
        <v>-289</v>
      </c>
      <c r="R296">
        <v>97</v>
      </c>
      <c r="S296">
        <v>9</v>
      </c>
    </row>
    <row r="297" spans="1:19" hidden="1" x14ac:dyDescent="0.25">
      <c r="A297" t="s">
        <v>1918</v>
      </c>
      <c r="B297">
        <v>181</v>
      </c>
      <c r="C297" t="s">
        <v>51</v>
      </c>
      <c r="D297" t="s">
        <v>28</v>
      </c>
      <c r="E297" t="s">
        <v>691</v>
      </c>
      <c r="F297" t="s">
        <v>692</v>
      </c>
      <c r="G297">
        <v>0.69</v>
      </c>
      <c r="H297" t="s">
        <v>557</v>
      </c>
      <c r="I297">
        <v>181</v>
      </c>
      <c r="J297">
        <v>0</v>
      </c>
      <c r="K297">
        <v>179</v>
      </c>
      <c r="L297">
        <v>-2</v>
      </c>
      <c r="M297" s="1">
        <f>N297-O297</f>
        <v>-71.899999999999991</v>
      </c>
      <c r="N297" s="1">
        <v>60.36</v>
      </c>
      <c r="O297" s="1">
        <v>132.26</v>
      </c>
      <c r="P297">
        <f>R297-I297</f>
        <v>-91</v>
      </c>
      <c r="R297">
        <v>90</v>
      </c>
      <c r="S297">
        <v>11</v>
      </c>
    </row>
    <row r="298" spans="1:19" hidden="1" x14ac:dyDescent="0.25">
      <c r="A298" t="s">
        <v>1226</v>
      </c>
      <c r="B298">
        <v>237</v>
      </c>
      <c r="C298" t="s">
        <v>50</v>
      </c>
      <c r="D298" t="s">
        <v>39</v>
      </c>
      <c r="E298" t="s">
        <v>487</v>
      </c>
      <c r="F298" t="s">
        <v>159</v>
      </c>
      <c r="G298">
        <v>0.89</v>
      </c>
      <c r="H298" t="s">
        <v>527</v>
      </c>
      <c r="I298">
        <v>237</v>
      </c>
      <c r="J298">
        <v>0</v>
      </c>
      <c r="K298">
        <v>283</v>
      </c>
      <c r="L298">
        <v>46</v>
      </c>
      <c r="M298" s="1">
        <f>N298-O298</f>
        <v>-64.349999999999994</v>
      </c>
      <c r="N298" s="1">
        <v>60.199999999999996</v>
      </c>
      <c r="O298" s="1">
        <v>124.55</v>
      </c>
      <c r="P298">
        <f>R298-I298</f>
        <v>-132</v>
      </c>
      <c r="R298">
        <v>105</v>
      </c>
      <c r="S298">
        <v>10</v>
      </c>
    </row>
    <row r="299" spans="1:19" x14ac:dyDescent="0.25">
      <c r="A299" t="s">
        <v>1301</v>
      </c>
      <c r="B299">
        <v>303</v>
      </c>
      <c r="C299" t="s">
        <v>35</v>
      </c>
      <c r="D299" t="s">
        <v>26</v>
      </c>
      <c r="E299" t="s">
        <v>1068</v>
      </c>
      <c r="F299" t="s">
        <v>293</v>
      </c>
      <c r="G299">
        <v>0</v>
      </c>
      <c r="H299" t="s">
        <v>601</v>
      </c>
      <c r="I299">
        <v>303</v>
      </c>
      <c r="J299">
        <v>0</v>
      </c>
      <c r="K299">
        <v>386</v>
      </c>
      <c r="L299">
        <v>83</v>
      </c>
      <c r="M299" s="1">
        <f>N299-O299</f>
        <v>-91.05</v>
      </c>
      <c r="N299" s="1">
        <v>59.11</v>
      </c>
      <c r="O299" s="1">
        <v>150.16</v>
      </c>
      <c r="P299">
        <f>R299-I299</f>
        <v>-206</v>
      </c>
      <c r="R299">
        <v>97</v>
      </c>
      <c r="S299">
        <v>7</v>
      </c>
    </row>
    <row r="300" spans="1:19" hidden="1" x14ac:dyDescent="0.25">
      <c r="A300" t="s">
        <v>1260</v>
      </c>
      <c r="B300">
        <v>204</v>
      </c>
      <c r="C300" t="s">
        <v>35</v>
      </c>
      <c r="D300" t="s">
        <v>28</v>
      </c>
      <c r="E300" t="s">
        <v>651</v>
      </c>
      <c r="F300" t="s">
        <v>160</v>
      </c>
      <c r="G300">
        <v>0</v>
      </c>
      <c r="H300" t="s">
        <v>561</v>
      </c>
      <c r="I300">
        <v>204</v>
      </c>
      <c r="J300">
        <v>0</v>
      </c>
      <c r="K300">
        <v>257</v>
      </c>
      <c r="L300">
        <v>53</v>
      </c>
      <c r="M300" s="1">
        <f>N300-O300</f>
        <v>-73.399999999999991</v>
      </c>
      <c r="N300" s="1">
        <v>58.86</v>
      </c>
      <c r="O300" s="1">
        <v>132.26</v>
      </c>
      <c r="P300">
        <f>R300-I300</f>
        <v>-114</v>
      </c>
      <c r="R300">
        <v>90</v>
      </c>
      <c r="S300">
        <v>7</v>
      </c>
    </row>
    <row r="301" spans="1:19" hidden="1" x14ac:dyDescent="0.25">
      <c r="A301" t="s">
        <v>1330</v>
      </c>
      <c r="B301">
        <v>331</v>
      </c>
      <c r="C301" t="s">
        <v>53</v>
      </c>
      <c r="D301" t="s">
        <v>39</v>
      </c>
      <c r="E301" t="s">
        <v>488</v>
      </c>
      <c r="F301" t="s">
        <v>136</v>
      </c>
      <c r="G301">
        <v>0.32</v>
      </c>
      <c r="H301" t="s">
        <v>538</v>
      </c>
      <c r="I301">
        <v>331</v>
      </c>
      <c r="J301">
        <v>0</v>
      </c>
      <c r="K301">
        <v>437</v>
      </c>
      <c r="L301">
        <v>106</v>
      </c>
      <c r="M301" s="1">
        <f>N301-O301</f>
        <v>-66.02</v>
      </c>
      <c r="N301" s="1">
        <v>58.53</v>
      </c>
      <c r="O301" s="1">
        <v>124.55</v>
      </c>
      <c r="P301">
        <f>R301-I301</f>
        <v>-226</v>
      </c>
      <c r="R301">
        <v>105</v>
      </c>
      <c r="S301">
        <v>9</v>
      </c>
    </row>
    <row r="302" spans="1:19" hidden="1" x14ac:dyDescent="0.25">
      <c r="A302" t="s">
        <v>1291</v>
      </c>
      <c r="B302">
        <v>218</v>
      </c>
      <c r="C302" t="s">
        <v>42</v>
      </c>
      <c r="D302" t="s">
        <v>28</v>
      </c>
      <c r="E302" t="s">
        <v>479</v>
      </c>
      <c r="F302" t="s">
        <v>480</v>
      </c>
      <c r="G302">
        <v>0.43</v>
      </c>
      <c r="H302" t="s">
        <v>563</v>
      </c>
      <c r="I302">
        <v>218</v>
      </c>
      <c r="J302">
        <v>0</v>
      </c>
      <c r="K302">
        <v>265</v>
      </c>
      <c r="L302">
        <v>47</v>
      </c>
      <c r="M302" s="1">
        <f>N302-O302</f>
        <v>-74.609999999999985</v>
      </c>
      <c r="N302" s="1">
        <v>57.650000000000006</v>
      </c>
      <c r="O302" s="1">
        <v>132.26</v>
      </c>
      <c r="P302">
        <f>R302-I302</f>
        <v>-128</v>
      </c>
      <c r="R302">
        <v>90</v>
      </c>
      <c r="S302">
        <v>10</v>
      </c>
    </row>
    <row r="303" spans="1:19" hidden="1" x14ac:dyDescent="0.25">
      <c r="A303" t="s">
        <v>1631</v>
      </c>
      <c r="B303">
        <v>275</v>
      </c>
      <c r="C303" t="s">
        <v>30</v>
      </c>
      <c r="D303" t="s">
        <v>39</v>
      </c>
      <c r="E303" t="s">
        <v>154</v>
      </c>
      <c r="F303" t="s">
        <v>776</v>
      </c>
      <c r="G303">
        <v>0</v>
      </c>
      <c r="H303" t="s">
        <v>530</v>
      </c>
      <c r="I303">
        <v>275</v>
      </c>
      <c r="J303">
        <v>0</v>
      </c>
      <c r="K303">
        <v>388</v>
      </c>
      <c r="L303">
        <v>113</v>
      </c>
      <c r="M303" s="1">
        <f>N303-O303</f>
        <v>-67.330000000000013</v>
      </c>
      <c r="N303" s="1">
        <v>57.219999999999992</v>
      </c>
      <c r="O303" s="1">
        <v>124.55</v>
      </c>
      <c r="P303">
        <f>R303-I303</f>
        <v>-170</v>
      </c>
      <c r="R303">
        <v>105</v>
      </c>
      <c r="S303">
        <v>11</v>
      </c>
    </row>
    <row r="304" spans="1:19" x14ac:dyDescent="0.25">
      <c r="A304" t="s">
        <v>1304</v>
      </c>
      <c r="B304">
        <v>352</v>
      </c>
      <c r="C304" t="s">
        <v>36</v>
      </c>
      <c r="D304" t="s">
        <v>26</v>
      </c>
      <c r="E304" t="s">
        <v>447</v>
      </c>
      <c r="F304" t="s">
        <v>826</v>
      </c>
      <c r="G304">
        <v>0</v>
      </c>
      <c r="H304" t="s">
        <v>613</v>
      </c>
      <c r="I304">
        <v>352</v>
      </c>
      <c r="J304">
        <v>0</v>
      </c>
      <c r="K304">
        <v>314</v>
      </c>
      <c r="L304">
        <v>-38</v>
      </c>
      <c r="M304" s="1">
        <f>N304-O304</f>
        <v>-93.19</v>
      </c>
      <c r="N304" s="1">
        <v>56.970000000000006</v>
      </c>
      <c r="O304" s="1">
        <v>150.16</v>
      </c>
      <c r="P304">
        <f>R304-I304</f>
        <v>-255</v>
      </c>
      <c r="R304">
        <v>97</v>
      </c>
      <c r="S304">
        <v>8</v>
      </c>
    </row>
    <row r="305" spans="1:19" hidden="1" x14ac:dyDescent="0.25">
      <c r="A305" t="s">
        <v>1921</v>
      </c>
      <c r="B305">
        <v>274</v>
      </c>
      <c r="C305" t="s">
        <v>33</v>
      </c>
      <c r="D305" t="s">
        <v>28</v>
      </c>
      <c r="E305" t="s">
        <v>94</v>
      </c>
      <c r="F305" t="s">
        <v>658</v>
      </c>
      <c r="G305">
        <v>0</v>
      </c>
      <c r="H305" t="s">
        <v>575</v>
      </c>
      <c r="I305">
        <v>274</v>
      </c>
      <c r="J305">
        <v>0</v>
      </c>
      <c r="K305">
        <v>282</v>
      </c>
      <c r="L305">
        <v>8</v>
      </c>
      <c r="M305" s="1">
        <f>N305-O305</f>
        <v>-75.299999999999983</v>
      </c>
      <c r="N305" s="1">
        <v>56.96</v>
      </c>
      <c r="O305" s="1">
        <v>132.26</v>
      </c>
      <c r="P305">
        <f>R305-I305</f>
        <v>-184</v>
      </c>
      <c r="R305">
        <v>90</v>
      </c>
      <c r="S305">
        <v>9</v>
      </c>
    </row>
    <row r="306" spans="1:19" hidden="1" x14ac:dyDescent="0.25">
      <c r="A306" t="s">
        <v>1633</v>
      </c>
      <c r="B306">
        <v>332</v>
      </c>
      <c r="C306" t="s">
        <v>41</v>
      </c>
      <c r="D306" t="s">
        <v>39</v>
      </c>
      <c r="E306" t="s">
        <v>319</v>
      </c>
      <c r="F306" t="s">
        <v>1560</v>
      </c>
      <c r="G306">
        <v>0</v>
      </c>
      <c r="H306" t="s">
        <v>539</v>
      </c>
      <c r="I306">
        <v>332</v>
      </c>
      <c r="J306">
        <v>0</v>
      </c>
      <c r="K306">
        <v>286</v>
      </c>
      <c r="L306">
        <v>-46</v>
      </c>
      <c r="M306" s="1">
        <f>N306-O306</f>
        <v>-68.09</v>
      </c>
      <c r="N306" s="1">
        <v>56.46</v>
      </c>
      <c r="O306" s="1">
        <v>124.55</v>
      </c>
      <c r="P306">
        <f>R306-I306</f>
        <v>-227</v>
      </c>
      <c r="R306">
        <v>105</v>
      </c>
      <c r="S306">
        <v>10</v>
      </c>
    </row>
    <row r="307" spans="1:19" x14ac:dyDescent="0.25">
      <c r="A307" t="s">
        <v>1780</v>
      </c>
      <c r="B307">
        <v>398</v>
      </c>
      <c r="C307" t="s">
        <v>46</v>
      </c>
      <c r="D307" t="s">
        <v>26</v>
      </c>
      <c r="E307" t="s">
        <v>1392</v>
      </c>
      <c r="F307" t="s">
        <v>1053</v>
      </c>
      <c r="G307">
        <v>0</v>
      </c>
      <c r="H307" t="s">
        <v>793</v>
      </c>
      <c r="I307">
        <v>398</v>
      </c>
      <c r="J307">
        <v>0</v>
      </c>
      <c r="K307">
        <v>428</v>
      </c>
      <c r="L307">
        <v>30</v>
      </c>
      <c r="M307" s="1">
        <f>N307-O307</f>
        <v>-94.97999999999999</v>
      </c>
      <c r="N307" s="1">
        <v>55.18</v>
      </c>
      <c r="O307" s="1">
        <v>150.16</v>
      </c>
      <c r="P307">
        <f>R307-I307</f>
        <v>-301</v>
      </c>
      <c r="R307">
        <v>97</v>
      </c>
      <c r="S307">
        <v>11</v>
      </c>
    </row>
    <row r="308" spans="1:19" hidden="1" x14ac:dyDescent="0.25">
      <c r="A308" t="s">
        <v>1634</v>
      </c>
      <c r="B308">
        <v>341</v>
      </c>
      <c r="C308" t="s">
        <v>44</v>
      </c>
      <c r="D308" t="s">
        <v>39</v>
      </c>
      <c r="E308" t="s">
        <v>645</v>
      </c>
      <c r="F308" t="s">
        <v>1142</v>
      </c>
      <c r="G308">
        <v>0</v>
      </c>
      <c r="H308" t="s">
        <v>540</v>
      </c>
      <c r="I308">
        <v>341</v>
      </c>
      <c r="J308">
        <v>0</v>
      </c>
      <c r="K308">
        <v>377</v>
      </c>
      <c r="L308">
        <v>36</v>
      </c>
      <c r="M308" s="1">
        <f>N308-O308</f>
        <v>-69.579999999999984</v>
      </c>
      <c r="N308" s="1">
        <v>54.970000000000006</v>
      </c>
      <c r="O308" s="1">
        <v>124.55</v>
      </c>
      <c r="P308">
        <f>R308-I308</f>
        <v>-236</v>
      </c>
      <c r="R308">
        <v>105</v>
      </c>
      <c r="S308">
        <v>13</v>
      </c>
    </row>
    <row r="309" spans="1:19" hidden="1" x14ac:dyDescent="0.25">
      <c r="A309" t="s">
        <v>1923</v>
      </c>
      <c r="B309">
        <v>210</v>
      </c>
      <c r="C309" t="s">
        <v>57</v>
      </c>
      <c r="D309" t="s">
        <v>28</v>
      </c>
      <c r="E309" t="s">
        <v>649</v>
      </c>
      <c r="F309" t="s">
        <v>168</v>
      </c>
      <c r="G309">
        <v>0.64</v>
      </c>
      <c r="H309" t="s">
        <v>562</v>
      </c>
      <c r="I309">
        <v>210</v>
      </c>
      <c r="J309">
        <v>0</v>
      </c>
      <c r="K309">
        <v>130</v>
      </c>
      <c r="L309">
        <v>-80</v>
      </c>
      <c r="M309" s="1">
        <f>N309-O309</f>
        <v>-78.22999999999999</v>
      </c>
      <c r="N309" s="1">
        <v>54.03</v>
      </c>
      <c r="O309" s="1">
        <v>132.26</v>
      </c>
      <c r="P309">
        <f>R309-I309</f>
        <v>-120</v>
      </c>
      <c r="R309">
        <v>90</v>
      </c>
      <c r="S309">
        <v>8</v>
      </c>
    </row>
    <row r="310" spans="1:19" x14ac:dyDescent="0.25">
      <c r="A310" t="s">
        <v>1782</v>
      </c>
      <c r="B310">
        <v>427</v>
      </c>
      <c r="C310" t="s">
        <v>46</v>
      </c>
      <c r="D310" t="s">
        <v>26</v>
      </c>
      <c r="E310" t="s">
        <v>1073</v>
      </c>
      <c r="F310" t="s">
        <v>1074</v>
      </c>
      <c r="G310">
        <v>0</v>
      </c>
      <c r="H310" t="s">
        <v>797</v>
      </c>
      <c r="I310">
        <v>427</v>
      </c>
      <c r="J310">
        <v>0</v>
      </c>
      <c r="K310">
        <v>433</v>
      </c>
      <c r="L310">
        <v>6</v>
      </c>
      <c r="M310" s="1">
        <f>N310-O310</f>
        <v>-96.3</v>
      </c>
      <c r="N310" s="1">
        <v>53.86</v>
      </c>
      <c r="O310" s="1">
        <v>150.16</v>
      </c>
      <c r="P310">
        <f>R310-I310</f>
        <v>-330</v>
      </c>
      <c r="R310">
        <v>97</v>
      </c>
      <c r="S310">
        <v>11</v>
      </c>
    </row>
    <row r="311" spans="1:19" x14ac:dyDescent="0.25">
      <c r="A311" t="s">
        <v>1274</v>
      </c>
      <c r="B311">
        <v>379</v>
      </c>
      <c r="C311" t="s">
        <v>45</v>
      </c>
      <c r="D311" t="s">
        <v>26</v>
      </c>
      <c r="E311" t="s">
        <v>360</v>
      </c>
      <c r="F311" t="s">
        <v>174</v>
      </c>
      <c r="G311">
        <v>0.25</v>
      </c>
      <c r="H311" t="s">
        <v>623</v>
      </c>
      <c r="I311">
        <v>379</v>
      </c>
      <c r="J311">
        <v>0</v>
      </c>
      <c r="K311">
        <v>321</v>
      </c>
      <c r="L311">
        <v>-58</v>
      </c>
      <c r="M311" s="1">
        <f>N311-O311</f>
        <v>-96.92</v>
      </c>
      <c r="N311" s="1">
        <v>53.239999999999995</v>
      </c>
      <c r="O311" s="1">
        <v>150.16</v>
      </c>
      <c r="P311">
        <f>R311-I311</f>
        <v>-282</v>
      </c>
      <c r="R311">
        <v>97</v>
      </c>
      <c r="S311">
        <v>14</v>
      </c>
    </row>
    <row r="312" spans="1:19" hidden="1" x14ac:dyDescent="0.25">
      <c r="A312" t="s">
        <v>1317</v>
      </c>
      <c r="B312">
        <v>359</v>
      </c>
      <c r="C312" t="s">
        <v>946</v>
      </c>
      <c r="D312" t="s">
        <v>39</v>
      </c>
      <c r="E312" t="s">
        <v>436</v>
      </c>
      <c r="F312" t="s">
        <v>773</v>
      </c>
      <c r="G312">
        <v>0.61</v>
      </c>
      <c r="H312" t="s">
        <v>544</v>
      </c>
      <c r="I312">
        <v>359</v>
      </c>
      <c r="J312">
        <v>0</v>
      </c>
      <c r="K312">
        <v>330</v>
      </c>
      <c r="L312">
        <v>-29</v>
      </c>
      <c r="M312" s="1">
        <f>N312-O312</f>
        <v>-72.27</v>
      </c>
      <c r="N312" s="1">
        <v>52.28</v>
      </c>
      <c r="O312" s="1">
        <v>124.55</v>
      </c>
      <c r="P312">
        <f>R312-I312</f>
        <v>-254</v>
      </c>
      <c r="R312">
        <v>105</v>
      </c>
      <c r="S312">
        <v>6</v>
      </c>
    </row>
    <row r="313" spans="1:19" hidden="1" x14ac:dyDescent="0.25">
      <c r="A313" t="s">
        <v>1636</v>
      </c>
      <c r="B313">
        <v>322</v>
      </c>
      <c r="C313" t="s">
        <v>33</v>
      </c>
      <c r="D313" t="s">
        <v>39</v>
      </c>
      <c r="E313" t="s">
        <v>124</v>
      </c>
      <c r="F313" t="s">
        <v>1561</v>
      </c>
      <c r="G313">
        <v>0</v>
      </c>
      <c r="H313" t="s">
        <v>535</v>
      </c>
      <c r="I313">
        <v>322</v>
      </c>
      <c r="J313">
        <v>0</v>
      </c>
      <c r="K313">
        <v>332</v>
      </c>
      <c r="L313">
        <v>10</v>
      </c>
      <c r="M313" s="1">
        <f>N313-O313</f>
        <v>-72.86</v>
      </c>
      <c r="N313" s="1">
        <v>51.69</v>
      </c>
      <c r="O313" s="1">
        <v>124.55</v>
      </c>
      <c r="P313">
        <f>R313-I313</f>
        <v>-217</v>
      </c>
      <c r="R313">
        <v>105</v>
      </c>
      <c r="S313">
        <v>9</v>
      </c>
    </row>
    <row r="314" spans="1:19" x14ac:dyDescent="0.25">
      <c r="A314" t="s">
        <v>1783</v>
      </c>
      <c r="B314">
        <v>344</v>
      </c>
      <c r="C314" t="s">
        <v>41</v>
      </c>
      <c r="D314" t="s">
        <v>26</v>
      </c>
      <c r="E314" t="s">
        <v>216</v>
      </c>
      <c r="F314" t="s">
        <v>1397</v>
      </c>
      <c r="G314">
        <v>0</v>
      </c>
      <c r="H314" t="s">
        <v>612</v>
      </c>
      <c r="I314">
        <v>344</v>
      </c>
      <c r="J314">
        <v>0</v>
      </c>
      <c r="K314">
        <v>366</v>
      </c>
      <c r="L314">
        <v>22</v>
      </c>
      <c r="M314" s="1">
        <f>N314-O314</f>
        <v>-98.77</v>
      </c>
      <c r="N314" s="1">
        <v>51.39</v>
      </c>
      <c r="O314" s="1">
        <v>150.16</v>
      </c>
      <c r="P314">
        <f>R314-I314</f>
        <v>-247</v>
      </c>
      <c r="R314">
        <v>97</v>
      </c>
      <c r="S314">
        <v>10</v>
      </c>
    </row>
    <row r="315" spans="1:19" hidden="1" x14ac:dyDescent="0.25">
      <c r="A315" t="s">
        <v>1637</v>
      </c>
      <c r="B315">
        <v>415</v>
      </c>
      <c r="C315" t="s">
        <v>27</v>
      </c>
      <c r="D315" t="s">
        <v>39</v>
      </c>
      <c r="E315" t="s">
        <v>374</v>
      </c>
      <c r="F315" t="s">
        <v>375</v>
      </c>
      <c r="G315">
        <v>0</v>
      </c>
      <c r="H315" t="s">
        <v>553</v>
      </c>
      <c r="I315">
        <v>415</v>
      </c>
      <c r="J315">
        <v>0</v>
      </c>
      <c r="K315">
        <v>438</v>
      </c>
      <c r="L315">
        <v>23</v>
      </c>
      <c r="M315" s="1">
        <f>N315-O315</f>
        <v>-73.759999999999991</v>
      </c>
      <c r="N315" s="1">
        <v>50.79</v>
      </c>
      <c r="O315" s="1">
        <v>124.55</v>
      </c>
      <c r="P315">
        <f>R315-I315</f>
        <v>-310</v>
      </c>
      <c r="R315">
        <v>105</v>
      </c>
      <c r="S315">
        <v>6</v>
      </c>
    </row>
    <row r="316" spans="1:19" hidden="1" x14ac:dyDescent="0.25">
      <c r="A316" t="s">
        <v>1924</v>
      </c>
      <c r="B316">
        <v>291</v>
      </c>
      <c r="C316" t="s">
        <v>27</v>
      </c>
      <c r="D316" t="s">
        <v>28</v>
      </c>
      <c r="E316" t="s">
        <v>1351</v>
      </c>
      <c r="F316" t="s">
        <v>747</v>
      </c>
      <c r="G316">
        <v>0</v>
      </c>
      <c r="H316" t="s">
        <v>580</v>
      </c>
      <c r="I316">
        <v>291</v>
      </c>
      <c r="J316">
        <v>0</v>
      </c>
      <c r="K316">
        <v>228</v>
      </c>
      <c r="L316">
        <v>-63</v>
      </c>
      <c r="M316" s="1">
        <f>N316-O316</f>
        <v>-82.889999999999986</v>
      </c>
      <c r="N316" s="1">
        <v>49.370000000000005</v>
      </c>
      <c r="O316" s="1">
        <v>132.26</v>
      </c>
      <c r="P316">
        <f>R316-I316</f>
        <v>-201</v>
      </c>
      <c r="R316">
        <v>90</v>
      </c>
      <c r="S316">
        <v>6</v>
      </c>
    </row>
    <row r="317" spans="1:19" x14ac:dyDescent="0.25">
      <c r="A317" t="s">
        <v>1784</v>
      </c>
      <c r="B317">
        <v>300</v>
      </c>
      <c r="C317" t="s">
        <v>55</v>
      </c>
      <c r="D317" t="s">
        <v>26</v>
      </c>
      <c r="E317" t="s">
        <v>99</v>
      </c>
      <c r="F317" t="s">
        <v>415</v>
      </c>
      <c r="G317">
        <v>0</v>
      </c>
      <c r="H317" t="s">
        <v>600</v>
      </c>
      <c r="I317">
        <v>300</v>
      </c>
      <c r="J317">
        <v>0</v>
      </c>
      <c r="K317">
        <v>344</v>
      </c>
      <c r="L317">
        <v>44</v>
      </c>
      <c r="M317" s="1">
        <f>N317-O317</f>
        <v>-100.82999999999998</v>
      </c>
      <c r="N317" s="1">
        <v>49.330000000000005</v>
      </c>
      <c r="O317" s="1">
        <v>150.16</v>
      </c>
      <c r="P317">
        <f>R317-I317</f>
        <v>-203</v>
      </c>
      <c r="R317">
        <v>97</v>
      </c>
      <c r="S317">
        <v>6</v>
      </c>
    </row>
    <row r="318" spans="1:19" hidden="1" x14ac:dyDescent="0.25">
      <c r="A318" t="s">
        <v>1228</v>
      </c>
      <c r="B318">
        <v>227</v>
      </c>
      <c r="C318" t="s">
        <v>44</v>
      </c>
      <c r="D318" t="s">
        <v>28</v>
      </c>
      <c r="E318" t="s">
        <v>980</v>
      </c>
      <c r="F318" t="s">
        <v>981</v>
      </c>
      <c r="G318">
        <v>0.49</v>
      </c>
      <c r="H318" t="s">
        <v>565</v>
      </c>
      <c r="I318">
        <v>227</v>
      </c>
      <c r="J318">
        <v>0</v>
      </c>
      <c r="K318">
        <v>245</v>
      </c>
      <c r="L318">
        <v>18</v>
      </c>
      <c r="M318" s="1">
        <f>N318-O318</f>
        <v>-85.11999999999999</v>
      </c>
      <c r="N318" s="1">
        <v>47.14</v>
      </c>
      <c r="O318" s="1">
        <v>132.26</v>
      </c>
      <c r="P318">
        <f>R318-I318</f>
        <v>-137</v>
      </c>
      <c r="R318">
        <v>90</v>
      </c>
      <c r="S318">
        <v>13</v>
      </c>
    </row>
    <row r="319" spans="1:19" hidden="1" x14ac:dyDescent="0.25">
      <c r="A319" t="s">
        <v>1638</v>
      </c>
      <c r="B319">
        <v>304</v>
      </c>
      <c r="C319" t="s">
        <v>58</v>
      </c>
      <c r="D319" t="s">
        <v>39</v>
      </c>
      <c r="E319" t="s">
        <v>1123</v>
      </c>
      <c r="F319" t="s">
        <v>418</v>
      </c>
      <c r="G319">
        <v>0.88</v>
      </c>
      <c r="H319" t="s">
        <v>533</v>
      </c>
      <c r="I319">
        <v>304</v>
      </c>
      <c r="J319">
        <v>0</v>
      </c>
      <c r="K319">
        <v>347</v>
      </c>
      <c r="L319">
        <v>43</v>
      </c>
      <c r="M319" s="1">
        <f>N319-O319</f>
        <v>-77.44</v>
      </c>
      <c r="N319" s="1">
        <v>47.11</v>
      </c>
      <c r="O319" s="1">
        <v>124.55</v>
      </c>
      <c r="P319">
        <f>R319-I319</f>
        <v>-199</v>
      </c>
      <c r="R319">
        <v>105</v>
      </c>
      <c r="S319">
        <v>7</v>
      </c>
    </row>
    <row r="320" spans="1:19" x14ac:dyDescent="0.25">
      <c r="A320" t="s">
        <v>1219</v>
      </c>
      <c r="B320">
        <v>278</v>
      </c>
      <c r="C320" t="s">
        <v>40</v>
      </c>
      <c r="D320" t="s">
        <v>26</v>
      </c>
      <c r="E320" t="s">
        <v>384</v>
      </c>
      <c r="F320" t="s">
        <v>706</v>
      </c>
      <c r="G320">
        <v>0.92</v>
      </c>
      <c r="H320" t="s">
        <v>595</v>
      </c>
      <c r="I320">
        <v>278</v>
      </c>
      <c r="J320">
        <v>0</v>
      </c>
      <c r="K320">
        <v>297</v>
      </c>
      <c r="L320">
        <v>19</v>
      </c>
      <c r="M320" s="1">
        <f>N320-O320</f>
        <v>-103.38</v>
      </c>
      <c r="N320" s="1">
        <v>46.780000000000008</v>
      </c>
      <c r="O320" s="1">
        <v>150.16</v>
      </c>
      <c r="P320">
        <f>R320-I320</f>
        <v>-181</v>
      </c>
      <c r="R320">
        <v>97</v>
      </c>
      <c r="S320">
        <v>14</v>
      </c>
    </row>
    <row r="321" spans="1:19" hidden="1" x14ac:dyDescent="0.25">
      <c r="A321" t="s">
        <v>1928</v>
      </c>
      <c r="B321">
        <v>420</v>
      </c>
      <c r="C321" t="s">
        <v>49</v>
      </c>
      <c r="D321" t="s">
        <v>28</v>
      </c>
      <c r="E321" t="s">
        <v>161</v>
      </c>
      <c r="F321" t="s">
        <v>279</v>
      </c>
      <c r="G321">
        <v>0</v>
      </c>
      <c r="H321" t="s">
        <v>616</v>
      </c>
      <c r="I321">
        <v>420</v>
      </c>
      <c r="J321">
        <v>0</v>
      </c>
      <c r="K321">
        <v>423</v>
      </c>
      <c r="L321">
        <v>3</v>
      </c>
      <c r="M321" s="1">
        <f>N321-O321</f>
        <v>-85.549999999999983</v>
      </c>
      <c r="N321" s="1">
        <v>46.710000000000008</v>
      </c>
      <c r="O321" s="1">
        <v>132.26</v>
      </c>
      <c r="P321">
        <f>R321-I321</f>
        <v>-330</v>
      </c>
      <c r="R321">
        <v>90</v>
      </c>
      <c r="S321">
        <v>9</v>
      </c>
    </row>
    <row r="322" spans="1:19" hidden="1" x14ac:dyDescent="0.25">
      <c r="A322" t="s">
        <v>1925</v>
      </c>
      <c r="B322">
        <v>223</v>
      </c>
      <c r="C322" t="s">
        <v>49</v>
      </c>
      <c r="D322" t="s">
        <v>28</v>
      </c>
      <c r="E322" t="s">
        <v>1352</v>
      </c>
      <c r="F322" t="s">
        <v>1353</v>
      </c>
      <c r="G322">
        <v>0</v>
      </c>
      <c r="H322" t="s">
        <v>564</v>
      </c>
      <c r="I322">
        <v>223</v>
      </c>
      <c r="J322">
        <v>0</v>
      </c>
      <c r="K322">
        <v>225</v>
      </c>
      <c r="L322">
        <v>2</v>
      </c>
      <c r="M322" s="1">
        <f>N322-O322</f>
        <v>-85.859999999999985</v>
      </c>
      <c r="N322" s="1">
        <v>46.400000000000006</v>
      </c>
      <c r="O322" s="1">
        <v>132.26</v>
      </c>
      <c r="P322">
        <f>R322-I322</f>
        <v>-133</v>
      </c>
      <c r="R322">
        <v>90</v>
      </c>
      <c r="S322">
        <v>9</v>
      </c>
    </row>
    <row r="323" spans="1:19" hidden="1" x14ac:dyDescent="0.25">
      <c r="A323" t="s">
        <v>1639</v>
      </c>
      <c r="B323">
        <v>364</v>
      </c>
      <c r="C323" t="s">
        <v>34</v>
      </c>
      <c r="D323" t="s">
        <v>39</v>
      </c>
      <c r="E323" t="s">
        <v>1562</v>
      </c>
      <c r="F323" t="s">
        <v>275</v>
      </c>
      <c r="G323">
        <v>0</v>
      </c>
      <c r="H323" t="s">
        <v>545</v>
      </c>
      <c r="I323">
        <v>364</v>
      </c>
      <c r="J323">
        <v>0</v>
      </c>
      <c r="K323">
        <v>288</v>
      </c>
      <c r="L323">
        <v>-76</v>
      </c>
      <c r="M323" s="1">
        <f>N323-O323</f>
        <v>-79.08</v>
      </c>
      <c r="N323" s="1">
        <v>45.47</v>
      </c>
      <c r="O323" s="1">
        <v>124.55</v>
      </c>
      <c r="P323">
        <f>R323-I323</f>
        <v>-259</v>
      </c>
      <c r="R323">
        <v>105</v>
      </c>
      <c r="S323">
        <v>14</v>
      </c>
    </row>
    <row r="324" spans="1:19" hidden="1" x14ac:dyDescent="0.25">
      <c r="A324" t="s">
        <v>1926</v>
      </c>
      <c r="B324">
        <v>247</v>
      </c>
      <c r="C324" t="s">
        <v>41</v>
      </c>
      <c r="D324" t="s">
        <v>28</v>
      </c>
      <c r="E324" t="s">
        <v>200</v>
      </c>
      <c r="F324" t="s">
        <v>179</v>
      </c>
      <c r="G324">
        <v>0.45</v>
      </c>
      <c r="H324" t="s">
        <v>570</v>
      </c>
      <c r="I324">
        <v>247</v>
      </c>
      <c r="J324">
        <v>0</v>
      </c>
      <c r="K324">
        <v>251</v>
      </c>
      <c r="L324">
        <v>4</v>
      </c>
      <c r="M324" s="1">
        <f>N324-O324</f>
        <v>-86.869999999999976</v>
      </c>
      <c r="N324" s="1">
        <v>45.390000000000008</v>
      </c>
      <c r="O324" s="1">
        <v>132.26</v>
      </c>
      <c r="P324">
        <f>R324-I324</f>
        <v>-157</v>
      </c>
      <c r="R324">
        <v>90</v>
      </c>
      <c r="S324">
        <v>10</v>
      </c>
    </row>
    <row r="325" spans="1:19" x14ac:dyDescent="0.25">
      <c r="A325" t="s">
        <v>935</v>
      </c>
      <c r="B325">
        <v>305</v>
      </c>
      <c r="C325" t="s">
        <v>33</v>
      </c>
      <c r="D325" t="s">
        <v>26</v>
      </c>
      <c r="E325" t="s">
        <v>390</v>
      </c>
      <c r="F325" t="s">
        <v>770</v>
      </c>
      <c r="G325">
        <v>0.66</v>
      </c>
      <c r="H325" t="s">
        <v>602</v>
      </c>
      <c r="I325">
        <v>305</v>
      </c>
      <c r="J325">
        <v>0</v>
      </c>
      <c r="K325">
        <v>410</v>
      </c>
      <c r="L325">
        <v>105</v>
      </c>
      <c r="M325" s="1">
        <f>N325-O325</f>
        <v>-105.82999999999998</v>
      </c>
      <c r="N325" s="1">
        <v>44.330000000000005</v>
      </c>
      <c r="O325" s="1">
        <v>150.16</v>
      </c>
      <c r="P325">
        <f>R325-I325</f>
        <v>-208</v>
      </c>
      <c r="R325">
        <v>97</v>
      </c>
      <c r="S325">
        <v>9</v>
      </c>
    </row>
    <row r="326" spans="1:19" hidden="1" x14ac:dyDescent="0.25">
      <c r="A326" t="s">
        <v>1300</v>
      </c>
      <c r="B326">
        <v>347</v>
      </c>
      <c r="C326" t="s">
        <v>36</v>
      </c>
      <c r="D326" t="s">
        <v>39</v>
      </c>
      <c r="E326" t="s">
        <v>803</v>
      </c>
      <c r="F326" t="s">
        <v>815</v>
      </c>
      <c r="G326">
        <v>0</v>
      </c>
      <c r="H326" t="s">
        <v>541</v>
      </c>
      <c r="I326">
        <v>347</v>
      </c>
      <c r="J326">
        <v>0</v>
      </c>
      <c r="K326">
        <v>409</v>
      </c>
      <c r="L326">
        <v>62</v>
      </c>
      <c r="M326" s="1">
        <f>N326-O326</f>
        <v>-80.28</v>
      </c>
      <c r="N326" s="1">
        <v>44.27</v>
      </c>
      <c r="O326" s="1">
        <v>124.55</v>
      </c>
      <c r="P326">
        <f>R326-I326</f>
        <v>-242</v>
      </c>
      <c r="R326">
        <v>105</v>
      </c>
      <c r="S326">
        <v>8</v>
      </c>
    </row>
    <row r="327" spans="1:19" hidden="1" x14ac:dyDescent="0.25">
      <c r="A327" t="s">
        <v>1285</v>
      </c>
      <c r="B327">
        <v>270</v>
      </c>
      <c r="C327" t="s">
        <v>32</v>
      </c>
      <c r="D327" t="s">
        <v>28</v>
      </c>
      <c r="E327" t="s">
        <v>1000</v>
      </c>
      <c r="F327" t="s">
        <v>193</v>
      </c>
      <c r="G327">
        <v>0</v>
      </c>
      <c r="H327" t="s">
        <v>574</v>
      </c>
      <c r="I327">
        <v>270</v>
      </c>
      <c r="J327">
        <v>0</v>
      </c>
      <c r="K327">
        <v>259</v>
      </c>
      <c r="L327">
        <v>-11</v>
      </c>
      <c r="M327" s="1">
        <f>N327-O327</f>
        <v>-91.079999999999984</v>
      </c>
      <c r="N327" s="1">
        <v>41.180000000000007</v>
      </c>
      <c r="O327" s="1">
        <v>132.26</v>
      </c>
      <c r="P327">
        <f>R327-I327</f>
        <v>-180</v>
      </c>
      <c r="R327">
        <v>90</v>
      </c>
      <c r="S327">
        <v>13</v>
      </c>
    </row>
    <row r="328" spans="1:19" hidden="1" x14ac:dyDescent="0.25">
      <c r="A328" t="s">
        <v>1646</v>
      </c>
      <c r="B328">
        <v>407</v>
      </c>
      <c r="C328" t="s">
        <v>59</v>
      </c>
      <c r="D328" t="s">
        <v>39</v>
      </c>
      <c r="E328" t="s">
        <v>808</v>
      </c>
      <c r="F328" t="s">
        <v>214</v>
      </c>
      <c r="G328">
        <v>0</v>
      </c>
      <c r="H328" t="s">
        <v>551</v>
      </c>
      <c r="I328">
        <v>407</v>
      </c>
      <c r="J328">
        <v>0</v>
      </c>
      <c r="K328">
        <v>439</v>
      </c>
      <c r="L328">
        <v>32</v>
      </c>
      <c r="M328" s="1">
        <f>N328-O328</f>
        <v>-83.41</v>
      </c>
      <c r="N328" s="1">
        <v>41.14</v>
      </c>
      <c r="O328" s="1">
        <v>124.55</v>
      </c>
      <c r="P328">
        <f>R328-I328</f>
        <v>-302</v>
      </c>
      <c r="R328">
        <v>105</v>
      </c>
      <c r="S328">
        <v>6</v>
      </c>
    </row>
    <row r="329" spans="1:19" x14ac:dyDescent="0.25">
      <c r="A329" t="s">
        <v>1786</v>
      </c>
      <c r="B329">
        <v>380</v>
      </c>
      <c r="C329" t="s">
        <v>44</v>
      </c>
      <c r="D329" t="s">
        <v>26</v>
      </c>
      <c r="E329" t="s">
        <v>425</v>
      </c>
      <c r="F329" t="s">
        <v>426</v>
      </c>
      <c r="G329">
        <v>0.88</v>
      </c>
      <c r="H329" t="s">
        <v>666</v>
      </c>
      <c r="I329">
        <v>380</v>
      </c>
      <c r="J329">
        <v>0</v>
      </c>
      <c r="K329">
        <v>339</v>
      </c>
      <c r="L329">
        <v>-41</v>
      </c>
      <c r="M329" s="1">
        <f>N329-O329</f>
        <v>-109.35</v>
      </c>
      <c r="N329" s="1">
        <v>40.810000000000009</v>
      </c>
      <c r="O329" s="1">
        <v>150.16</v>
      </c>
      <c r="P329">
        <f>R329-I329</f>
        <v>-283</v>
      </c>
      <c r="R329">
        <v>97</v>
      </c>
      <c r="S329">
        <v>13</v>
      </c>
    </row>
    <row r="330" spans="1:19" hidden="1" x14ac:dyDescent="0.25">
      <c r="A330" t="s">
        <v>1269</v>
      </c>
      <c r="B330">
        <v>233</v>
      </c>
      <c r="C330" t="s">
        <v>49</v>
      </c>
      <c r="D330" t="s">
        <v>28</v>
      </c>
      <c r="E330" t="s">
        <v>213</v>
      </c>
      <c r="F330" t="s">
        <v>231</v>
      </c>
      <c r="G330">
        <v>0</v>
      </c>
      <c r="H330" t="s">
        <v>568</v>
      </c>
      <c r="I330">
        <v>233</v>
      </c>
      <c r="J330">
        <v>0</v>
      </c>
      <c r="K330">
        <v>239</v>
      </c>
      <c r="L330">
        <v>6</v>
      </c>
      <c r="M330" s="1">
        <f>N330-O330</f>
        <v>-91.539999999999992</v>
      </c>
      <c r="N330" s="1">
        <v>40.72</v>
      </c>
      <c r="O330" s="1">
        <v>132.26</v>
      </c>
      <c r="P330">
        <f>R330-I330</f>
        <v>-143</v>
      </c>
      <c r="R330">
        <v>90</v>
      </c>
      <c r="S330">
        <v>9</v>
      </c>
    </row>
    <row r="331" spans="1:19" hidden="1" x14ac:dyDescent="0.25">
      <c r="A331" t="s">
        <v>1932</v>
      </c>
      <c r="B331">
        <v>403</v>
      </c>
      <c r="C331" t="s">
        <v>946</v>
      </c>
      <c r="D331" t="s">
        <v>28</v>
      </c>
      <c r="E331" t="s">
        <v>125</v>
      </c>
      <c r="F331" t="s">
        <v>220</v>
      </c>
      <c r="G331">
        <v>0</v>
      </c>
      <c r="H331" t="s">
        <v>612</v>
      </c>
      <c r="I331">
        <v>403</v>
      </c>
      <c r="J331">
        <v>0</v>
      </c>
      <c r="K331">
        <v>395</v>
      </c>
      <c r="L331">
        <v>-8</v>
      </c>
      <c r="M331" s="1">
        <f>N331-O331</f>
        <v>-91.639999999999986</v>
      </c>
      <c r="N331" s="1">
        <v>40.620000000000005</v>
      </c>
      <c r="O331" s="1">
        <v>132.26</v>
      </c>
      <c r="P331">
        <f>R331-I331</f>
        <v>-313</v>
      </c>
      <c r="R331">
        <v>90</v>
      </c>
      <c r="S331">
        <v>6</v>
      </c>
    </row>
    <row r="332" spans="1:19" hidden="1" x14ac:dyDescent="0.25">
      <c r="A332" t="s">
        <v>1645</v>
      </c>
      <c r="B332">
        <v>292</v>
      </c>
      <c r="C332" t="s">
        <v>32</v>
      </c>
      <c r="D332" t="s">
        <v>39</v>
      </c>
      <c r="E332" t="s">
        <v>323</v>
      </c>
      <c r="F332" t="s">
        <v>1564</v>
      </c>
      <c r="G332">
        <v>0</v>
      </c>
      <c r="H332" t="s">
        <v>532</v>
      </c>
      <c r="I332">
        <v>292</v>
      </c>
      <c r="J332">
        <v>0</v>
      </c>
      <c r="K332">
        <v>290</v>
      </c>
      <c r="L332">
        <v>-2</v>
      </c>
      <c r="M332" s="1">
        <f>N332-O332</f>
        <v>-84.63</v>
      </c>
      <c r="N332" s="1">
        <v>39.92</v>
      </c>
      <c r="O332" s="1">
        <v>124.55</v>
      </c>
      <c r="P332">
        <f>R332-I332</f>
        <v>-187</v>
      </c>
      <c r="R332">
        <v>105</v>
      </c>
      <c r="S332">
        <v>13</v>
      </c>
    </row>
    <row r="333" spans="1:19" hidden="1" x14ac:dyDescent="0.25">
      <c r="A333" t="s">
        <v>1644</v>
      </c>
      <c r="B333">
        <v>367</v>
      </c>
      <c r="C333" t="s">
        <v>47</v>
      </c>
      <c r="D333" t="s">
        <v>39</v>
      </c>
      <c r="E333" t="s">
        <v>1441</v>
      </c>
      <c r="F333" t="s">
        <v>1563</v>
      </c>
      <c r="G333">
        <v>0</v>
      </c>
      <c r="H333" t="s">
        <v>546</v>
      </c>
      <c r="I333">
        <v>367</v>
      </c>
      <c r="J333">
        <v>0</v>
      </c>
      <c r="K333">
        <v>336</v>
      </c>
      <c r="L333">
        <v>-31</v>
      </c>
      <c r="M333" s="1">
        <f>N333-O333</f>
        <v>-84.86999999999999</v>
      </c>
      <c r="N333" s="1">
        <v>39.680000000000007</v>
      </c>
      <c r="O333" s="1">
        <v>124.55</v>
      </c>
      <c r="P333">
        <f>R333-I333</f>
        <v>-262</v>
      </c>
      <c r="R333">
        <v>105</v>
      </c>
      <c r="S333">
        <v>11</v>
      </c>
    </row>
    <row r="334" spans="1:19" hidden="1" x14ac:dyDescent="0.25">
      <c r="A334" t="s">
        <v>1927</v>
      </c>
      <c r="B334">
        <v>236</v>
      </c>
      <c r="C334" t="s">
        <v>53</v>
      </c>
      <c r="D334" t="s">
        <v>28</v>
      </c>
      <c r="E334" t="s">
        <v>1005</v>
      </c>
      <c r="F334" t="s">
        <v>98</v>
      </c>
      <c r="G334">
        <v>0</v>
      </c>
      <c r="H334" t="s">
        <v>569</v>
      </c>
      <c r="I334">
        <v>236</v>
      </c>
      <c r="J334">
        <v>0</v>
      </c>
      <c r="K334">
        <v>250</v>
      </c>
      <c r="L334">
        <v>14</v>
      </c>
      <c r="M334" s="1">
        <f>N334-O334</f>
        <v>-92.72999999999999</v>
      </c>
      <c r="N334" s="1">
        <v>39.53</v>
      </c>
      <c r="O334" s="1">
        <v>132.26</v>
      </c>
      <c r="P334">
        <f>R334-I334</f>
        <v>-146</v>
      </c>
      <c r="R334">
        <v>90</v>
      </c>
      <c r="S334">
        <v>9</v>
      </c>
    </row>
    <row r="335" spans="1:19" hidden="1" x14ac:dyDescent="0.25">
      <c r="A335" t="s">
        <v>1642</v>
      </c>
      <c r="B335">
        <v>378</v>
      </c>
      <c r="C335" t="s">
        <v>40</v>
      </c>
      <c r="D335" t="s">
        <v>39</v>
      </c>
      <c r="E335" t="s">
        <v>673</v>
      </c>
      <c r="F335" t="s">
        <v>289</v>
      </c>
      <c r="G335">
        <v>0.14000000000000001</v>
      </c>
      <c r="H335" t="s">
        <v>548</v>
      </c>
      <c r="I335">
        <v>378</v>
      </c>
      <c r="J335">
        <v>0</v>
      </c>
      <c r="K335">
        <v>192</v>
      </c>
      <c r="L335">
        <v>-186</v>
      </c>
      <c r="M335" s="1">
        <f>N335-O335</f>
        <v>-85.199999999999989</v>
      </c>
      <c r="N335" s="1">
        <v>39.35</v>
      </c>
      <c r="O335" s="1">
        <v>124.55</v>
      </c>
      <c r="P335">
        <f>R335-I335</f>
        <v>-273</v>
      </c>
      <c r="R335">
        <v>105</v>
      </c>
      <c r="S335">
        <v>14</v>
      </c>
    </row>
    <row r="336" spans="1:19" hidden="1" x14ac:dyDescent="0.25">
      <c r="A336" t="s">
        <v>1292</v>
      </c>
      <c r="B336">
        <v>294</v>
      </c>
      <c r="C336" t="s">
        <v>47</v>
      </c>
      <c r="D336" t="s">
        <v>28</v>
      </c>
      <c r="E336" t="s">
        <v>1003</v>
      </c>
      <c r="F336" t="s">
        <v>1004</v>
      </c>
      <c r="G336">
        <v>0.1</v>
      </c>
      <c r="H336" t="s">
        <v>581</v>
      </c>
      <c r="I336">
        <v>294</v>
      </c>
      <c r="J336">
        <v>0</v>
      </c>
      <c r="K336">
        <v>300</v>
      </c>
      <c r="L336">
        <v>6</v>
      </c>
      <c r="M336" s="1">
        <f>N336-O336</f>
        <v>-93.53</v>
      </c>
      <c r="N336" s="1">
        <v>38.729999999999997</v>
      </c>
      <c r="O336" s="1">
        <v>132.26</v>
      </c>
      <c r="P336">
        <f>R336-I336</f>
        <v>-204</v>
      </c>
      <c r="R336">
        <v>90</v>
      </c>
      <c r="S336">
        <v>11</v>
      </c>
    </row>
    <row r="337" spans="1:19" hidden="1" x14ac:dyDescent="0.25">
      <c r="A337" t="s">
        <v>1648</v>
      </c>
      <c r="B337">
        <v>324</v>
      </c>
      <c r="C337" t="s">
        <v>43</v>
      </c>
      <c r="D337" t="s">
        <v>39</v>
      </c>
      <c r="E337" t="s">
        <v>176</v>
      </c>
      <c r="F337" t="s">
        <v>1565</v>
      </c>
      <c r="G337">
        <v>0</v>
      </c>
      <c r="H337" t="s">
        <v>536</v>
      </c>
      <c r="I337">
        <v>324</v>
      </c>
      <c r="J337">
        <v>0</v>
      </c>
      <c r="K337">
        <v>375</v>
      </c>
      <c r="L337">
        <v>51</v>
      </c>
      <c r="M337" s="1">
        <f>N337-O337</f>
        <v>-86.289999999999992</v>
      </c>
      <c r="N337" s="1">
        <v>38.260000000000005</v>
      </c>
      <c r="O337" s="1">
        <v>124.55</v>
      </c>
      <c r="P337">
        <f>R337-I337</f>
        <v>-219</v>
      </c>
      <c r="R337">
        <v>105</v>
      </c>
      <c r="S337">
        <v>9</v>
      </c>
    </row>
    <row r="338" spans="1:19" hidden="1" x14ac:dyDescent="0.25">
      <c r="A338" t="s">
        <v>1293</v>
      </c>
      <c r="B338">
        <v>288</v>
      </c>
      <c r="C338" t="s">
        <v>42</v>
      </c>
      <c r="D338" t="s">
        <v>28</v>
      </c>
      <c r="E338" t="s">
        <v>97</v>
      </c>
      <c r="F338" t="s">
        <v>297</v>
      </c>
      <c r="G338">
        <v>0</v>
      </c>
      <c r="H338" t="s">
        <v>578</v>
      </c>
      <c r="I338">
        <v>288</v>
      </c>
      <c r="J338">
        <v>0</v>
      </c>
      <c r="K338">
        <v>287</v>
      </c>
      <c r="L338">
        <v>-1</v>
      </c>
      <c r="M338" s="1">
        <f>N338-O338</f>
        <v>-94.949999999999989</v>
      </c>
      <c r="N338" s="1">
        <v>37.310000000000009</v>
      </c>
      <c r="O338" s="1">
        <v>132.26</v>
      </c>
      <c r="P338">
        <f>R338-I338</f>
        <v>-198</v>
      </c>
      <c r="R338">
        <v>90</v>
      </c>
      <c r="S338">
        <v>10</v>
      </c>
    </row>
    <row r="339" spans="1:19" hidden="1" x14ac:dyDescent="0.25">
      <c r="A339" t="s">
        <v>1278</v>
      </c>
      <c r="B339">
        <v>289</v>
      </c>
      <c r="C339" t="s">
        <v>36</v>
      </c>
      <c r="D339" t="s">
        <v>28</v>
      </c>
      <c r="E339" t="s">
        <v>433</v>
      </c>
      <c r="F339" t="s">
        <v>979</v>
      </c>
      <c r="G339">
        <v>0.19</v>
      </c>
      <c r="H339" t="s">
        <v>579</v>
      </c>
      <c r="I339">
        <v>289</v>
      </c>
      <c r="J339">
        <v>0</v>
      </c>
      <c r="K339">
        <v>253</v>
      </c>
      <c r="L339">
        <v>-36</v>
      </c>
      <c r="M339" s="1">
        <f>N339-O339</f>
        <v>-94.99</v>
      </c>
      <c r="N339" s="1">
        <v>37.269999999999996</v>
      </c>
      <c r="O339" s="1">
        <v>132.26</v>
      </c>
      <c r="P339">
        <f>R339-I339</f>
        <v>-199</v>
      </c>
      <c r="R339">
        <v>90</v>
      </c>
      <c r="S339">
        <v>8</v>
      </c>
    </row>
    <row r="340" spans="1:19" hidden="1" x14ac:dyDescent="0.25">
      <c r="A340" t="s">
        <v>1650</v>
      </c>
      <c r="B340">
        <v>389</v>
      </c>
      <c r="C340" t="s">
        <v>45</v>
      </c>
      <c r="D340" t="s">
        <v>39</v>
      </c>
      <c r="E340" t="s">
        <v>1146</v>
      </c>
      <c r="F340" t="s">
        <v>1147</v>
      </c>
      <c r="G340">
        <v>0.85</v>
      </c>
      <c r="H340" t="s">
        <v>550</v>
      </c>
      <c r="I340">
        <v>389</v>
      </c>
      <c r="J340">
        <v>0</v>
      </c>
      <c r="K340">
        <v>349</v>
      </c>
      <c r="L340">
        <v>-40</v>
      </c>
      <c r="M340" s="1">
        <f>N340-O340</f>
        <v>-87.33</v>
      </c>
      <c r="N340" s="1">
        <v>37.22</v>
      </c>
      <c r="O340" s="1">
        <v>124.55</v>
      </c>
      <c r="P340">
        <f>R340-I340</f>
        <v>-284</v>
      </c>
      <c r="R340">
        <v>105</v>
      </c>
      <c r="S340">
        <v>14</v>
      </c>
    </row>
    <row r="341" spans="1:19" hidden="1" x14ac:dyDescent="0.25">
      <c r="A341" t="s">
        <v>1929</v>
      </c>
      <c r="B341">
        <v>296</v>
      </c>
      <c r="C341" t="s">
        <v>34</v>
      </c>
      <c r="D341" t="s">
        <v>28</v>
      </c>
      <c r="E341" t="s">
        <v>245</v>
      </c>
      <c r="F341" t="s">
        <v>681</v>
      </c>
      <c r="G341">
        <v>0.9</v>
      </c>
      <c r="H341" t="s">
        <v>582</v>
      </c>
      <c r="I341">
        <v>296</v>
      </c>
      <c r="J341">
        <v>0</v>
      </c>
      <c r="K341">
        <v>304</v>
      </c>
      <c r="L341">
        <v>8</v>
      </c>
      <c r="M341" s="1">
        <f>N341-O341</f>
        <v>-95.299999999999983</v>
      </c>
      <c r="N341" s="1">
        <v>36.96</v>
      </c>
      <c r="O341" s="1">
        <v>132.26</v>
      </c>
      <c r="P341">
        <f>R341-I341</f>
        <v>-206</v>
      </c>
      <c r="R341">
        <v>90</v>
      </c>
      <c r="S341">
        <v>14</v>
      </c>
    </row>
    <row r="342" spans="1:19" hidden="1" x14ac:dyDescent="0.25">
      <c r="A342" t="s">
        <v>1229</v>
      </c>
      <c r="B342">
        <v>334</v>
      </c>
      <c r="C342" t="s">
        <v>29</v>
      </c>
      <c r="D342" t="s">
        <v>28</v>
      </c>
      <c r="E342" t="s">
        <v>352</v>
      </c>
      <c r="F342" t="s">
        <v>326</v>
      </c>
      <c r="G342">
        <v>0.92</v>
      </c>
      <c r="H342" t="s">
        <v>593</v>
      </c>
      <c r="I342">
        <v>334</v>
      </c>
      <c r="J342">
        <v>0</v>
      </c>
      <c r="K342">
        <v>399</v>
      </c>
      <c r="L342">
        <v>65</v>
      </c>
      <c r="M342" s="1">
        <f>N342-O342</f>
        <v>-100.19999999999999</v>
      </c>
      <c r="N342" s="1">
        <v>32.06</v>
      </c>
      <c r="O342" s="1">
        <v>132.26</v>
      </c>
      <c r="P342">
        <f>R342-I342</f>
        <v>-244</v>
      </c>
      <c r="R342">
        <v>90</v>
      </c>
      <c r="S342">
        <v>10</v>
      </c>
    </row>
    <row r="343" spans="1:19" hidden="1" x14ac:dyDescent="0.25">
      <c r="A343" t="s">
        <v>1934</v>
      </c>
      <c r="B343">
        <v>376</v>
      </c>
      <c r="C343" t="s">
        <v>46</v>
      </c>
      <c r="D343" t="s">
        <v>28</v>
      </c>
      <c r="E343" t="s">
        <v>219</v>
      </c>
      <c r="F343" t="s">
        <v>772</v>
      </c>
      <c r="G343">
        <v>0</v>
      </c>
      <c r="H343" t="s">
        <v>604</v>
      </c>
      <c r="I343">
        <v>376</v>
      </c>
      <c r="J343">
        <v>0</v>
      </c>
      <c r="K343">
        <v>419</v>
      </c>
      <c r="L343">
        <v>43</v>
      </c>
      <c r="M343" s="1">
        <f>N343-O343</f>
        <v>-101.32999999999998</v>
      </c>
      <c r="N343" s="1">
        <v>30.93</v>
      </c>
      <c r="O343" s="1">
        <v>132.26</v>
      </c>
      <c r="P343">
        <f>R343-I343</f>
        <v>-286</v>
      </c>
      <c r="R343">
        <v>90</v>
      </c>
      <c r="S343">
        <v>11</v>
      </c>
    </row>
    <row r="344" spans="1:19" x14ac:dyDescent="0.25">
      <c r="A344" t="s">
        <v>2143</v>
      </c>
      <c r="B344">
        <v>394</v>
      </c>
      <c r="C344" t="s">
        <v>48</v>
      </c>
      <c r="D344" t="s">
        <v>26</v>
      </c>
      <c r="E344" t="s">
        <v>699</v>
      </c>
      <c r="F344" t="s">
        <v>2106</v>
      </c>
      <c r="G344">
        <v>0.9</v>
      </c>
      <c r="H344" t="s">
        <v>791</v>
      </c>
      <c r="I344">
        <v>394</v>
      </c>
      <c r="J344">
        <v>0</v>
      </c>
      <c r="K344">
        <v>359</v>
      </c>
      <c r="L344">
        <v>-35</v>
      </c>
      <c r="M344" s="1">
        <f>N344-O344</f>
        <v>-120.28999999999999</v>
      </c>
      <c r="N344" s="1">
        <v>29.869999999999997</v>
      </c>
      <c r="O344" s="1">
        <v>150.16</v>
      </c>
      <c r="P344">
        <f>R344-I344</f>
        <v>-297</v>
      </c>
      <c r="R344">
        <v>97</v>
      </c>
      <c r="S344">
        <v>14</v>
      </c>
    </row>
    <row r="345" spans="1:19" hidden="1" x14ac:dyDescent="0.25">
      <c r="A345" t="s">
        <v>1938</v>
      </c>
      <c r="B345">
        <v>348</v>
      </c>
      <c r="C345" t="s">
        <v>50</v>
      </c>
      <c r="D345" t="s">
        <v>28</v>
      </c>
      <c r="E345" t="s">
        <v>349</v>
      </c>
      <c r="F345" t="s">
        <v>350</v>
      </c>
      <c r="G345">
        <v>0.79</v>
      </c>
      <c r="H345" t="s">
        <v>597</v>
      </c>
      <c r="I345">
        <v>348</v>
      </c>
      <c r="J345">
        <v>0</v>
      </c>
      <c r="K345">
        <v>408</v>
      </c>
      <c r="L345">
        <v>60</v>
      </c>
      <c r="M345" s="1">
        <f>N345-O345</f>
        <v>-102.46999999999998</v>
      </c>
      <c r="N345" s="1">
        <v>29.790000000000003</v>
      </c>
      <c r="O345" s="1">
        <v>132.26</v>
      </c>
      <c r="P345">
        <f>R345-I345</f>
        <v>-258</v>
      </c>
      <c r="R345">
        <v>90</v>
      </c>
      <c r="S345">
        <v>10</v>
      </c>
    </row>
    <row r="346" spans="1:19" x14ac:dyDescent="0.25">
      <c r="A346" t="s">
        <v>1280</v>
      </c>
      <c r="B346">
        <v>320</v>
      </c>
      <c r="C346" t="s">
        <v>92</v>
      </c>
      <c r="D346" t="s">
        <v>26</v>
      </c>
      <c r="E346" t="s">
        <v>1059</v>
      </c>
      <c r="F346" t="s">
        <v>214</v>
      </c>
      <c r="G346">
        <v>0.26</v>
      </c>
      <c r="H346" t="s">
        <v>607</v>
      </c>
      <c r="I346">
        <v>320</v>
      </c>
      <c r="J346">
        <v>0</v>
      </c>
      <c r="K346">
        <v>417</v>
      </c>
      <c r="L346">
        <v>97</v>
      </c>
      <c r="M346" s="1">
        <f>N346-O346</f>
        <v>-120.87</v>
      </c>
      <c r="N346" s="1">
        <v>29.29</v>
      </c>
      <c r="O346" s="1">
        <v>150.16</v>
      </c>
      <c r="P346">
        <f>R346-I346</f>
        <v>-223</v>
      </c>
      <c r="R346">
        <v>97</v>
      </c>
      <c r="S346">
        <v>14</v>
      </c>
    </row>
    <row r="347" spans="1:19" x14ac:dyDescent="0.25">
      <c r="A347" t="s">
        <v>1796</v>
      </c>
      <c r="B347">
        <v>432</v>
      </c>
      <c r="C347" t="s">
        <v>55</v>
      </c>
      <c r="D347" t="s">
        <v>26</v>
      </c>
      <c r="E347" t="s">
        <v>439</v>
      </c>
      <c r="F347" t="s">
        <v>440</v>
      </c>
      <c r="G347">
        <v>0</v>
      </c>
      <c r="H347" t="s">
        <v>799</v>
      </c>
      <c r="I347">
        <v>432</v>
      </c>
      <c r="J347">
        <v>0</v>
      </c>
      <c r="K347">
        <v>394</v>
      </c>
      <c r="L347">
        <v>-38</v>
      </c>
      <c r="M347" s="1">
        <f>N347-O347</f>
        <v>-122.03999999999999</v>
      </c>
      <c r="N347" s="1">
        <v>28.12</v>
      </c>
      <c r="O347" s="1">
        <v>150.16</v>
      </c>
      <c r="P347">
        <f>R347-I347</f>
        <v>-335</v>
      </c>
      <c r="R347">
        <v>97</v>
      </c>
      <c r="S347">
        <v>6</v>
      </c>
    </row>
    <row r="348" spans="1:19" x14ac:dyDescent="0.25">
      <c r="A348" t="s">
        <v>1800</v>
      </c>
      <c r="B348">
        <v>374</v>
      </c>
      <c r="C348" t="s">
        <v>56</v>
      </c>
      <c r="D348" t="s">
        <v>26</v>
      </c>
      <c r="E348" t="s">
        <v>648</v>
      </c>
      <c r="F348" t="s">
        <v>237</v>
      </c>
      <c r="G348">
        <v>0</v>
      </c>
      <c r="H348" t="s">
        <v>621</v>
      </c>
      <c r="I348">
        <v>374</v>
      </c>
      <c r="J348">
        <v>0</v>
      </c>
      <c r="K348">
        <v>329</v>
      </c>
      <c r="L348">
        <v>-45</v>
      </c>
      <c r="M348" s="1">
        <f>N348-O348</f>
        <v>-122.09</v>
      </c>
      <c r="N348" s="1">
        <v>28.07</v>
      </c>
      <c r="O348" s="1">
        <v>150.16</v>
      </c>
      <c r="P348">
        <f>R348-I348</f>
        <v>-277</v>
      </c>
      <c r="R348">
        <v>97</v>
      </c>
      <c r="S348">
        <v>9</v>
      </c>
    </row>
    <row r="349" spans="1:19" hidden="1" x14ac:dyDescent="0.25">
      <c r="A349" t="s">
        <v>2006</v>
      </c>
      <c r="B349">
        <v>422</v>
      </c>
      <c r="C349" t="s">
        <v>29</v>
      </c>
      <c r="D349" t="s">
        <v>31</v>
      </c>
      <c r="E349" t="s">
        <v>102</v>
      </c>
      <c r="F349" t="s">
        <v>103</v>
      </c>
      <c r="G349">
        <v>0</v>
      </c>
      <c r="H349" t="s">
        <v>540</v>
      </c>
      <c r="I349">
        <v>422</v>
      </c>
      <c r="J349">
        <v>0</v>
      </c>
      <c r="K349">
        <v>435</v>
      </c>
      <c r="L349">
        <v>13</v>
      </c>
      <c r="M349" s="1">
        <f>N349-O349</f>
        <v>-278.572</v>
      </c>
      <c r="N349" s="1">
        <v>28.050000000000004</v>
      </c>
      <c r="O349" s="1">
        <v>306.62200000000001</v>
      </c>
      <c r="P349">
        <f>R349-I349</f>
        <v>-321</v>
      </c>
      <c r="R349">
        <v>101</v>
      </c>
      <c r="S349">
        <v>10</v>
      </c>
    </row>
    <row r="350" spans="1:19" hidden="1" x14ac:dyDescent="0.25">
      <c r="A350" t="s">
        <v>2007</v>
      </c>
      <c r="B350">
        <v>482</v>
      </c>
      <c r="C350" t="s">
        <v>40</v>
      </c>
      <c r="D350" t="s">
        <v>31</v>
      </c>
      <c r="E350" t="s">
        <v>144</v>
      </c>
      <c r="F350" t="s">
        <v>145</v>
      </c>
      <c r="G350">
        <v>0.36</v>
      </c>
      <c r="H350" t="s">
        <v>544</v>
      </c>
      <c r="I350">
        <v>482</v>
      </c>
      <c r="J350">
        <v>0</v>
      </c>
      <c r="K350">
        <v>357</v>
      </c>
      <c r="L350">
        <v>-125</v>
      </c>
      <c r="M350" s="1">
        <f>N350-O350</f>
        <v>-278.80600000000004</v>
      </c>
      <c r="N350" s="1">
        <v>27.815999999999999</v>
      </c>
      <c r="O350" s="1">
        <v>306.62200000000001</v>
      </c>
      <c r="P350">
        <f>R350-I350</f>
        <v>-381</v>
      </c>
      <c r="R350">
        <v>101</v>
      </c>
      <c r="S350">
        <v>14</v>
      </c>
    </row>
    <row r="351" spans="1:19" hidden="1" x14ac:dyDescent="0.25">
      <c r="A351" t="s">
        <v>1935</v>
      </c>
      <c r="B351">
        <v>333</v>
      </c>
      <c r="C351" t="s">
        <v>58</v>
      </c>
      <c r="D351" t="s">
        <v>28</v>
      </c>
      <c r="E351" t="s">
        <v>354</v>
      </c>
      <c r="F351" t="s">
        <v>98</v>
      </c>
      <c r="G351">
        <v>0.26</v>
      </c>
      <c r="H351" t="s">
        <v>592</v>
      </c>
      <c r="I351">
        <v>333</v>
      </c>
      <c r="J351">
        <v>0</v>
      </c>
      <c r="K351">
        <v>341</v>
      </c>
      <c r="L351">
        <v>8</v>
      </c>
      <c r="M351" s="1">
        <f>N351-O351</f>
        <v>-104.79999999999998</v>
      </c>
      <c r="N351" s="1">
        <v>27.46</v>
      </c>
      <c r="O351" s="1">
        <v>132.26</v>
      </c>
      <c r="P351">
        <f>R351-I351</f>
        <v>-243</v>
      </c>
      <c r="R351">
        <v>90</v>
      </c>
      <c r="S351">
        <v>7</v>
      </c>
    </row>
    <row r="352" spans="1:19" x14ac:dyDescent="0.25">
      <c r="A352" t="s">
        <v>1797</v>
      </c>
      <c r="B352">
        <v>409</v>
      </c>
      <c r="C352" t="s">
        <v>35</v>
      </c>
      <c r="D352" t="s">
        <v>26</v>
      </c>
      <c r="E352" t="s">
        <v>129</v>
      </c>
      <c r="F352" t="s">
        <v>669</v>
      </c>
      <c r="G352">
        <v>0</v>
      </c>
      <c r="H352" t="s">
        <v>1541</v>
      </c>
      <c r="I352">
        <v>409</v>
      </c>
      <c r="J352">
        <v>0</v>
      </c>
      <c r="K352">
        <v>374</v>
      </c>
      <c r="L352">
        <v>-35</v>
      </c>
      <c r="M352" s="1">
        <f>N352-O352</f>
        <v>-122.72999999999999</v>
      </c>
      <c r="N352" s="1">
        <v>27.43</v>
      </c>
      <c r="O352" s="1">
        <v>150.16</v>
      </c>
      <c r="P352">
        <f>R352-I352</f>
        <v>-312</v>
      </c>
      <c r="R352">
        <v>97</v>
      </c>
      <c r="S352">
        <v>7</v>
      </c>
    </row>
    <row r="353" spans="1:19" hidden="1" x14ac:dyDescent="0.25">
      <c r="A353" t="s">
        <v>1202</v>
      </c>
      <c r="B353">
        <v>256</v>
      </c>
      <c r="C353" t="s">
        <v>58</v>
      </c>
      <c r="D353" t="s">
        <v>28</v>
      </c>
      <c r="E353" t="s">
        <v>971</v>
      </c>
      <c r="F353" t="s">
        <v>972</v>
      </c>
      <c r="G353">
        <v>0.8</v>
      </c>
      <c r="H353" t="s">
        <v>573</v>
      </c>
      <c r="I353">
        <v>256</v>
      </c>
      <c r="J353">
        <v>0</v>
      </c>
      <c r="K353">
        <v>361</v>
      </c>
      <c r="L353">
        <v>105</v>
      </c>
      <c r="M353" s="1">
        <f>N353-O353</f>
        <v>-105.78999999999999</v>
      </c>
      <c r="N353" s="1">
        <v>26.47</v>
      </c>
      <c r="O353" s="1">
        <v>132.26</v>
      </c>
      <c r="P353">
        <f>R353-I353</f>
        <v>-166</v>
      </c>
      <c r="R353">
        <v>90</v>
      </c>
      <c r="S353">
        <v>7</v>
      </c>
    </row>
    <row r="354" spans="1:19" hidden="1" x14ac:dyDescent="0.25">
      <c r="A354" t="s">
        <v>915</v>
      </c>
      <c r="B354">
        <v>402</v>
      </c>
      <c r="C354" t="s">
        <v>56</v>
      </c>
      <c r="D354" t="s">
        <v>28</v>
      </c>
      <c r="E354" t="s">
        <v>286</v>
      </c>
      <c r="F354" t="s">
        <v>748</v>
      </c>
      <c r="G354">
        <v>0.39</v>
      </c>
      <c r="H354" t="s">
        <v>611</v>
      </c>
      <c r="I354">
        <v>402</v>
      </c>
      <c r="J354">
        <v>0</v>
      </c>
      <c r="K354">
        <v>412</v>
      </c>
      <c r="L354">
        <v>10</v>
      </c>
      <c r="M354" s="1">
        <f>N354-O354</f>
        <v>-106.53</v>
      </c>
      <c r="N354" s="1">
        <v>25.729999999999997</v>
      </c>
      <c r="O354" s="1">
        <v>132.26</v>
      </c>
      <c r="P354">
        <f>R354-I354</f>
        <v>-312</v>
      </c>
      <c r="R354">
        <v>90</v>
      </c>
      <c r="S354">
        <v>9</v>
      </c>
    </row>
    <row r="355" spans="1:19" x14ac:dyDescent="0.25">
      <c r="A355" t="s">
        <v>1303</v>
      </c>
      <c r="B355">
        <v>408</v>
      </c>
      <c r="C355" t="s">
        <v>52</v>
      </c>
      <c r="D355" t="s">
        <v>26</v>
      </c>
      <c r="E355" t="s">
        <v>1064</v>
      </c>
      <c r="F355" t="s">
        <v>1065</v>
      </c>
      <c r="G355">
        <v>0.1</v>
      </c>
      <c r="H355" t="s">
        <v>795</v>
      </c>
      <c r="I355">
        <v>408</v>
      </c>
      <c r="J355">
        <v>0</v>
      </c>
      <c r="K355">
        <v>413</v>
      </c>
      <c r="L355">
        <v>5</v>
      </c>
      <c r="M355" s="1">
        <f>N355-O355</f>
        <v>-125.28</v>
      </c>
      <c r="N355" s="1">
        <v>24.880000000000003</v>
      </c>
      <c r="O355" s="1">
        <v>150.16</v>
      </c>
      <c r="P355">
        <f>R355-I355</f>
        <v>-311</v>
      </c>
      <c r="R355">
        <v>97</v>
      </c>
      <c r="S355">
        <v>7</v>
      </c>
    </row>
    <row r="356" spans="1:19" hidden="1" x14ac:dyDescent="0.25">
      <c r="A356" t="s">
        <v>929</v>
      </c>
      <c r="B356">
        <v>284</v>
      </c>
      <c r="C356" t="s">
        <v>51</v>
      </c>
      <c r="D356" t="s">
        <v>28</v>
      </c>
      <c r="E356" t="s">
        <v>760</v>
      </c>
      <c r="F356" t="s">
        <v>761</v>
      </c>
      <c r="G356">
        <v>0.85</v>
      </c>
      <c r="H356" t="s">
        <v>576</v>
      </c>
      <c r="I356">
        <v>284</v>
      </c>
      <c r="J356">
        <v>0</v>
      </c>
      <c r="K356">
        <v>261</v>
      </c>
      <c r="L356">
        <v>-23</v>
      </c>
      <c r="M356" s="1">
        <f>N356-O356</f>
        <v>-107.60999999999999</v>
      </c>
      <c r="N356" s="1">
        <v>24.65</v>
      </c>
      <c r="O356" s="1">
        <v>132.26</v>
      </c>
      <c r="P356">
        <f>R356-I356</f>
        <v>-194</v>
      </c>
      <c r="R356">
        <v>90</v>
      </c>
      <c r="S356">
        <v>11</v>
      </c>
    </row>
    <row r="357" spans="1:19" hidden="1" x14ac:dyDescent="0.25">
      <c r="A357" t="s">
        <v>1939</v>
      </c>
      <c r="B357">
        <v>323</v>
      </c>
      <c r="C357" t="s">
        <v>50</v>
      </c>
      <c r="D357" t="s">
        <v>28</v>
      </c>
      <c r="E357" t="s">
        <v>1359</v>
      </c>
      <c r="F357" t="s">
        <v>1360</v>
      </c>
      <c r="G357">
        <v>0</v>
      </c>
      <c r="H357" t="s">
        <v>588</v>
      </c>
      <c r="I357">
        <v>323</v>
      </c>
      <c r="J357">
        <v>0</v>
      </c>
      <c r="K357">
        <v>327</v>
      </c>
      <c r="L357">
        <v>4</v>
      </c>
      <c r="M357" s="1">
        <f>N357-O357</f>
        <v>-107.80999999999999</v>
      </c>
      <c r="N357" s="1">
        <v>24.45</v>
      </c>
      <c r="O357" s="1">
        <v>132.26</v>
      </c>
      <c r="P357">
        <f>R357-I357</f>
        <v>-233</v>
      </c>
      <c r="R357">
        <v>90</v>
      </c>
      <c r="S357">
        <v>10</v>
      </c>
    </row>
    <row r="358" spans="1:19" x14ac:dyDescent="0.25">
      <c r="A358" t="s">
        <v>1305</v>
      </c>
      <c r="B358">
        <v>505</v>
      </c>
      <c r="C358" t="s">
        <v>92</v>
      </c>
      <c r="D358" t="s">
        <v>26</v>
      </c>
      <c r="E358" t="s">
        <v>169</v>
      </c>
      <c r="F358" t="s">
        <v>277</v>
      </c>
      <c r="G358">
        <v>0</v>
      </c>
      <c r="H358" t="s">
        <v>2086</v>
      </c>
      <c r="I358">
        <v>505</v>
      </c>
      <c r="J358">
        <v>0</v>
      </c>
      <c r="K358">
        <v>355</v>
      </c>
      <c r="L358">
        <v>-150</v>
      </c>
      <c r="M358" s="1">
        <f>N358-O358</f>
        <v>-126.42999999999999</v>
      </c>
      <c r="N358" s="1">
        <v>23.73</v>
      </c>
      <c r="O358" s="1">
        <v>150.16</v>
      </c>
      <c r="P358">
        <f>R358-I358</f>
        <v>-408</v>
      </c>
      <c r="R358">
        <v>97</v>
      </c>
      <c r="S358">
        <v>14</v>
      </c>
    </row>
    <row r="359" spans="1:19" hidden="1" x14ac:dyDescent="0.25">
      <c r="A359" t="s">
        <v>1323</v>
      </c>
      <c r="B359">
        <v>377</v>
      </c>
      <c r="C359" t="s">
        <v>46</v>
      </c>
      <c r="D359" t="s">
        <v>28</v>
      </c>
      <c r="E359" t="s">
        <v>984</v>
      </c>
      <c r="F359" t="s">
        <v>493</v>
      </c>
      <c r="G359">
        <v>0</v>
      </c>
      <c r="H359" t="s">
        <v>605</v>
      </c>
      <c r="I359">
        <v>377</v>
      </c>
      <c r="J359">
        <v>0</v>
      </c>
      <c r="K359">
        <v>414</v>
      </c>
      <c r="L359">
        <v>37</v>
      </c>
      <c r="M359" s="1">
        <f>N359-O359</f>
        <v>-108.85999999999999</v>
      </c>
      <c r="N359" s="1">
        <v>23.4</v>
      </c>
      <c r="O359" s="1">
        <v>132.26</v>
      </c>
      <c r="P359">
        <f>R359-I359</f>
        <v>-287</v>
      </c>
      <c r="R359">
        <v>90</v>
      </c>
      <c r="S359">
        <v>11</v>
      </c>
    </row>
    <row r="360" spans="1:19" x14ac:dyDescent="0.25">
      <c r="A360" t="s">
        <v>1803</v>
      </c>
      <c r="B360">
        <v>458</v>
      </c>
      <c r="C360" t="s">
        <v>47</v>
      </c>
      <c r="D360" t="s">
        <v>26</v>
      </c>
      <c r="E360" t="s">
        <v>365</v>
      </c>
      <c r="F360" t="s">
        <v>366</v>
      </c>
      <c r="G360">
        <v>0.79</v>
      </c>
      <c r="H360" t="s">
        <v>801</v>
      </c>
      <c r="I360">
        <v>458</v>
      </c>
      <c r="J360">
        <v>0</v>
      </c>
      <c r="K360">
        <v>401</v>
      </c>
      <c r="L360">
        <v>-57</v>
      </c>
      <c r="M360" s="1">
        <f>N360-O360</f>
        <v>-126.81</v>
      </c>
      <c r="N360" s="1">
        <v>23.35</v>
      </c>
      <c r="O360" s="1">
        <v>150.16</v>
      </c>
      <c r="P360">
        <f>R360-I360</f>
        <v>-361</v>
      </c>
      <c r="R360">
        <v>97</v>
      </c>
      <c r="S360">
        <v>11</v>
      </c>
    </row>
    <row r="361" spans="1:19" hidden="1" x14ac:dyDescent="0.25">
      <c r="A361" t="s">
        <v>1265</v>
      </c>
      <c r="B361">
        <v>416</v>
      </c>
      <c r="C361" t="s">
        <v>56</v>
      </c>
      <c r="D361" t="s">
        <v>28</v>
      </c>
      <c r="E361" t="s">
        <v>158</v>
      </c>
      <c r="F361" t="s">
        <v>991</v>
      </c>
      <c r="G361">
        <v>0</v>
      </c>
      <c r="H361" t="s">
        <v>614</v>
      </c>
      <c r="I361">
        <v>416</v>
      </c>
      <c r="J361">
        <v>0</v>
      </c>
      <c r="K361">
        <v>310</v>
      </c>
      <c r="L361">
        <v>-106</v>
      </c>
      <c r="M361" s="1">
        <f>N361-O361</f>
        <v>-109.94</v>
      </c>
      <c r="N361" s="1">
        <v>22.32</v>
      </c>
      <c r="O361" s="1">
        <v>132.26</v>
      </c>
      <c r="P361">
        <f>R361-I361</f>
        <v>-326</v>
      </c>
      <c r="R361">
        <v>90</v>
      </c>
      <c r="S361">
        <v>9</v>
      </c>
    </row>
    <row r="362" spans="1:19" hidden="1" x14ac:dyDescent="0.25">
      <c r="A362" t="s">
        <v>1941</v>
      </c>
      <c r="B362">
        <v>350</v>
      </c>
      <c r="C362" t="s">
        <v>56</v>
      </c>
      <c r="D362" t="s">
        <v>28</v>
      </c>
      <c r="E362" t="s">
        <v>668</v>
      </c>
      <c r="F362" t="s">
        <v>1356</v>
      </c>
      <c r="G362">
        <v>0</v>
      </c>
      <c r="H362" t="s">
        <v>599</v>
      </c>
      <c r="I362">
        <v>350</v>
      </c>
      <c r="J362">
        <v>0</v>
      </c>
      <c r="K362">
        <v>416</v>
      </c>
      <c r="L362">
        <v>66</v>
      </c>
      <c r="M362" s="1">
        <f>N362-O362</f>
        <v>-109.98999999999998</v>
      </c>
      <c r="N362" s="1">
        <v>22.270000000000003</v>
      </c>
      <c r="O362" s="1">
        <v>132.26</v>
      </c>
      <c r="P362">
        <f>R362-I362</f>
        <v>-260</v>
      </c>
      <c r="R362">
        <v>90</v>
      </c>
      <c r="S362">
        <v>9</v>
      </c>
    </row>
    <row r="363" spans="1:19" hidden="1" x14ac:dyDescent="0.25">
      <c r="A363" t="s">
        <v>1275</v>
      </c>
      <c r="B363">
        <v>464</v>
      </c>
      <c r="C363" t="s">
        <v>38</v>
      </c>
      <c r="D363" t="s">
        <v>28</v>
      </c>
      <c r="E363" t="s">
        <v>756</v>
      </c>
      <c r="F363" t="s">
        <v>757</v>
      </c>
      <c r="G363">
        <v>0</v>
      </c>
      <c r="H363" t="s">
        <v>791</v>
      </c>
      <c r="I363">
        <v>464</v>
      </c>
      <c r="J363">
        <v>0</v>
      </c>
      <c r="K363">
        <v>415</v>
      </c>
      <c r="L363">
        <v>-49</v>
      </c>
      <c r="M363" s="1">
        <f>N363-O363</f>
        <v>-110.28999999999999</v>
      </c>
      <c r="N363" s="1">
        <v>21.970000000000002</v>
      </c>
      <c r="O363" s="1">
        <v>132.26</v>
      </c>
      <c r="P363">
        <f>R363-I363</f>
        <v>-374</v>
      </c>
      <c r="R363">
        <v>90</v>
      </c>
      <c r="S363">
        <v>14</v>
      </c>
    </row>
    <row r="364" spans="1:19" x14ac:dyDescent="0.25">
      <c r="A364" t="s">
        <v>1811</v>
      </c>
      <c r="B364">
        <v>335</v>
      </c>
      <c r="C364" t="s">
        <v>27</v>
      </c>
      <c r="D364" t="s">
        <v>26</v>
      </c>
      <c r="E364" t="s">
        <v>161</v>
      </c>
      <c r="F364" t="s">
        <v>1402</v>
      </c>
      <c r="G364">
        <v>0</v>
      </c>
      <c r="H364" t="s">
        <v>610</v>
      </c>
      <c r="I364">
        <v>335</v>
      </c>
      <c r="J364">
        <v>0</v>
      </c>
      <c r="K364">
        <v>326</v>
      </c>
      <c r="L364">
        <v>-9</v>
      </c>
      <c r="M364" s="1">
        <f>N364-O364</f>
        <v>-128.38</v>
      </c>
      <c r="N364" s="1">
        <v>21.78</v>
      </c>
      <c r="O364" s="1">
        <v>150.16</v>
      </c>
      <c r="P364">
        <f>R364-I364</f>
        <v>-238</v>
      </c>
      <c r="R364">
        <v>97</v>
      </c>
      <c r="S364">
        <v>6</v>
      </c>
    </row>
    <row r="365" spans="1:19" x14ac:dyDescent="0.25">
      <c r="A365" t="s">
        <v>1814</v>
      </c>
      <c r="B365">
        <v>357</v>
      </c>
      <c r="C365" t="s">
        <v>49</v>
      </c>
      <c r="D365" t="s">
        <v>26</v>
      </c>
      <c r="E365" t="s">
        <v>108</v>
      </c>
      <c r="F365" t="s">
        <v>224</v>
      </c>
      <c r="G365">
        <v>0</v>
      </c>
      <c r="H365" t="s">
        <v>615</v>
      </c>
      <c r="I365">
        <v>357</v>
      </c>
      <c r="J365">
        <v>0</v>
      </c>
      <c r="K365">
        <v>335</v>
      </c>
      <c r="L365">
        <v>-22</v>
      </c>
      <c r="M365" s="1">
        <f>N365-O365</f>
        <v>-128.78</v>
      </c>
      <c r="N365" s="1">
        <v>21.38</v>
      </c>
      <c r="O365" s="1">
        <v>150.16</v>
      </c>
      <c r="P365">
        <f>R365-I365</f>
        <v>-260</v>
      </c>
      <c r="R365">
        <v>97</v>
      </c>
      <c r="S365">
        <v>9</v>
      </c>
    </row>
    <row r="366" spans="1:19" hidden="1" x14ac:dyDescent="0.25">
      <c r="A366" t="s">
        <v>1232</v>
      </c>
      <c r="B366">
        <v>312</v>
      </c>
      <c r="C366" t="s">
        <v>47</v>
      </c>
      <c r="D366" t="s">
        <v>28</v>
      </c>
      <c r="E366" t="s">
        <v>270</v>
      </c>
      <c r="F366" t="s">
        <v>271</v>
      </c>
      <c r="G366">
        <v>0.31</v>
      </c>
      <c r="H366" t="s">
        <v>584</v>
      </c>
      <c r="I366">
        <v>312</v>
      </c>
      <c r="J366">
        <v>0</v>
      </c>
      <c r="K366">
        <v>389</v>
      </c>
      <c r="L366">
        <v>77</v>
      </c>
      <c r="M366" s="1">
        <f>N366-O366</f>
        <v>-110.91</v>
      </c>
      <c r="N366" s="1">
        <v>21.35</v>
      </c>
      <c r="O366" s="1">
        <v>132.26</v>
      </c>
      <c r="P366">
        <f>R366-I366</f>
        <v>-222</v>
      </c>
      <c r="R366">
        <v>90</v>
      </c>
      <c r="S366">
        <v>11</v>
      </c>
    </row>
    <row r="367" spans="1:19" x14ac:dyDescent="0.25">
      <c r="A367" t="s">
        <v>1809</v>
      </c>
      <c r="B367">
        <v>405</v>
      </c>
      <c r="C367" t="s">
        <v>40</v>
      </c>
      <c r="D367" t="s">
        <v>26</v>
      </c>
      <c r="E367" t="s">
        <v>241</v>
      </c>
      <c r="F367" t="s">
        <v>1406</v>
      </c>
      <c r="G367">
        <v>0</v>
      </c>
      <c r="H367" t="s">
        <v>794</v>
      </c>
      <c r="I367">
        <v>405</v>
      </c>
      <c r="J367">
        <v>0</v>
      </c>
      <c r="K367">
        <v>403</v>
      </c>
      <c r="L367">
        <v>-2</v>
      </c>
      <c r="M367" s="1">
        <f>N367-O367</f>
        <v>-128.81</v>
      </c>
      <c r="N367" s="1">
        <v>21.35</v>
      </c>
      <c r="O367" s="1">
        <v>150.16</v>
      </c>
      <c r="P367">
        <f>R367-I367</f>
        <v>-308</v>
      </c>
      <c r="R367">
        <v>97</v>
      </c>
      <c r="S367">
        <v>14</v>
      </c>
    </row>
    <row r="368" spans="1:19" hidden="1" x14ac:dyDescent="0.25">
      <c r="A368" t="s">
        <v>1267</v>
      </c>
      <c r="B368">
        <v>419</v>
      </c>
      <c r="C368" t="s">
        <v>40</v>
      </c>
      <c r="D368" t="s">
        <v>28</v>
      </c>
      <c r="E368" t="s">
        <v>639</v>
      </c>
      <c r="F368" t="s">
        <v>168</v>
      </c>
      <c r="G368">
        <v>0</v>
      </c>
      <c r="H368" t="s">
        <v>615</v>
      </c>
      <c r="I368">
        <v>419</v>
      </c>
      <c r="J368">
        <v>0</v>
      </c>
      <c r="K368">
        <v>324</v>
      </c>
      <c r="L368">
        <v>-95</v>
      </c>
      <c r="M368" s="1">
        <f>N368-O368</f>
        <v>-110.92999999999999</v>
      </c>
      <c r="N368" s="1">
        <v>21.330000000000002</v>
      </c>
      <c r="O368" s="1">
        <v>132.26</v>
      </c>
      <c r="P368">
        <f>R368-I368</f>
        <v>-329</v>
      </c>
      <c r="R368">
        <v>90</v>
      </c>
      <c r="S368">
        <v>14</v>
      </c>
    </row>
    <row r="369" spans="1:19" hidden="1" x14ac:dyDescent="0.25">
      <c r="A369" t="s">
        <v>1195</v>
      </c>
      <c r="B369">
        <v>253</v>
      </c>
      <c r="C369" t="s">
        <v>49</v>
      </c>
      <c r="D369" t="s">
        <v>28</v>
      </c>
      <c r="E369" t="s">
        <v>323</v>
      </c>
      <c r="F369" t="s">
        <v>973</v>
      </c>
      <c r="G369">
        <v>0.54</v>
      </c>
      <c r="H369" t="s">
        <v>571</v>
      </c>
      <c r="I369">
        <v>253</v>
      </c>
      <c r="J369">
        <v>0</v>
      </c>
      <c r="K369">
        <v>270</v>
      </c>
      <c r="L369">
        <v>17</v>
      </c>
      <c r="M369" s="1">
        <f>N369-O369</f>
        <v>-110.94999999999999</v>
      </c>
      <c r="N369" s="1">
        <v>21.310000000000002</v>
      </c>
      <c r="O369" s="1">
        <v>132.26</v>
      </c>
      <c r="P369">
        <f>R369-I369</f>
        <v>-163</v>
      </c>
      <c r="R369">
        <v>90</v>
      </c>
      <c r="S369">
        <v>9</v>
      </c>
    </row>
    <row r="370" spans="1:19" hidden="1" x14ac:dyDescent="0.25">
      <c r="A370" t="s">
        <v>2009</v>
      </c>
      <c r="B370">
        <v>424</v>
      </c>
      <c r="C370" t="s">
        <v>33</v>
      </c>
      <c r="D370" t="s">
        <v>31</v>
      </c>
      <c r="E370" t="s">
        <v>152</v>
      </c>
      <c r="F370" t="s">
        <v>153</v>
      </c>
      <c r="G370">
        <v>0.34</v>
      </c>
      <c r="H370" t="s">
        <v>541</v>
      </c>
      <c r="I370">
        <v>424</v>
      </c>
      <c r="J370">
        <v>0</v>
      </c>
      <c r="K370">
        <v>434</v>
      </c>
      <c r="L370">
        <v>10</v>
      </c>
      <c r="M370" s="1">
        <f>N370-O370</f>
        <v>-286.62</v>
      </c>
      <c r="N370" s="1">
        <v>20.002000000000006</v>
      </c>
      <c r="O370" s="1">
        <v>306.62200000000001</v>
      </c>
      <c r="P370">
        <f>R370-I370</f>
        <v>-323</v>
      </c>
      <c r="R370">
        <v>101</v>
      </c>
      <c r="S370">
        <v>9</v>
      </c>
    </row>
    <row r="371" spans="1:19" x14ac:dyDescent="0.25">
      <c r="A371" t="s">
        <v>1815</v>
      </c>
      <c r="B371">
        <v>363</v>
      </c>
      <c r="C371" t="s">
        <v>58</v>
      </c>
      <c r="D371" t="s">
        <v>26</v>
      </c>
      <c r="E371" t="s">
        <v>1011</v>
      </c>
      <c r="F371" t="s">
        <v>1403</v>
      </c>
      <c r="G371">
        <v>0</v>
      </c>
      <c r="H371" t="s">
        <v>617</v>
      </c>
      <c r="I371">
        <v>363</v>
      </c>
      <c r="J371">
        <v>0</v>
      </c>
      <c r="K371">
        <v>351</v>
      </c>
      <c r="L371">
        <v>-12</v>
      </c>
      <c r="M371" s="1">
        <f>N371-O371</f>
        <v>-130.16</v>
      </c>
      <c r="N371" s="1">
        <v>20</v>
      </c>
      <c r="O371" s="1">
        <v>150.16</v>
      </c>
      <c r="P371">
        <f>R371-I371</f>
        <v>-266</v>
      </c>
      <c r="R371">
        <v>97</v>
      </c>
      <c r="S371">
        <v>7</v>
      </c>
    </row>
    <row r="372" spans="1:19" hidden="1" x14ac:dyDescent="0.25">
      <c r="A372" t="s">
        <v>1253</v>
      </c>
      <c r="B372">
        <v>346</v>
      </c>
      <c r="C372" t="s">
        <v>44</v>
      </c>
      <c r="D372" t="s">
        <v>31</v>
      </c>
      <c r="E372" t="s">
        <v>131</v>
      </c>
      <c r="F372" t="s">
        <v>715</v>
      </c>
      <c r="G372">
        <v>0.43</v>
      </c>
      <c r="H372" t="s">
        <v>537</v>
      </c>
      <c r="I372">
        <v>346</v>
      </c>
      <c r="J372">
        <v>0</v>
      </c>
      <c r="K372">
        <v>396</v>
      </c>
      <c r="L372">
        <v>50</v>
      </c>
      <c r="M372" s="1">
        <f>N372-O372</f>
        <v>-286.78000000000003</v>
      </c>
      <c r="N372" s="1">
        <v>19.841999999999999</v>
      </c>
      <c r="O372" s="1">
        <v>306.62200000000001</v>
      </c>
      <c r="P372">
        <f>R372-I372</f>
        <v>-245</v>
      </c>
      <c r="R372">
        <v>101</v>
      </c>
      <c r="S372">
        <v>13</v>
      </c>
    </row>
    <row r="373" spans="1:19" hidden="1" x14ac:dyDescent="0.25">
      <c r="A373" t="s">
        <v>2010</v>
      </c>
      <c r="B373">
        <v>437</v>
      </c>
      <c r="C373" t="s">
        <v>41</v>
      </c>
      <c r="D373" t="s">
        <v>31</v>
      </c>
      <c r="E373" t="s">
        <v>267</v>
      </c>
      <c r="F373" t="s">
        <v>959</v>
      </c>
      <c r="G373">
        <v>0</v>
      </c>
      <c r="H373" t="s">
        <v>542</v>
      </c>
      <c r="I373">
        <v>437</v>
      </c>
      <c r="J373">
        <v>0</v>
      </c>
      <c r="K373">
        <v>328</v>
      </c>
      <c r="L373">
        <v>-109</v>
      </c>
      <c r="M373" s="1">
        <f>N373-O373</f>
        <v>-287.72000000000003</v>
      </c>
      <c r="N373" s="1">
        <v>18.901999999999997</v>
      </c>
      <c r="O373" s="1">
        <v>306.62200000000001</v>
      </c>
      <c r="P373">
        <f>R373-I373</f>
        <v>-336</v>
      </c>
      <c r="R373">
        <v>101</v>
      </c>
      <c r="S373">
        <v>10</v>
      </c>
    </row>
    <row r="374" spans="1:19" x14ac:dyDescent="0.25">
      <c r="A374" t="s">
        <v>1820</v>
      </c>
      <c r="B374">
        <v>355</v>
      </c>
      <c r="C374" t="s">
        <v>50</v>
      </c>
      <c r="D374" t="s">
        <v>26</v>
      </c>
      <c r="E374" t="s">
        <v>1398</v>
      </c>
      <c r="F374" t="s">
        <v>1399</v>
      </c>
      <c r="G374">
        <v>0</v>
      </c>
      <c r="H374" t="s">
        <v>614</v>
      </c>
      <c r="I374">
        <v>355</v>
      </c>
      <c r="J374">
        <v>0</v>
      </c>
      <c r="K374">
        <v>292</v>
      </c>
      <c r="L374">
        <v>-63</v>
      </c>
      <c r="M374" s="1">
        <f>N374-O374</f>
        <v>-131.56</v>
      </c>
      <c r="N374" s="1">
        <v>18.599999999999998</v>
      </c>
      <c r="O374" s="1">
        <v>150.16</v>
      </c>
      <c r="P374">
        <f>R374-I374</f>
        <v>-258</v>
      </c>
      <c r="R374">
        <v>97</v>
      </c>
      <c r="S374">
        <v>10</v>
      </c>
    </row>
    <row r="375" spans="1:19" hidden="1" x14ac:dyDescent="0.25">
      <c r="A375" t="s">
        <v>1270</v>
      </c>
      <c r="B375">
        <v>349</v>
      </c>
      <c r="C375" t="s">
        <v>92</v>
      </c>
      <c r="D375" t="s">
        <v>28</v>
      </c>
      <c r="E375" t="s">
        <v>993</v>
      </c>
      <c r="F375" t="s">
        <v>266</v>
      </c>
      <c r="G375">
        <v>0.32</v>
      </c>
      <c r="H375" t="s">
        <v>598</v>
      </c>
      <c r="I375">
        <v>349</v>
      </c>
      <c r="J375">
        <v>0</v>
      </c>
      <c r="K375">
        <v>382</v>
      </c>
      <c r="L375">
        <v>33</v>
      </c>
      <c r="M375" s="1">
        <f>N375-O375</f>
        <v>-114.04999999999998</v>
      </c>
      <c r="N375" s="1">
        <v>18.21</v>
      </c>
      <c r="O375" s="1">
        <v>132.26</v>
      </c>
      <c r="P375">
        <f>R375-I375</f>
        <v>-259</v>
      </c>
      <c r="R375">
        <v>90</v>
      </c>
      <c r="S375">
        <v>14</v>
      </c>
    </row>
    <row r="376" spans="1:19" hidden="1" x14ac:dyDescent="0.25">
      <c r="A376" t="s">
        <v>1945</v>
      </c>
      <c r="B376">
        <v>382</v>
      </c>
      <c r="C376" t="s">
        <v>32</v>
      </c>
      <c r="D376" t="s">
        <v>28</v>
      </c>
      <c r="E376" t="s">
        <v>1362</v>
      </c>
      <c r="F376" t="s">
        <v>171</v>
      </c>
      <c r="G376">
        <v>0</v>
      </c>
      <c r="H376" t="s">
        <v>606</v>
      </c>
      <c r="I376">
        <v>382</v>
      </c>
      <c r="J376">
        <v>0</v>
      </c>
      <c r="K376">
        <v>254</v>
      </c>
      <c r="L376">
        <v>-128</v>
      </c>
      <c r="M376" s="1">
        <f>N376-O376</f>
        <v>-114.86999999999999</v>
      </c>
      <c r="N376" s="1">
        <v>17.39</v>
      </c>
      <c r="O376" s="1">
        <v>132.26</v>
      </c>
      <c r="P376">
        <f>R376-I376</f>
        <v>-292</v>
      </c>
      <c r="R376">
        <v>90</v>
      </c>
      <c r="S376">
        <v>13</v>
      </c>
    </row>
    <row r="377" spans="1:19" hidden="1" x14ac:dyDescent="0.25">
      <c r="A377" t="s">
        <v>1946</v>
      </c>
      <c r="B377">
        <v>387</v>
      </c>
      <c r="C377" t="s">
        <v>81</v>
      </c>
      <c r="D377" t="s">
        <v>28</v>
      </c>
      <c r="E377" t="s">
        <v>1009</v>
      </c>
      <c r="F377" t="s">
        <v>1010</v>
      </c>
      <c r="G377">
        <v>0</v>
      </c>
      <c r="H377" t="s">
        <v>608</v>
      </c>
      <c r="I377">
        <v>387</v>
      </c>
      <c r="J377">
        <v>0</v>
      </c>
      <c r="K377">
        <v>420</v>
      </c>
      <c r="L377">
        <v>33</v>
      </c>
      <c r="M377" s="1">
        <f>N377-O377</f>
        <v>-115.39999999999999</v>
      </c>
      <c r="N377" s="1">
        <v>16.86</v>
      </c>
      <c r="O377" s="1">
        <v>132.26</v>
      </c>
      <c r="P377">
        <f>R377-I377</f>
        <v>-297</v>
      </c>
      <c r="R377">
        <v>90</v>
      </c>
      <c r="S377">
        <v>7</v>
      </c>
    </row>
    <row r="378" spans="1:19" hidden="1" x14ac:dyDescent="0.25">
      <c r="A378" t="s">
        <v>1953</v>
      </c>
      <c r="B378">
        <v>339</v>
      </c>
      <c r="C378" t="s">
        <v>30</v>
      </c>
      <c r="D378" t="s">
        <v>28</v>
      </c>
      <c r="E378" t="s">
        <v>1361</v>
      </c>
      <c r="F378" t="s">
        <v>462</v>
      </c>
      <c r="G378">
        <v>0</v>
      </c>
      <c r="H378" t="s">
        <v>596</v>
      </c>
      <c r="I378">
        <v>339</v>
      </c>
      <c r="J378">
        <v>0</v>
      </c>
      <c r="K378">
        <v>342</v>
      </c>
      <c r="L378">
        <v>3</v>
      </c>
      <c r="M378" s="1">
        <f>N378-O378</f>
        <v>-115.66</v>
      </c>
      <c r="N378" s="1">
        <v>16.600000000000001</v>
      </c>
      <c r="O378" s="1">
        <v>132.26</v>
      </c>
      <c r="P378">
        <f>R378-I378</f>
        <v>-249</v>
      </c>
      <c r="R378">
        <v>90</v>
      </c>
      <c r="S378">
        <v>11</v>
      </c>
    </row>
    <row r="379" spans="1:19" hidden="1" x14ac:dyDescent="0.25">
      <c r="A379" t="s">
        <v>1948</v>
      </c>
      <c r="B379">
        <v>309</v>
      </c>
      <c r="C379" t="s">
        <v>52</v>
      </c>
      <c r="D379" t="s">
        <v>28</v>
      </c>
      <c r="E379" t="s">
        <v>1364</v>
      </c>
      <c r="F379" t="s">
        <v>253</v>
      </c>
      <c r="G379">
        <v>0</v>
      </c>
      <c r="H379" t="s">
        <v>583</v>
      </c>
      <c r="I379">
        <v>309</v>
      </c>
      <c r="J379">
        <v>0</v>
      </c>
      <c r="K379">
        <v>279</v>
      </c>
      <c r="L379">
        <v>-30</v>
      </c>
      <c r="M379" s="1">
        <f>N379-O379</f>
        <v>-115.67999999999999</v>
      </c>
      <c r="N379" s="1">
        <v>16.580000000000002</v>
      </c>
      <c r="O379" s="1">
        <v>132.26</v>
      </c>
      <c r="P379">
        <f>R379-I379</f>
        <v>-219</v>
      </c>
      <c r="R379">
        <v>90</v>
      </c>
      <c r="S379">
        <v>7</v>
      </c>
    </row>
    <row r="380" spans="1:19" hidden="1" x14ac:dyDescent="0.25">
      <c r="A380" t="s">
        <v>1947</v>
      </c>
      <c r="B380">
        <v>330</v>
      </c>
      <c r="C380" t="s">
        <v>41</v>
      </c>
      <c r="D380" t="s">
        <v>28</v>
      </c>
      <c r="E380" t="s">
        <v>267</v>
      </c>
      <c r="F380" t="s">
        <v>1365</v>
      </c>
      <c r="G380">
        <v>0</v>
      </c>
      <c r="H380" t="s">
        <v>591</v>
      </c>
      <c r="I380">
        <v>330</v>
      </c>
      <c r="J380">
        <v>0</v>
      </c>
      <c r="K380">
        <v>269</v>
      </c>
      <c r="L380">
        <v>-61</v>
      </c>
      <c r="M380" s="1">
        <f>N380-O380</f>
        <v>-115.88</v>
      </c>
      <c r="N380" s="1">
        <v>16.380000000000003</v>
      </c>
      <c r="O380" s="1">
        <v>132.26</v>
      </c>
      <c r="P380">
        <f>R380-I380</f>
        <v>-240</v>
      </c>
      <c r="R380">
        <v>90</v>
      </c>
      <c r="S380">
        <v>10</v>
      </c>
    </row>
    <row r="381" spans="1:19" hidden="1" x14ac:dyDescent="0.25">
      <c r="A381" t="s">
        <v>871</v>
      </c>
      <c r="B381">
        <v>318</v>
      </c>
      <c r="C381" t="s">
        <v>49</v>
      </c>
      <c r="D381" t="s">
        <v>31</v>
      </c>
      <c r="E381" t="s">
        <v>134</v>
      </c>
      <c r="F381" t="s">
        <v>318</v>
      </c>
      <c r="G381">
        <v>0.22</v>
      </c>
      <c r="H381" t="s">
        <v>535</v>
      </c>
      <c r="I381">
        <v>318</v>
      </c>
      <c r="J381">
        <v>0</v>
      </c>
      <c r="K381">
        <v>281</v>
      </c>
      <c r="L381">
        <v>-37</v>
      </c>
      <c r="M381" s="1">
        <f>N381-O381</f>
        <v>-290.334</v>
      </c>
      <c r="N381" s="1">
        <v>16.287999999999997</v>
      </c>
      <c r="O381" s="1">
        <v>306.62200000000001</v>
      </c>
      <c r="P381">
        <f>R381-I381</f>
        <v>-217</v>
      </c>
      <c r="R381">
        <v>101</v>
      </c>
      <c r="S381">
        <v>9</v>
      </c>
    </row>
    <row r="382" spans="1:19" hidden="1" x14ac:dyDescent="0.25">
      <c r="A382" t="s">
        <v>1954</v>
      </c>
      <c r="B382">
        <v>445</v>
      </c>
      <c r="C382" t="s">
        <v>40</v>
      </c>
      <c r="D382" t="s">
        <v>28</v>
      </c>
      <c r="E382" t="s">
        <v>1366</v>
      </c>
      <c r="F382" t="s">
        <v>159</v>
      </c>
      <c r="G382">
        <v>0</v>
      </c>
      <c r="H382" t="s">
        <v>623</v>
      </c>
      <c r="I382">
        <v>445</v>
      </c>
      <c r="J382">
        <v>0</v>
      </c>
      <c r="K382">
        <v>323</v>
      </c>
      <c r="L382">
        <v>-122</v>
      </c>
      <c r="M382" s="1">
        <f>N382-O382</f>
        <v>-117.35</v>
      </c>
      <c r="N382" s="1">
        <v>14.910000000000002</v>
      </c>
      <c r="O382" s="1">
        <v>132.26</v>
      </c>
      <c r="P382">
        <f>R382-I382</f>
        <v>-355</v>
      </c>
      <c r="R382">
        <v>90</v>
      </c>
      <c r="S382">
        <v>14</v>
      </c>
    </row>
    <row r="383" spans="1:19" x14ac:dyDescent="0.25">
      <c r="A383" t="s">
        <v>1832</v>
      </c>
      <c r="B383">
        <v>430</v>
      </c>
      <c r="C383" t="s">
        <v>48</v>
      </c>
      <c r="D383" t="s">
        <v>26</v>
      </c>
      <c r="E383" t="s">
        <v>1072</v>
      </c>
      <c r="F383" t="s">
        <v>93</v>
      </c>
      <c r="G383">
        <v>0.81</v>
      </c>
      <c r="H383" t="s">
        <v>798</v>
      </c>
      <c r="I383">
        <v>430</v>
      </c>
      <c r="J383">
        <v>0</v>
      </c>
      <c r="K383">
        <v>358</v>
      </c>
      <c r="L383">
        <v>-72</v>
      </c>
      <c r="M383" s="1">
        <f>N383-O383</f>
        <v>-136.51</v>
      </c>
      <c r="N383" s="1">
        <v>13.65</v>
      </c>
      <c r="O383" s="1">
        <v>150.16</v>
      </c>
      <c r="P383">
        <f>R383-I383</f>
        <v>-333</v>
      </c>
      <c r="R383">
        <v>97</v>
      </c>
      <c r="S383">
        <v>14</v>
      </c>
    </row>
    <row r="384" spans="1:19" x14ac:dyDescent="0.25">
      <c r="A384" t="s">
        <v>1251</v>
      </c>
      <c r="B384">
        <v>298</v>
      </c>
      <c r="C384" t="s">
        <v>40</v>
      </c>
      <c r="D384" t="s">
        <v>26</v>
      </c>
      <c r="E384" t="s">
        <v>1039</v>
      </c>
      <c r="F384" t="s">
        <v>159</v>
      </c>
      <c r="G384">
        <v>0.75</v>
      </c>
      <c r="H384" t="s">
        <v>599</v>
      </c>
      <c r="I384">
        <v>298</v>
      </c>
      <c r="J384">
        <v>0</v>
      </c>
      <c r="K384">
        <v>390</v>
      </c>
      <c r="L384">
        <v>92</v>
      </c>
      <c r="M384" s="1">
        <f>N384-O384</f>
        <v>-136.9</v>
      </c>
      <c r="N384" s="1">
        <v>13.26</v>
      </c>
      <c r="O384" s="1">
        <v>150.16</v>
      </c>
      <c r="P384">
        <f>R384-I384</f>
        <v>-201</v>
      </c>
      <c r="R384">
        <v>97</v>
      </c>
      <c r="S384">
        <v>14</v>
      </c>
    </row>
    <row r="385" spans="1:19" hidden="1" x14ac:dyDescent="0.25">
      <c r="A385" t="s">
        <v>1694</v>
      </c>
      <c r="B385">
        <v>492</v>
      </c>
      <c r="C385" t="s">
        <v>92</v>
      </c>
      <c r="D385" t="s">
        <v>39</v>
      </c>
      <c r="E385" t="s">
        <v>246</v>
      </c>
      <c r="F385" t="s">
        <v>442</v>
      </c>
      <c r="G385">
        <v>0</v>
      </c>
      <c r="H385" t="s">
        <v>570</v>
      </c>
      <c r="I385">
        <v>492</v>
      </c>
      <c r="J385">
        <v>0</v>
      </c>
      <c r="K385">
        <v>425</v>
      </c>
      <c r="L385">
        <v>-67</v>
      </c>
      <c r="M385" s="1">
        <f>N385-O385</f>
        <v>-112.11</v>
      </c>
      <c r="N385" s="1">
        <v>12.440000000000001</v>
      </c>
      <c r="O385" s="1">
        <v>124.55</v>
      </c>
      <c r="P385">
        <f>R385-I385</f>
        <v>-387</v>
      </c>
      <c r="R385">
        <v>105</v>
      </c>
      <c r="S385">
        <v>14</v>
      </c>
    </row>
    <row r="386" spans="1:19" hidden="1" x14ac:dyDescent="0.25">
      <c r="A386" t="s">
        <v>1315</v>
      </c>
      <c r="B386">
        <v>410</v>
      </c>
      <c r="C386" t="s">
        <v>40</v>
      </c>
      <c r="D386" t="s">
        <v>39</v>
      </c>
      <c r="E386" t="s">
        <v>1104</v>
      </c>
      <c r="F386" t="s">
        <v>98</v>
      </c>
      <c r="G386">
        <v>0</v>
      </c>
      <c r="H386" t="s">
        <v>552</v>
      </c>
      <c r="I386">
        <v>410</v>
      </c>
      <c r="J386">
        <v>0</v>
      </c>
      <c r="K386">
        <v>406</v>
      </c>
      <c r="L386">
        <v>-4</v>
      </c>
      <c r="M386" s="1">
        <f>N386-O386</f>
        <v>-112.17</v>
      </c>
      <c r="N386" s="1">
        <v>12.38</v>
      </c>
      <c r="O386" s="1">
        <v>124.55</v>
      </c>
      <c r="P386">
        <f>R386-I386</f>
        <v>-305</v>
      </c>
      <c r="R386">
        <v>105</v>
      </c>
      <c r="S386">
        <v>14</v>
      </c>
    </row>
    <row r="387" spans="1:19" hidden="1" x14ac:dyDescent="0.25">
      <c r="A387" t="s">
        <v>2014</v>
      </c>
      <c r="B387">
        <v>393</v>
      </c>
      <c r="C387" t="s">
        <v>27</v>
      </c>
      <c r="D387" t="s">
        <v>31</v>
      </c>
      <c r="E387" t="s">
        <v>802</v>
      </c>
      <c r="F387" t="s">
        <v>1335</v>
      </c>
      <c r="G387">
        <v>0</v>
      </c>
      <c r="H387" t="s">
        <v>538</v>
      </c>
      <c r="I387">
        <v>393</v>
      </c>
      <c r="J387">
        <v>0</v>
      </c>
      <c r="K387">
        <v>353</v>
      </c>
      <c r="L387">
        <v>-40</v>
      </c>
      <c r="M387" s="1">
        <f>N387-O387</f>
        <v>-294.75200000000001</v>
      </c>
      <c r="N387" s="1">
        <v>11.870000000000001</v>
      </c>
      <c r="O387" s="1">
        <v>306.62200000000001</v>
      </c>
      <c r="P387">
        <f>R387-I387</f>
        <v>-292</v>
      </c>
      <c r="R387">
        <v>101</v>
      </c>
      <c r="S387">
        <v>6</v>
      </c>
    </row>
    <row r="388" spans="1:19" hidden="1" x14ac:dyDescent="0.25">
      <c r="A388" t="s">
        <v>872</v>
      </c>
      <c r="B388">
        <v>434</v>
      </c>
      <c r="C388" t="s">
        <v>41</v>
      </c>
      <c r="D388" t="s">
        <v>28</v>
      </c>
      <c r="E388" t="s">
        <v>727</v>
      </c>
      <c r="F388" t="s">
        <v>289</v>
      </c>
      <c r="G388">
        <v>0.16</v>
      </c>
      <c r="H388" t="s">
        <v>619</v>
      </c>
      <c r="I388">
        <v>434</v>
      </c>
      <c r="J388">
        <v>0</v>
      </c>
      <c r="K388">
        <v>424</v>
      </c>
      <c r="L388">
        <v>-10</v>
      </c>
      <c r="M388" s="1">
        <f>N388-O388</f>
        <v>-120.74999999999999</v>
      </c>
      <c r="N388" s="1">
        <v>11.51</v>
      </c>
      <c r="O388" s="1">
        <v>132.26</v>
      </c>
      <c r="P388">
        <f>R388-I388</f>
        <v>-344</v>
      </c>
      <c r="R388">
        <v>90</v>
      </c>
      <c r="S388">
        <v>10</v>
      </c>
    </row>
    <row r="389" spans="1:19" hidden="1" x14ac:dyDescent="0.25">
      <c r="A389" t="s">
        <v>1273</v>
      </c>
      <c r="B389">
        <v>513</v>
      </c>
      <c r="C389" t="s">
        <v>52</v>
      </c>
      <c r="D389" t="s">
        <v>28</v>
      </c>
      <c r="E389" t="s">
        <v>258</v>
      </c>
      <c r="F389" t="s">
        <v>999</v>
      </c>
      <c r="G389">
        <v>0</v>
      </c>
      <c r="H389" t="s">
        <v>796</v>
      </c>
      <c r="I389">
        <v>513</v>
      </c>
      <c r="J389">
        <v>0</v>
      </c>
      <c r="K389">
        <v>369</v>
      </c>
      <c r="L389">
        <v>-144</v>
      </c>
      <c r="M389" s="1">
        <f>N389-O389</f>
        <v>-120.79999999999998</v>
      </c>
      <c r="N389" s="1">
        <v>11.46</v>
      </c>
      <c r="O389" s="1">
        <v>132.26</v>
      </c>
      <c r="P389">
        <f>R389-I389</f>
        <v>-423</v>
      </c>
      <c r="R389">
        <v>90</v>
      </c>
      <c r="S389">
        <v>7</v>
      </c>
    </row>
    <row r="390" spans="1:19" hidden="1" x14ac:dyDescent="0.25">
      <c r="A390" t="s">
        <v>2020</v>
      </c>
      <c r="B390">
        <v>515</v>
      </c>
      <c r="C390" t="s">
        <v>47</v>
      </c>
      <c r="D390" t="s">
        <v>31</v>
      </c>
      <c r="E390" t="s">
        <v>163</v>
      </c>
      <c r="F390" t="s">
        <v>164</v>
      </c>
      <c r="G390">
        <v>0</v>
      </c>
      <c r="H390" t="s">
        <v>547</v>
      </c>
      <c r="I390">
        <v>515</v>
      </c>
      <c r="J390">
        <v>0</v>
      </c>
      <c r="K390">
        <v>429</v>
      </c>
      <c r="L390">
        <v>-86</v>
      </c>
      <c r="M390" s="1">
        <f>N390-O390</f>
        <v>-296.2</v>
      </c>
      <c r="N390" s="1">
        <v>10.422000000000001</v>
      </c>
      <c r="O390" s="1">
        <v>306.62200000000001</v>
      </c>
      <c r="P390">
        <f>R390-I390</f>
        <v>-414</v>
      </c>
      <c r="R390">
        <v>101</v>
      </c>
      <c r="S390">
        <v>11</v>
      </c>
    </row>
    <row r="391" spans="1:19" x14ac:dyDescent="0.25">
      <c r="A391" t="s">
        <v>1849</v>
      </c>
      <c r="B391">
        <v>501</v>
      </c>
      <c r="C391" t="s">
        <v>47</v>
      </c>
      <c r="D391" t="s">
        <v>26</v>
      </c>
      <c r="E391" t="s">
        <v>1092</v>
      </c>
      <c r="F391" t="s">
        <v>1093</v>
      </c>
      <c r="G391">
        <v>0</v>
      </c>
      <c r="H391" t="s">
        <v>2085</v>
      </c>
      <c r="I391">
        <v>501</v>
      </c>
      <c r="J391">
        <v>0</v>
      </c>
      <c r="K391">
        <v>356</v>
      </c>
      <c r="L391">
        <v>-145</v>
      </c>
      <c r="M391" s="1">
        <f>N391-O391</f>
        <v>-141.1</v>
      </c>
      <c r="N391" s="1">
        <v>9.06</v>
      </c>
      <c r="O391" s="1">
        <v>150.16</v>
      </c>
      <c r="P391">
        <f>R391-I391</f>
        <v>-404</v>
      </c>
      <c r="R391">
        <v>97</v>
      </c>
      <c r="S391">
        <v>11</v>
      </c>
    </row>
    <row r="392" spans="1:19" hidden="1" x14ac:dyDescent="0.25">
      <c r="A392" t="s">
        <v>1254</v>
      </c>
      <c r="B392">
        <v>319</v>
      </c>
      <c r="C392" t="s">
        <v>29</v>
      </c>
      <c r="D392" t="s">
        <v>28</v>
      </c>
      <c r="E392" t="s">
        <v>349</v>
      </c>
      <c r="F392" t="s">
        <v>98</v>
      </c>
      <c r="G392">
        <v>0</v>
      </c>
      <c r="H392" t="s">
        <v>586</v>
      </c>
      <c r="I392">
        <v>319</v>
      </c>
      <c r="J392">
        <v>0</v>
      </c>
      <c r="K392">
        <v>400</v>
      </c>
      <c r="L392">
        <v>81</v>
      </c>
      <c r="M392" s="1">
        <f>N392-O392</f>
        <v>-123.55999999999999</v>
      </c>
      <c r="N392" s="1">
        <v>8.6999999999999993</v>
      </c>
      <c r="O392" s="1">
        <v>132.26</v>
      </c>
      <c r="P392">
        <f>R392-I392</f>
        <v>-229</v>
      </c>
      <c r="R392">
        <v>90</v>
      </c>
      <c r="S392">
        <v>10</v>
      </c>
    </row>
    <row r="393" spans="1:19" hidden="1" x14ac:dyDescent="0.25">
      <c r="A393" t="s">
        <v>1972</v>
      </c>
      <c r="B393">
        <v>466</v>
      </c>
      <c r="C393" t="s">
        <v>27</v>
      </c>
      <c r="D393" t="s">
        <v>28</v>
      </c>
      <c r="E393" t="s">
        <v>1373</v>
      </c>
      <c r="F393" t="s">
        <v>1374</v>
      </c>
      <c r="G393">
        <v>0</v>
      </c>
      <c r="H393" t="s">
        <v>792</v>
      </c>
      <c r="I393">
        <v>466</v>
      </c>
      <c r="J393">
        <v>0</v>
      </c>
      <c r="K393">
        <v>430</v>
      </c>
      <c r="L393">
        <v>-36</v>
      </c>
      <c r="M393" s="1">
        <f>N393-O393</f>
        <v>-123.86999999999999</v>
      </c>
      <c r="N393" s="1">
        <v>8.39</v>
      </c>
      <c r="O393" s="1">
        <v>132.26</v>
      </c>
      <c r="P393">
        <f>R393-I393</f>
        <v>-376</v>
      </c>
      <c r="R393">
        <v>90</v>
      </c>
      <c r="S393">
        <v>6</v>
      </c>
    </row>
    <row r="394" spans="1:19" x14ac:dyDescent="0.25">
      <c r="A394" t="s">
        <v>1858</v>
      </c>
      <c r="B394">
        <v>531</v>
      </c>
      <c r="C394" t="s">
        <v>81</v>
      </c>
      <c r="D394" t="s">
        <v>26</v>
      </c>
      <c r="E394" t="s">
        <v>447</v>
      </c>
      <c r="F394" t="s">
        <v>1425</v>
      </c>
      <c r="G394">
        <v>0</v>
      </c>
      <c r="H394" t="s">
        <v>2089</v>
      </c>
      <c r="I394">
        <v>531</v>
      </c>
      <c r="J394">
        <v>0</v>
      </c>
      <c r="K394">
        <v>362</v>
      </c>
      <c r="L394">
        <v>-169</v>
      </c>
      <c r="M394" s="1">
        <f>N394-O394</f>
        <v>-142.66999999999999</v>
      </c>
      <c r="N394" s="1">
        <v>7.49</v>
      </c>
      <c r="O394" s="1">
        <v>150.16</v>
      </c>
      <c r="P394">
        <f>R394-I394</f>
        <v>-434</v>
      </c>
      <c r="R394">
        <v>97</v>
      </c>
      <c r="S394">
        <v>7</v>
      </c>
    </row>
    <row r="395" spans="1:19" x14ac:dyDescent="0.25">
      <c r="A395" t="s">
        <v>1878</v>
      </c>
      <c r="B395">
        <v>516</v>
      </c>
      <c r="C395" t="s">
        <v>57</v>
      </c>
      <c r="D395" t="s">
        <v>26</v>
      </c>
      <c r="E395" t="s">
        <v>99</v>
      </c>
      <c r="F395" t="s">
        <v>252</v>
      </c>
      <c r="G395">
        <v>0</v>
      </c>
      <c r="H395" t="s">
        <v>2087</v>
      </c>
      <c r="I395">
        <v>516</v>
      </c>
      <c r="J395">
        <v>0</v>
      </c>
      <c r="K395">
        <v>360</v>
      </c>
      <c r="L395">
        <v>-156</v>
      </c>
      <c r="M395" s="1">
        <f>N395-O395</f>
        <v>-145.51</v>
      </c>
      <c r="N395" s="1">
        <v>4.6500000000000004</v>
      </c>
      <c r="O395" s="1">
        <v>150.16</v>
      </c>
      <c r="P395">
        <f>R395-I395</f>
        <v>-419</v>
      </c>
      <c r="R395">
        <v>97</v>
      </c>
      <c r="S395">
        <v>8</v>
      </c>
    </row>
    <row r="396" spans="1:19" hidden="1" x14ac:dyDescent="0.25">
      <c r="M396" s="1"/>
      <c r="N396" s="1"/>
      <c r="O396" s="1"/>
    </row>
    <row r="397" spans="1:19" hidden="1" x14ac:dyDescent="0.25">
      <c r="M397" s="1"/>
      <c r="N397" s="1"/>
      <c r="O397" s="1"/>
    </row>
    <row r="398" spans="1:19" hidden="1" x14ac:dyDescent="0.25">
      <c r="M398" s="1"/>
      <c r="N398" s="1"/>
      <c r="O398" s="1"/>
    </row>
    <row r="399" spans="1:19" hidden="1" x14ac:dyDescent="0.25">
      <c r="M399" s="1"/>
      <c r="N399" s="1"/>
      <c r="O399" s="1"/>
    </row>
    <row r="400" spans="1:19" hidden="1" x14ac:dyDescent="0.25">
      <c r="M400" s="1"/>
      <c r="N400" s="1"/>
      <c r="O400" s="1"/>
    </row>
    <row r="401" spans="13:15" hidden="1" x14ac:dyDescent="0.25">
      <c r="M401" s="1"/>
      <c r="N401" s="1"/>
      <c r="O401" s="1"/>
    </row>
    <row r="402" spans="13:15" hidden="1" x14ac:dyDescent="0.25">
      <c r="M402" s="1"/>
      <c r="N402" s="1"/>
      <c r="O402" s="1"/>
    </row>
    <row r="403" spans="13:15" hidden="1" x14ac:dyDescent="0.25">
      <c r="M403" s="1"/>
      <c r="N403" s="1"/>
      <c r="O403" s="1"/>
    </row>
    <row r="404" spans="13:15" hidden="1" x14ac:dyDescent="0.25">
      <c r="M404" s="1"/>
      <c r="N404" s="1"/>
      <c r="O404" s="1"/>
    </row>
    <row r="405" spans="13:15" hidden="1" x14ac:dyDescent="0.25">
      <c r="M405" s="1"/>
      <c r="N405" s="1"/>
      <c r="O405" s="1"/>
    </row>
    <row r="406" spans="13:15" hidden="1" x14ac:dyDescent="0.25">
      <c r="M406" s="1"/>
      <c r="N406" s="1"/>
      <c r="O406" s="1"/>
    </row>
    <row r="407" spans="13:15" hidden="1" x14ac:dyDescent="0.25">
      <c r="M407" s="1"/>
      <c r="N407" s="1"/>
      <c r="O407" s="1"/>
    </row>
    <row r="408" spans="13:15" hidden="1" x14ac:dyDescent="0.25">
      <c r="M408" s="1"/>
      <c r="N408" s="1"/>
      <c r="O408" s="1"/>
    </row>
    <row r="409" spans="13:15" hidden="1" x14ac:dyDescent="0.25">
      <c r="M409" s="1"/>
      <c r="N409" s="1"/>
      <c r="O409" s="1"/>
    </row>
    <row r="410" spans="13:15" hidden="1" x14ac:dyDescent="0.25">
      <c r="M410" s="1"/>
      <c r="N410" s="1"/>
      <c r="O410" s="1"/>
    </row>
    <row r="411" spans="13:15" hidden="1" x14ac:dyDescent="0.25">
      <c r="M411" s="1"/>
      <c r="N411" s="1"/>
      <c r="O411" s="1"/>
    </row>
    <row r="412" spans="13:15" hidden="1" x14ac:dyDescent="0.25">
      <c r="M412" s="1"/>
      <c r="N412" s="1"/>
      <c r="O412" s="1"/>
    </row>
    <row r="413" spans="13:15" hidden="1" x14ac:dyDescent="0.25">
      <c r="M413" s="1"/>
      <c r="N413" s="1"/>
      <c r="O413" s="1"/>
    </row>
    <row r="414" spans="13:15" hidden="1" x14ac:dyDescent="0.25">
      <c r="M414" s="1"/>
      <c r="N414" s="1"/>
      <c r="O414" s="1"/>
    </row>
    <row r="415" spans="13:15" hidden="1" x14ac:dyDescent="0.25">
      <c r="M415" s="1"/>
      <c r="N415" s="1"/>
      <c r="O415" s="1"/>
    </row>
    <row r="416" spans="13:15" hidden="1" x14ac:dyDescent="0.25">
      <c r="M416" s="1"/>
      <c r="N416" s="1"/>
      <c r="O416" s="1"/>
    </row>
    <row r="417" spans="13:15" hidden="1" x14ac:dyDescent="0.25">
      <c r="M417" s="1"/>
      <c r="N417" s="1"/>
      <c r="O417" s="1"/>
    </row>
    <row r="418" spans="13:15" hidden="1" x14ac:dyDescent="0.25">
      <c r="M418" s="1"/>
      <c r="N418" s="1"/>
      <c r="O418" s="1"/>
    </row>
    <row r="419" spans="13:15" hidden="1" x14ac:dyDescent="0.25">
      <c r="M419" s="1"/>
      <c r="N419" s="1"/>
      <c r="O419" s="1"/>
    </row>
    <row r="420" spans="13:15" hidden="1" x14ac:dyDescent="0.25">
      <c r="M420" s="1"/>
      <c r="N420" s="1"/>
      <c r="O420" s="1"/>
    </row>
    <row r="421" spans="13:15" hidden="1" x14ac:dyDescent="0.25">
      <c r="M421" s="1"/>
      <c r="N421" s="1"/>
      <c r="O421" s="1"/>
    </row>
    <row r="422" spans="13:15" hidden="1" x14ac:dyDescent="0.25">
      <c r="M422" s="1"/>
      <c r="N422" s="1"/>
      <c r="O422" s="1"/>
    </row>
    <row r="423" spans="13:15" hidden="1" x14ac:dyDescent="0.25">
      <c r="M423" s="1"/>
      <c r="N423" s="1"/>
      <c r="O423" s="1"/>
    </row>
    <row r="424" spans="13:15" hidden="1" x14ac:dyDescent="0.25">
      <c r="M424" s="1"/>
      <c r="N424" s="1"/>
      <c r="O424" s="1"/>
    </row>
    <row r="425" spans="13:15" hidden="1" x14ac:dyDescent="0.25">
      <c r="M425" s="1"/>
      <c r="N425" s="1"/>
      <c r="O425" s="1"/>
    </row>
    <row r="426" spans="13:15" hidden="1" x14ac:dyDescent="0.25">
      <c r="M426" s="1"/>
      <c r="N426" s="1"/>
      <c r="O426" s="1"/>
    </row>
    <row r="427" spans="13:15" hidden="1" x14ac:dyDescent="0.25">
      <c r="M427" s="1"/>
      <c r="N427" s="1"/>
      <c r="O427" s="1"/>
    </row>
    <row r="428" spans="13:15" hidden="1" x14ac:dyDescent="0.25">
      <c r="M428" s="1"/>
      <c r="N428" s="1"/>
      <c r="O428" s="1"/>
    </row>
    <row r="429" spans="13:15" hidden="1" x14ac:dyDescent="0.25">
      <c r="M429" s="1"/>
      <c r="N429" s="1"/>
      <c r="O429" s="1"/>
    </row>
    <row r="430" spans="13:15" hidden="1" x14ac:dyDescent="0.25">
      <c r="M430" s="1"/>
      <c r="N430" s="1"/>
      <c r="O430" s="1"/>
    </row>
    <row r="431" spans="13:15" hidden="1" x14ac:dyDescent="0.25">
      <c r="M431" s="1"/>
      <c r="N431" s="1"/>
      <c r="O431" s="1"/>
    </row>
    <row r="432" spans="13:15" hidden="1" x14ac:dyDescent="0.25">
      <c r="M432" s="1"/>
      <c r="N432" s="1"/>
      <c r="O432" s="1"/>
    </row>
    <row r="433" spans="13:15" hidden="1" x14ac:dyDescent="0.25">
      <c r="M433" s="1"/>
      <c r="N433" s="1"/>
      <c r="O433" s="1"/>
    </row>
    <row r="434" spans="13:15" hidden="1" x14ac:dyDescent="0.25">
      <c r="M434" s="1"/>
      <c r="N434" s="1"/>
      <c r="O434" s="1"/>
    </row>
    <row r="435" spans="13:15" hidden="1" x14ac:dyDescent="0.25">
      <c r="M435" s="1"/>
      <c r="N435" s="1"/>
      <c r="O435" s="1"/>
    </row>
    <row r="436" spans="13:15" hidden="1" x14ac:dyDescent="0.25">
      <c r="M436" s="1"/>
      <c r="N436" s="1"/>
      <c r="O436" s="1"/>
    </row>
    <row r="437" spans="13:15" hidden="1" x14ac:dyDescent="0.25">
      <c r="M437" s="1"/>
      <c r="N437" s="1"/>
      <c r="O437" s="1"/>
    </row>
    <row r="438" spans="13:15" hidden="1" x14ac:dyDescent="0.25">
      <c r="M438" s="1"/>
      <c r="N438" s="1"/>
      <c r="O438" s="1"/>
    </row>
    <row r="439" spans="13:15" hidden="1" x14ac:dyDescent="0.25">
      <c r="M439" s="1"/>
      <c r="N439" s="1"/>
      <c r="O439" s="1"/>
    </row>
    <row r="440" spans="13:15" hidden="1" x14ac:dyDescent="0.25">
      <c r="M440" s="1"/>
      <c r="N440" s="1"/>
      <c r="O440" s="1"/>
    </row>
    <row r="441" spans="13:15" hidden="1" x14ac:dyDescent="0.25">
      <c r="M441" s="1"/>
      <c r="N441" s="1"/>
      <c r="O441" s="1"/>
    </row>
    <row r="442" spans="13:15" hidden="1" x14ac:dyDescent="0.25">
      <c r="M442" s="1"/>
      <c r="N442" s="1"/>
      <c r="O442" s="1"/>
    </row>
    <row r="443" spans="13:15" hidden="1" x14ac:dyDescent="0.25">
      <c r="M443" s="1"/>
      <c r="N443" s="1"/>
      <c r="O443" s="1"/>
    </row>
    <row r="444" spans="13:15" hidden="1" x14ac:dyDescent="0.25">
      <c r="M444" s="1"/>
      <c r="N444" s="1"/>
      <c r="O444" s="1"/>
    </row>
    <row r="445" spans="13:15" hidden="1" x14ac:dyDescent="0.25">
      <c r="M445" s="1"/>
      <c r="N445" s="1"/>
      <c r="O445" s="1"/>
    </row>
    <row r="446" spans="13:15" hidden="1" x14ac:dyDescent="0.25">
      <c r="M446" s="1"/>
      <c r="N446" s="1"/>
      <c r="O446" s="1"/>
    </row>
    <row r="447" spans="13:15" hidden="1" x14ac:dyDescent="0.25">
      <c r="M447" s="1"/>
      <c r="N447" s="1"/>
      <c r="O447" s="1"/>
    </row>
    <row r="448" spans="13:15" hidden="1" x14ac:dyDescent="0.25">
      <c r="M448" s="1"/>
      <c r="N448" s="1"/>
      <c r="O448" s="1"/>
    </row>
    <row r="449" spans="13:15" hidden="1" x14ac:dyDescent="0.25">
      <c r="M449" s="1"/>
      <c r="N449" s="1"/>
      <c r="O449" s="1"/>
    </row>
    <row r="450" spans="13:15" hidden="1" x14ac:dyDescent="0.25">
      <c r="M450" s="1"/>
      <c r="N450" s="1"/>
      <c r="O450" s="1"/>
    </row>
    <row r="451" spans="13:15" hidden="1" x14ac:dyDescent="0.25">
      <c r="M451" s="1"/>
      <c r="N451" s="1"/>
      <c r="O451" s="1"/>
    </row>
    <row r="452" spans="13:15" hidden="1" x14ac:dyDescent="0.25">
      <c r="M452" s="1"/>
      <c r="N452" s="1"/>
      <c r="O452" s="1"/>
    </row>
    <row r="453" spans="13:15" hidden="1" x14ac:dyDescent="0.25">
      <c r="M453" s="1"/>
      <c r="N453" s="1"/>
      <c r="O453" s="1"/>
    </row>
    <row r="454" spans="13:15" hidden="1" x14ac:dyDescent="0.25">
      <c r="M454" s="1"/>
      <c r="N454" s="1"/>
      <c r="O454" s="1"/>
    </row>
    <row r="455" spans="13:15" hidden="1" x14ac:dyDescent="0.25">
      <c r="M455" s="1"/>
      <c r="N455" s="1"/>
      <c r="O455" s="1"/>
    </row>
    <row r="456" spans="13:15" hidden="1" x14ac:dyDescent="0.25">
      <c r="M456" s="1"/>
      <c r="N456" s="1"/>
      <c r="O456" s="1"/>
    </row>
    <row r="457" spans="13:15" hidden="1" x14ac:dyDescent="0.25">
      <c r="M457" s="1"/>
      <c r="N457" s="1"/>
      <c r="O457" s="1"/>
    </row>
    <row r="458" spans="13:15" hidden="1" x14ac:dyDescent="0.25">
      <c r="M458" s="1"/>
      <c r="N458" s="1"/>
      <c r="O458" s="1"/>
    </row>
    <row r="459" spans="13:15" hidden="1" x14ac:dyDescent="0.25">
      <c r="M459" s="1"/>
      <c r="N459" s="1"/>
      <c r="O459" s="1"/>
    </row>
    <row r="460" spans="13:15" hidden="1" x14ac:dyDescent="0.25">
      <c r="M460" s="1"/>
      <c r="N460" s="1"/>
      <c r="O460" s="1"/>
    </row>
    <row r="461" spans="13:15" hidden="1" x14ac:dyDescent="0.25">
      <c r="M461" s="1"/>
      <c r="N461" s="1"/>
      <c r="O461" s="1"/>
    </row>
    <row r="462" spans="13:15" hidden="1" x14ac:dyDescent="0.25">
      <c r="M462" s="1"/>
      <c r="N462" s="1"/>
      <c r="O462" s="1"/>
    </row>
    <row r="463" spans="13:15" hidden="1" x14ac:dyDescent="0.25">
      <c r="M463" s="1"/>
      <c r="N463" s="1"/>
      <c r="O463" s="1"/>
    </row>
    <row r="464" spans="13:15" hidden="1" x14ac:dyDescent="0.25">
      <c r="M464" s="1"/>
      <c r="N464" s="1"/>
      <c r="O464" s="1"/>
    </row>
    <row r="465" spans="13:15" hidden="1" x14ac:dyDescent="0.25">
      <c r="M465" s="1"/>
      <c r="N465" s="1"/>
      <c r="O465" s="1"/>
    </row>
    <row r="466" spans="13:15" hidden="1" x14ac:dyDescent="0.25">
      <c r="M466" s="1"/>
      <c r="N466" s="1"/>
      <c r="O466" s="1"/>
    </row>
    <row r="467" spans="13:15" hidden="1" x14ac:dyDescent="0.25">
      <c r="M467" s="1"/>
      <c r="N467" s="1"/>
      <c r="O467" s="1"/>
    </row>
    <row r="468" spans="13:15" hidden="1" x14ac:dyDescent="0.25">
      <c r="M468" s="1"/>
      <c r="N468" s="1"/>
      <c r="O468" s="1"/>
    </row>
    <row r="469" spans="13:15" hidden="1" x14ac:dyDescent="0.25">
      <c r="M469" s="1"/>
      <c r="N469" s="1"/>
      <c r="O469" s="1"/>
    </row>
    <row r="470" spans="13:15" hidden="1" x14ac:dyDescent="0.25">
      <c r="M470" s="1"/>
      <c r="N470" s="1"/>
      <c r="O470" s="1"/>
    </row>
    <row r="471" spans="13:15" hidden="1" x14ac:dyDescent="0.25">
      <c r="M471" s="1"/>
      <c r="N471" s="1"/>
      <c r="O471" s="1"/>
    </row>
    <row r="472" spans="13:15" hidden="1" x14ac:dyDescent="0.25">
      <c r="M472" s="1"/>
      <c r="N472" s="1"/>
      <c r="O472" s="1"/>
    </row>
    <row r="473" spans="13:15" hidden="1" x14ac:dyDescent="0.25">
      <c r="M473" s="1"/>
      <c r="N473" s="1"/>
      <c r="O473" s="1"/>
    </row>
    <row r="474" spans="13:15" hidden="1" x14ac:dyDescent="0.25">
      <c r="M474" s="1"/>
      <c r="N474" s="1"/>
      <c r="O474" s="1"/>
    </row>
    <row r="475" spans="13:15" hidden="1" x14ac:dyDescent="0.25">
      <c r="M475" s="1"/>
      <c r="N475" s="1"/>
      <c r="O475" s="1"/>
    </row>
    <row r="476" spans="13:15" hidden="1" x14ac:dyDescent="0.25">
      <c r="M476" s="1"/>
      <c r="N476" s="1"/>
      <c r="O476" s="1"/>
    </row>
    <row r="477" spans="13:15" hidden="1" x14ac:dyDescent="0.25">
      <c r="M477" s="1"/>
      <c r="N477" s="1"/>
      <c r="O477" s="1"/>
    </row>
    <row r="478" spans="13:15" hidden="1" x14ac:dyDescent="0.25">
      <c r="M478" s="1"/>
      <c r="N478" s="1"/>
      <c r="O478" s="1"/>
    </row>
    <row r="479" spans="13:15" hidden="1" x14ac:dyDescent="0.25">
      <c r="M479" s="1"/>
      <c r="N479" s="1"/>
      <c r="O479" s="1"/>
    </row>
    <row r="480" spans="13:15" hidden="1" x14ac:dyDescent="0.25">
      <c r="M480" s="1"/>
      <c r="N480" s="1"/>
      <c r="O480" s="1"/>
    </row>
    <row r="481" spans="13:15" hidden="1" x14ac:dyDescent="0.25">
      <c r="M481" s="1"/>
      <c r="N481" s="1"/>
      <c r="O481" s="1"/>
    </row>
    <row r="482" spans="13:15" hidden="1" x14ac:dyDescent="0.25">
      <c r="M482" s="1"/>
      <c r="N482" s="1"/>
      <c r="O482" s="1"/>
    </row>
    <row r="483" spans="13:15" hidden="1" x14ac:dyDescent="0.25">
      <c r="M483" s="1"/>
      <c r="N483" s="1"/>
      <c r="O483" s="1"/>
    </row>
    <row r="484" spans="13:15" hidden="1" x14ac:dyDescent="0.25">
      <c r="M484" s="1"/>
      <c r="N484" s="1"/>
      <c r="O484" s="1"/>
    </row>
    <row r="485" spans="13:15" hidden="1" x14ac:dyDescent="0.25">
      <c r="M485" s="1"/>
      <c r="N485" s="1"/>
      <c r="O485" s="1"/>
    </row>
    <row r="486" spans="13:15" hidden="1" x14ac:dyDescent="0.25">
      <c r="M486" s="1"/>
      <c r="N486" s="1"/>
      <c r="O486" s="1"/>
    </row>
    <row r="487" spans="13:15" hidden="1" x14ac:dyDescent="0.25">
      <c r="M487" s="1"/>
      <c r="N487" s="1"/>
      <c r="O487" s="1"/>
    </row>
    <row r="488" spans="13:15" hidden="1" x14ac:dyDescent="0.25">
      <c r="M488" s="1"/>
      <c r="N488" s="1"/>
      <c r="O488" s="1"/>
    </row>
    <row r="489" spans="13:15" hidden="1" x14ac:dyDescent="0.25">
      <c r="M489" s="1"/>
      <c r="N489" s="1"/>
      <c r="O489" s="1"/>
    </row>
    <row r="490" spans="13:15" hidden="1" x14ac:dyDescent="0.25">
      <c r="M490" s="1"/>
      <c r="N490" s="1"/>
      <c r="O490" s="1"/>
    </row>
    <row r="491" spans="13:15" hidden="1" x14ac:dyDescent="0.25">
      <c r="M491" s="1"/>
      <c r="N491" s="1"/>
      <c r="O491" s="1"/>
    </row>
    <row r="492" spans="13:15" hidden="1" x14ac:dyDescent="0.25">
      <c r="M492" s="1"/>
      <c r="N492" s="1"/>
      <c r="O492" s="1"/>
    </row>
    <row r="493" spans="13:15" hidden="1" x14ac:dyDescent="0.25">
      <c r="M493" s="1"/>
      <c r="N493" s="1"/>
      <c r="O493" s="1"/>
    </row>
    <row r="494" spans="13:15" hidden="1" x14ac:dyDescent="0.25">
      <c r="M494" s="1"/>
      <c r="N494" s="1"/>
      <c r="O494" s="1"/>
    </row>
    <row r="495" spans="13:15" hidden="1" x14ac:dyDescent="0.25">
      <c r="M495" s="1"/>
      <c r="N495" s="1"/>
      <c r="O495" s="1"/>
    </row>
    <row r="496" spans="13:15" hidden="1" x14ac:dyDescent="0.25">
      <c r="M496" s="1"/>
      <c r="N496" s="1"/>
      <c r="O496" s="1"/>
    </row>
    <row r="497" spans="13:15" hidden="1" x14ac:dyDescent="0.25">
      <c r="M497" s="1"/>
      <c r="N497" s="1"/>
      <c r="O497" s="1"/>
    </row>
    <row r="498" spans="13:15" hidden="1" x14ac:dyDescent="0.25">
      <c r="M498" s="1"/>
      <c r="N498" s="1"/>
      <c r="O498" s="1"/>
    </row>
    <row r="499" spans="13:15" hidden="1" x14ac:dyDescent="0.25">
      <c r="M499" s="1"/>
      <c r="N499" s="1"/>
      <c r="O499" s="1"/>
    </row>
    <row r="500" spans="13:15" hidden="1" x14ac:dyDescent="0.25">
      <c r="M500" s="1"/>
      <c r="N500" s="1"/>
      <c r="O500" s="1"/>
    </row>
    <row r="501" spans="13:15" hidden="1" x14ac:dyDescent="0.25">
      <c r="M501" s="1"/>
      <c r="N501" s="1"/>
      <c r="O501" s="1"/>
    </row>
    <row r="502" spans="13:15" hidden="1" x14ac:dyDescent="0.25">
      <c r="M502" s="1"/>
      <c r="N502" s="1"/>
      <c r="O502" s="1"/>
    </row>
    <row r="503" spans="13:15" hidden="1" x14ac:dyDescent="0.25">
      <c r="M503" s="1"/>
      <c r="N503" s="1"/>
      <c r="O503" s="1"/>
    </row>
    <row r="504" spans="13:15" hidden="1" x14ac:dyDescent="0.25">
      <c r="M504" s="1"/>
      <c r="N504" s="1"/>
      <c r="O504" s="1"/>
    </row>
    <row r="505" spans="13:15" hidden="1" x14ac:dyDescent="0.25">
      <c r="M505" s="1"/>
      <c r="N505" s="1"/>
      <c r="O505" s="1"/>
    </row>
    <row r="506" spans="13:15" hidden="1" x14ac:dyDescent="0.25">
      <c r="M506" s="1"/>
      <c r="N506" s="1"/>
      <c r="O506" s="1"/>
    </row>
    <row r="507" spans="13:15" hidden="1" x14ac:dyDescent="0.25">
      <c r="M507" s="1"/>
      <c r="N507" s="1"/>
      <c r="O507" s="1"/>
    </row>
    <row r="508" spans="13:15" hidden="1" x14ac:dyDescent="0.25">
      <c r="M508" s="1"/>
      <c r="N508" s="1"/>
      <c r="O508" s="1"/>
    </row>
    <row r="509" spans="13:15" hidden="1" x14ac:dyDescent="0.25">
      <c r="M509" s="1"/>
      <c r="N509" s="1"/>
      <c r="O509" s="1"/>
    </row>
    <row r="510" spans="13:15" hidden="1" x14ac:dyDescent="0.25">
      <c r="M510" s="1"/>
      <c r="N510" s="1"/>
      <c r="O510" s="1"/>
    </row>
    <row r="511" spans="13:15" hidden="1" x14ac:dyDescent="0.25">
      <c r="M511" s="1"/>
      <c r="N511" s="1"/>
      <c r="O511" s="1"/>
    </row>
    <row r="512" spans="13:15" hidden="1" x14ac:dyDescent="0.25">
      <c r="M512" s="1"/>
      <c r="N512" s="1"/>
      <c r="O512" s="1"/>
    </row>
    <row r="513" spans="13:15" hidden="1" x14ac:dyDescent="0.25">
      <c r="M513" s="1"/>
      <c r="N513" s="1"/>
      <c r="O513" s="1"/>
    </row>
    <row r="514" spans="13:15" hidden="1" x14ac:dyDescent="0.25">
      <c r="M514" s="1"/>
      <c r="N514" s="1"/>
      <c r="O514" s="1"/>
    </row>
    <row r="515" spans="13:15" hidden="1" x14ac:dyDescent="0.25">
      <c r="M515" s="1"/>
      <c r="N515" s="1"/>
      <c r="O515" s="1"/>
    </row>
    <row r="516" spans="13:15" hidden="1" x14ac:dyDescent="0.25">
      <c r="M516" s="1"/>
      <c r="N516" s="1"/>
      <c r="O516" s="1"/>
    </row>
    <row r="517" spans="13:15" hidden="1" x14ac:dyDescent="0.25">
      <c r="M517" s="1"/>
      <c r="N517" s="1"/>
      <c r="O517" s="1"/>
    </row>
    <row r="518" spans="13:15" hidden="1" x14ac:dyDescent="0.25">
      <c r="M518" s="1"/>
      <c r="N518" s="1"/>
      <c r="O518" s="1"/>
    </row>
    <row r="519" spans="13:15" hidden="1" x14ac:dyDescent="0.25">
      <c r="M519" s="1"/>
      <c r="N519" s="1"/>
      <c r="O519" s="1"/>
    </row>
    <row r="520" spans="13:15" hidden="1" x14ac:dyDescent="0.25">
      <c r="M520" s="1"/>
      <c r="N520" s="1"/>
      <c r="O520" s="1"/>
    </row>
    <row r="521" spans="13:15" hidden="1" x14ac:dyDescent="0.25">
      <c r="M521" s="1"/>
      <c r="N521" s="1"/>
      <c r="O521" s="1"/>
    </row>
    <row r="522" spans="13:15" hidden="1" x14ac:dyDescent="0.25">
      <c r="M522" s="1"/>
      <c r="N522" s="1"/>
      <c r="O522" s="1"/>
    </row>
    <row r="523" spans="13:15" hidden="1" x14ac:dyDescent="0.25">
      <c r="M523" s="1"/>
      <c r="N523" s="1"/>
      <c r="O523" s="1"/>
    </row>
    <row r="524" spans="13:15" hidden="1" x14ac:dyDescent="0.25">
      <c r="M524" s="1"/>
      <c r="N524" s="1"/>
      <c r="O524" s="1"/>
    </row>
    <row r="525" spans="13:15" hidden="1" x14ac:dyDescent="0.25">
      <c r="M525" s="1"/>
      <c r="N525" s="1"/>
      <c r="O525" s="1"/>
    </row>
    <row r="526" spans="13:15" hidden="1" x14ac:dyDescent="0.25">
      <c r="M526" s="1"/>
      <c r="N526" s="1"/>
      <c r="O526" s="1"/>
    </row>
    <row r="527" spans="13:15" hidden="1" x14ac:dyDescent="0.25">
      <c r="M527" s="1"/>
      <c r="N527" s="1"/>
      <c r="O527" s="1"/>
    </row>
    <row r="528" spans="13:15" hidden="1" x14ac:dyDescent="0.25">
      <c r="M528" s="1"/>
      <c r="N528" s="1"/>
      <c r="O528" s="1"/>
    </row>
    <row r="529" spans="13:15" hidden="1" x14ac:dyDescent="0.25">
      <c r="M529" s="1"/>
      <c r="N529" s="1"/>
      <c r="O529" s="1"/>
    </row>
    <row r="530" spans="13:15" hidden="1" x14ac:dyDescent="0.25">
      <c r="M530" s="1"/>
      <c r="N530" s="1"/>
      <c r="O530" s="1"/>
    </row>
    <row r="531" spans="13:15" hidden="1" x14ac:dyDescent="0.25">
      <c r="M531" s="1"/>
      <c r="N531" s="1"/>
      <c r="O531" s="1"/>
    </row>
  </sheetData>
  <autoFilter ref="A1:S531" xr:uid="{597BCADE-93D4-4076-9291-96F650A77321}">
    <filterColumn colId="3">
      <filters>
        <filter val="WR"/>
      </filters>
    </filterColumn>
    <sortState xmlns:xlrd2="http://schemas.microsoft.com/office/spreadsheetml/2017/richdata2" ref="A2:S531">
      <sortCondition descending="1" ref="N1:N5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0EED-53AD-4C70-B531-550EAEF5C7D8}">
  <dimension ref="A1:F356"/>
  <sheetViews>
    <sheetView topLeftCell="A322" workbookViewId="0">
      <selection activeCell="F2" sqref="F2"/>
    </sheetView>
  </sheetViews>
  <sheetFormatPr defaultRowHeight="15" x14ac:dyDescent="0.25"/>
  <cols>
    <col min="1" max="1" width="24" customWidth="1"/>
  </cols>
  <sheetData>
    <row r="1" spans="1:6" x14ac:dyDescent="0.25">
      <c r="A1" t="s">
        <v>939</v>
      </c>
      <c r="B1" t="s">
        <v>494</v>
      </c>
      <c r="C1" t="s">
        <v>495</v>
      </c>
      <c r="D1" t="s">
        <v>721</v>
      </c>
      <c r="E1" t="s">
        <v>496</v>
      </c>
      <c r="F1" t="s">
        <v>722</v>
      </c>
    </row>
    <row r="2" spans="1:6" x14ac:dyDescent="0.25">
      <c r="A2" t="s">
        <v>869</v>
      </c>
      <c r="B2" t="s">
        <v>99</v>
      </c>
      <c r="C2" t="s">
        <v>236</v>
      </c>
      <c r="D2" t="s">
        <v>58</v>
      </c>
      <c r="E2" t="s">
        <v>31</v>
      </c>
      <c r="F2" s="5">
        <v>0.26</v>
      </c>
    </row>
    <row r="3" spans="1:6" x14ac:dyDescent="0.25">
      <c r="A3" t="s">
        <v>846</v>
      </c>
      <c r="B3" t="s">
        <v>218</v>
      </c>
      <c r="C3" t="s">
        <v>477</v>
      </c>
      <c r="D3" t="s">
        <v>57</v>
      </c>
      <c r="E3" t="s">
        <v>31</v>
      </c>
      <c r="F3" s="5">
        <v>0.16</v>
      </c>
    </row>
    <row r="4" spans="1:6" x14ac:dyDescent="0.25">
      <c r="A4" t="s">
        <v>1186</v>
      </c>
      <c r="B4" t="s">
        <v>250</v>
      </c>
      <c r="C4" t="s">
        <v>940</v>
      </c>
      <c r="D4" t="s">
        <v>36</v>
      </c>
      <c r="E4" t="s">
        <v>31</v>
      </c>
      <c r="F4" s="5">
        <v>0.15</v>
      </c>
    </row>
    <row r="5" spans="1:6" x14ac:dyDescent="0.25">
      <c r="A5" t="s">
        <v>863</v>
      </c>
      <c r="B5" t="s">
        <v>233</v>
      </c>
      <c r="C5" t="s">
        <v>107</v>
      </c>
      <c r="D5" t="s">
        <v>41</v>
      </c>
      <c r="E5" t="s">
        <v>31</v>
      </c>
      <c r="F5" s="5">
        <v>0.09</v>
      </c>
    </row>
    <row r="6" spans="1:6" x14ac:dyDescent="0.25">
      <c r="A6" t="s">
        <v>1208</v>
      </c>
      <c r="B6" t="s">
        <v>102</v>
      </c>
      <c r="C6" t="s">
        <v>942</v>
      </c>
      <c r="D6" t="s">
        <v>42</v>
      </c>
      <c r="E6" t="s">
        <v>31</v>
      </c>
      <c r="F6" s="5">
        <v>0.65</v>
      </c>
    </row>
    <row r="7" spans="1:6" x14ac:dyDescent="0.25">
      <c r="A7" t="s">
        <v>862</v>
      </c>
      <c r="B7" t="s">
        <v>725</v>
      </c>
      <c r="C7" t="s">
        <v>149</v>
      </c>
      <c r="D7" t="s">
        <v>32</v>
      </c>
      <c r="E7" t="s">
        <v>31</v>
      </c>
      <c r="F7" s="5">
        <v>0.26</v>
      </c>
    </row>
    <row r="8" spans="1:6" x14ac:dyDescent="0.25">
      <c r="A8" t="s">
        <v>1200</v>
      </c>
      <c r="B8" t="s">
        <v>447</v>
      </c>
      <c r="C8" t="s">
        <v>941</v>
      </c>
      <c r="D8" t="s">
        <v>35</v>
      </c>
      <c r="E8" t="s">
        <v>31</v>
      </c>
      <c r="F8" s="5">
        <v>0.12</v>
      </c>
    </row>
    <row r="9" spans="1:6" x14ac:dyDescent="0.25">
      <c r="A9" t="s">
        <v>1994</v>
      </c>
      <c r="B9" t="s">
        <v>230</v>
      </c>
      <c r="C9" t="s">
        <v>231</v>
      </c>
      <c r="D9" t="s">
        <v>43</v>
      </c>
      <c r="E9" t="s">
        <v>31</v>
      </c>
      <c r="F9" s="5">
        <v>0.12</v>
      </c>
    </row>
    <row r="10" spans="1:6" x14ac:dyDescent="0.25">
      <c r="A10" t="s">
        <v>1192</v>
      </c>
      <c r="B10" t="s">
        <v>185</v>
      </c>
      <c r="C10" t="s">
        <v>186</v>
      </c>
      <c r="D10" t="s">
        <v>47</v>
      </c>
      <c r="E10" t="s">
        <v>31</v>
      </c>
      <c r="F10" s="5">
        <v>0.05</v>
      </c>
    </row>
    <row r="11" spans="1:6" x14ac:dyDescent="0.25">
      <c r="A11" t="s">
        <v>864</v>
      </c>
      <c r="B11" t="s">
        <v>403</v>
      </c>
      <c r="C11" t="s">
        <v>404</v>
      </c>
      <c r="D11" t="s">
        <v>37</v>
      </c>
      <c r="E11" t="s">
        <v>31</v>
      </c>
      <c r="F11" s="5">
        <v>0.11</v>
      </c>
    </row>
    <row r="12" spans="1:6" x14ac:dyDescent="0.25">
      <c r="A12" t="s">
        <v>855</v>
      </c>
      <c r="B12" t="s">
        <v>199</v>
      </c>
      <c r="C12" t="s">
        <v>174</v>
      </c>
      <c r="D12" t="s">
        <v>45</v>
      </c>
      <c r="E12" t="s">
        <v>31</v>
      </c>
      <c r="F12" s="5">
        <v>0.14000000000000001</v>
      </c>
    </row>
    <row r="13" spans="1:6" x14ac:dyDescent="0.25">
      <c r="A13" t="s">
        <v>1201</v>
      </c>
      <c r="B13" t="s">
        <v>110</v>
      </c>
      <c r="C13" t="s">
        <v>121</v>
      </c>
      <c r="D13" t="s">
        <v>52</v>
      </c>
      <c r="E13" t="s">
        <v>31</v>
      </c>
      <c r="F13" s="5">
        <v>0.12</v>
      </c>
    </row>
    <row r="14" spans="1:6" x14ac:dyDescent="0.25">
      <c r="A14" t="s">
        <v>1225</v>
      </c>
      <c r="B14" t="s">
        <v>323</v>
      </c>
      <c r="C14" t="s">
        <v>148</v>
      </c>
      <c r="D14" t="s">
        <v>49</v>
      </c>
      <c r="E14" t="s">
        <v>31</v>
      </c>
      <c r="F14" s="5">
        <v>0.1</v>
      </c>
    </row>
    <row r="15" spans="1:6" x14ac:dyDescent="0.25">
      <c r="A15" t="s">
        <v>1247</v>
      </c>
      <c r="B15" t="s">
        <v>203</v>
      </c>
      <c r="C15" t="s">
        <v>308</v>
      </c>
      <c r="D15" t="s">
        <v>946</v>
      </c>
      <c r="E15" t="s">
        <v>31</v>
      </c>
      <c r="F15" s="5">
        <v>0.36</v>
      </c>
    </row>
    <row r="16" spans="1:6" x14ac:dyDescent="0.25">
      <c r="A16" t="s">
        <v>867</v>
      </c>
      <c r="B16" t="s">
        <v>221</v>
      </c>
      <c r="C16" t="s">
        <v>222</v>
      </c>
      <c r="D16" t="s">
        <v>81</v>
      </c>
      <c r="E16" t="s">
        <v>31</v>
      </c>
      <c r="F16" s="5">
        <v>0.05</v>
      </c>
    </row>
    <row r="17" spans="1:6" x14ac:dyDescent="0.25">
      <c r="A17" t="s">
        <v>1230</v>
      </c>
      <c r="B17" t="s">
        <v>944</v>
      </c>
      <c r="C17" t="s">
        <v>945</v>
      </c>
      <c r="D17" t="s">
        <v>51</v>
      </c>
      <c r="E17" t="s">
        <v>31</v>
      </c>
      <c r="F17" s="5">
        <v>0.73</v>
      </c>
    </row>
    <row r="18" spans="1:6" x14ac:dyDescent="0.25">
      <c r="A18" t="s">
        <v>1222</v>
      </c>
      <c r="B18" t="s">
        <v>250</v>
      </c>
      <c r="C18" t="s">
        <v>947</v>
      </c>
      <c r="D18" t="s">
        <v>48</v>
      </c>
      <c r="E18" t="s">
        <v>31</v>
      </c>
      <c r="F18" s="5">
        <v>0.13</v>
      </c>
    </row>
    <row r="19" spans="1:6" x14ac:dyDescent="0.25">
      <c r="A19" t="s">
        <v>1215</v>
      </c>
      <c r="B19" t="s">
        <v>376</v>
      </c>
      <c r="C19" t="s">
        <v>943</v>
      </c>
      <c r="D19" t="s">
        <v>30</v>
      </c>
      <c r="E19" t="s">
        <v>31</v>
      </c>
      <c r="F19" s="5">
        <v>0.09</v>
      </c>
    </row>
    <row r="20" spans="1:6" x14ac:dyDescent="0.25">
      <c r="A20" t="s">
        <v>1272</v>
      </c>
      <c r="B20" t="s">
        <v>948</v>
      </c>
      <c r="C20" t="s">
        <v>168</v>
      </c>
      <c r="D20" t="s">
        <v>50</v>
      </c>
      <c r="E20" t="s">
        <v>31</v>
      </c>
      <c r="F20" s="5">
        <v>0.11</v>
      </c>
    </row>
    <row r="21" spans="1:6" x14ac:dyDescent="0.25">
      <c r="A21" t="s">
        <v>926</v>
      </c>
      <c r="B21" t="s">
        <v>101</v>
      </c>
      <c r="C21" t="s">
        <v>229</v>
      </c>
      <c r="D21" t="s">
        <v>27</v>
      </c>
      <c r="E21" t="s">
        <v>31</v>
      </c>
      <c r="F21" s="5">
        <v>0.13</v>
      </c>
    </row>
    <row r="22" spans="1:6" x14ac:dyDescent="0.25">
      <c r="A22" t="s">
        <v>1995</v>
      </c>
      <c r="B22" t="s">
        <v>94</v>
      </c>
      <c r="C22" t="s">
        <v>101</v>
      </c>
      <c r="D22" t="s">
        <v>34</v>
      </c>
      <c r="E22" t="s">
        <v>31</v>
      </c>
      <c r="F22" s="5">
        <v>0.1</v>
      </c>
    </row>
    <row r="23" spans="1:6" x14ac:dyDescent="0.25">
      <c r="A23" t="s">
        <v>2002</v>
      </c>
      <c r="B23" t="s">
        <v>471</v>
      </c>
      <c r="C23" t="s">
        <v>194</v>
      </c>
      <c r="D23" t="s">
        <v>53</v>
      </c>
      <c r="E23" t="s">
        <v>31</v>
      </c>
      <c r="F23" s="5">
        <v>0.17</v>
      </c>
    </row>
    <row r="24" spans="1:6" x14ac:dyDescent="0.25">
      <c r="A24" t="s">
        <v>1240</v>
      </c>
      <c r="B24" t="s">
        <v>338</v>
      </c>
      <c r="C24" t="s">
        <v>337</v>
      </c>
      <c r="D24" t="s">
        <v>40</v>
      </c>
      <c r="E24" t="s">
        <v>31</v>
      </c>
      <c r="F24" s="5">
        <v>0.28999999999999998</v>
      </c>
    </row>
    <row r="25" spans="1:6" x14ac:dyDescent="0.25">
      <c r="A25" t="s">
        <v>1997</v>
      </c>
      <c r="B25" t="s">
        <v>641</v>
      </c>
      <c r="C25" t="s">
        <v>689</v>
      </c>
      <c r="D25" t="s">
        <v>44</v>
      </c>
      <c r="E25" t="s">
        <v>31</v>
      </c>
      <c r="F25" s="5">
        <v>0.12</v>
      </c>
    </row>
    <row r="26" spans="1:6" x14ac:dyDescent="0.25">
      <c r="A26" t="s">
        <v>1996</v>
      </c>
      <c r="B26" t="s">
        <v>187</v>
      </c>
      <c r="C26" t="s">
        <v>402</v>
      </c>
      <c r="D26" t="s">
        <v>92</v>
      </c>
      <c r="E26" t="s">
        <v>31</v>
      </c>
      <c r="F26" s="5">
        <v>0.77</v>
      </c>
    </row>
    <row r="27" spans="1:6" x14ac:dyDescent="0.25">
      <c r="A27" t="s">
        <v>1252</v>
      </c>
      <c r="B27" t="s">
        <v>112</v>
      </c>
      <c r="C27" t="s">
        <v>412</v>
      </c>
      <c r="D27" t="s">
        <v>55</v>
      </c>
      <c r="E27" t="s">
        <v>31</v>
      </c>
      <c r="F27" s="5">
        <v>0.45</v>
      </c>
    </row>
    <row r="28" spans="1:6" x14ac:dyDescent="0.25">
      <c r="A28" t="s">
        <v>1327</v>
      </c>
      <c r="B28" t="s">
        <v>179</v>
      </c>
      <c r="C28" t="s">
        <v>949</v>
      </c>
      <c r="D28" t="s">
        <v>59</v>
      </c>
      <c r="E28" t="s">
        <v>31</v>
      </c>
      <c r="F28" s="5">
        <v>0.13</v>
      </c>
    </row>
    <row r="29" spans="1:6" x14ac:dyDescent="0.25">
      <c r="A29" t="s">
        <v>923</v>
      </c>
      <c r="B29" t="s">
        <v>124</v>
      </c>
      <c r="C29" t="s">
        <v>168</v>
      </c>
      <c r="D29" t="s">
        <v>33</v>
      </c>
      <c r="E29" t="s">
        <v>31</v>
      </c>
      <c r="F29" s="5">
        <v>0.61</v>
      </c>
    </row>
    <row r="30" spans="1:6" x14ac:dyDescent="0.25">
      <c r="A30" t="s">
        <v>2003</v>
      </c>
      <c r="B30" t="s">
        <v>111</v>
      </c>
      <c r="C30" t="s">
        <v>1332</v>
      </c>
      <c r="D30" t="s">
        <v>56</v>
      </c>
      <c r="E30" t="s">
        <v>31</v>
      </c>
      <c r="F30" s="5">
        <v>0</v>
      </c>
    </row>
    <row r="31" spans="1:6" x14ac:dyDescent="0.25">
      <c r="A31" t="s">
        <v>1241</v>
      </c>
      <c r="B31" t="s">
        <v>129</v>
      </c>
      <c r="C31" t="s">
        <v>231</v>
      </c>
      <c r="D31" t="s">
        <v>29</v>
      </c>
      <c r="E31" t="s">
        <v>31</v>
      </c>
      <c r="F31" s="5">
        <v>0.17</v>
      </c>
    </row>
    <row r="32" spans="1:6" x14ac:dyDescent="0.25">
      <c r="A32" t="s">
        <v>871</v>
      </c>
      <c r="B32" t="s">
        <v>134</v>
      </c>
      <c r="C32" t="s">
        <v>318</v>
      </c>
      <c r="D32" t="s">
        <v>49</v>
      </c>
      <c r="E32" t="s">
        <v>31</v>
      </c>
      <c r="F32" s="5">
        <v>0.22</v>
      </c>
    </row>
    <row r="33" spans="1:6" x14ac:dyDescent="0.25">
      <c r="A33" t="s">
        <v>1998</v>
      </c>
      <c r="B33" t="s">
        <v>138</v>
      </c>
      <c r="C33" t="s">
        <v>357</v>
      </c>
      <c r="D33" t="s">
        <v>38</v>
      </c>
      <c r="E33" t="s">
        <v>31</v>
      </c>
      <c r="F33" s="5">
        <v>0.4</v>
      </c>
    </row>
    <row r="34" spans="1:6" x14ac:dyDescent="0.25">
      <c r="A34" t="s">
        <v>1999</v>
      </c>
      <c r="B34" t="s">
        <v>642</v>
      </c>
      <c r="C34" t="s">
        <v>466</v>
      </c>
      <c r="D34" t="s">
        <v>56</v>
      </c>
      <c r="E34" t="s">
        <v>31</v>
      </c>
      <c r="F34" s="5">
        <v>0</v>
      </c>
    </row>
    <row r="35" spans="1:6" x14ac:dyDescent="0.25">
      <c r="A35" t="s">
        <v>2010</v>
      </c>
      <c r="B35" t="s">
        <v>267</v>
      </c>
      <c r="C35" t="s">
        <v>959</v>
      </c>
      <c r="D35" t="s">
        <v>41</v>
      </c>
      <c r="E35" t="s">
        <v>31</v>
      </c>
      <c r="F35" s="5">
        <v>0</v>
      </c>
    </row>
    <row r="36" spans="1:6" x14ac:dyDescent="0.25">
      <c r="A36" t="s">
        <v>2001</v>
      </c>
      <c r="B36" t="s">
        <v>405</v>
      </c>
      <c r="C36" t="s">
        <v>406</v>
      </c>
      <c r="D36" t="s">
        <v>53</v>
      </c>
      <c r="E36" t="s">
        <v>31</v>
      </c>
      <c r="F36" s="5">
        <v>0</v>
      </c>
    </row>
    <row r="37" spans="1:6" x14ac:dyDescent="0.25">
      <c r="A37" t="s">
        <v>2005</v>
      </c>
      <c r="B37" t="s">
        <v>1333</v>
      </c>
      <c r="C37" t="s">
        <v>1334</v>
      </c>
      <c r="D37" t="s">
        <v>38</v>
      </c>
      <c r="E37" t="s">
        <v>31</v>
      </c>
      <c r="F37" s="5">
        <v>0</v>
      </c>
    </row>
    <row r="38" spans="1:6" x14ac:dyDescent="0.25">
      <c r="A38" t="s">
        <v>2000</v>
      </c>
      <c r="B38" t="s">
        <v>261</v>
      </c>
      <c r="C38" t="s">
        <v>159</v>
      </c>
      <c r="D38" t="s">
        <v>46</v>
      </c>
      <c r="E38" t="s">
        <v>31</v>
      </c>
      <c r="F38" s="5">
        <v>0.19</v>
      </c>
    </row>
    <row r="39" spans="1:6" x14ac:dyDescent="0.25">
      <c r="A39" t="s">
        <v>2014</v>
      </c>
      <c r="B39" t="s">
        <v>802</v>
      </c>
      <c r="C39" t="s">
        <v>1335</v>
      </c>
      <c r="D39" t="s">
        <v>27</v>
      </c>
      <c r="E39" t="s">
        <v>31</v>
      </c>
      <c r="F39" s="5">
        <v>0</v>
      </c>
    </row>
    <row r="40" spans="1:6" x14ac:dyDescent="0.25">
      <c r="A40" t="s">
        <v>2007</v>
      </c>
      <c r="B40" t="s">
        <v>144</v>
      </c>
      <c r="C40" t="s">
        <v>145</v>
      </c>
      <c r="D40" t="s">
        <v>40</v>
      </c>
      <c r="E40" t="s">
        <v>31</v>
      </c>
      <c r="F40" s="5">
        <v>0.36</v>
      </c>
    </row>
    <row r="41" spans="1:6" x14ac:dyDescent="0.25">
      <c r="A41" t="s">
        <v>2004</v>
      </c>
      <c r="B41" t="s">
        <v>177</v>
      </c>
      <c r="C41" t="s">
        <v>769</v>
      </c>
      <c r="D41" t="s">
        <v>46</v>
      </c>
      <c r="E41" t="s">
        <v>31</v>
      </c>
      <c r="F41" s="5">
        <v>0.24</v>
      </c>
    </row>
    <row r="42" spans="1:6" x14ac:dyDescent="0.25">
      <c r="A42" t="s">
        <v>1253</v>
      </c>
      <c r="B42" t="s">
        <v>131</v>
      </c>
      <c r="C42" t="s">
        <v>715</v>
      </c>
      <c r="D42" t="s">
        <v>44</v>
      </c>
      <c r="E42" t="s">
        <v>31</v>
      </c>
      <c r="F42" s="5">
        <v>0.43</v>
      </c>
    </row>
    <row r="43" spans="1:6" x14ac:dyDescent="0.25">
      <c r="A43" t="s">
        <v>2020</v>
      </c>
      <c r="B43" t="s">
        <v>163</v>
      </c>
      <c r="C43" t="s">
        <v>164</v>
      </c>
      <c r="D43" t="s">
        <v>47</v>
      </c>
      <c r="E43" t="s">
        <v>31</v>
      </c>
      <c r="F43" s="5">
        <v>0</v>
      </c>
    </row>
    <row r="44" spans="1:6" x14ac:dyDescent="0.25">
      <c r="A44" t="s">
        <v>2009</v>
      </c>
      <c r="B44" t="s">
        <v>152</v>
      </c>
      <c r="C44" t="s">
        <v>153</v>
      </c>
      <c r="D44" t="s">
        <v>33</v>
      </c>
      <c r="E44" t="s">
        <v>31</v>
      </c>
      <c r="F44" s="5">
        <v>0.34</v>
      </c>
    </row>
    <row r="45" spans="1:6" x14ac:dyDescent="0.25">
      <c r="A45" t="s">
        <v>2006</v>
      </c>
      <c r="B45" t="s">
        <v>102</v>
      </c>
      <c r="C45" t="s">
        <v>103</v>
      </c>
      <c r="D45" t="s">
        <v>29</v>
      </c>
      <c r="E45" t="s">
        <v>31</v>
      </c>
      <c r="F45" s="5">
        <v>0</v>
      </c>
    </row>
    <row r="46" spans="1:6" x14ac:dyDescent="0.25">
      <c r="A46" t="s">
        <v>1171</v>
      </c>
      <c r="B46" t="s">
        <v>105</v>
      </c>
      <c r="C46" t="s">
        <v>153</v>
      </c>
      <c r="D46" t="s">
        <v>34</v>
      </c>
      <c r="E46" t="s">
        <v>28</v>
      </c>
      <c r="F46" s="5">
        <v>0.61</v>
      </c>
    </row>
    <row r="47" spans="1:6" x14ac:dyDescent="0.25">
      <c r="A47" t="s">
        <v>833</v>
      </c>
      <c r="B47" t="s">
        <v>356</v>
      </c>
      <c r="C47" t="s">
        <v>445</v>
      </c>
      <c r="D47" t="s">
        <v>44</v>
      </c>
      <c r="E47" t="s">
        <v>28</v>
      </c>
      <c r="F47" s="5">
        <v>0.84</v>
      </c>
    </row>
    <row r="48" spans="1:6" x14ac:dyDescent="0.25">
      <c r="A48" t="s">
        <v>858</v>
      </c>
      <c r="B48" t="s">
        <v>237</v>
      </c>
      <c r="C48" t="s">
        <v>659</v>
      </c>
      <c r="D48" t="s">
        <v>36</v>
      </c>
      <c r="E48" t="s">
        <v>28</v>
      </c>
      <c r="F48" s="5">
        <v>0.85</v>
      </c>
    </row>
    <row r="49" spans="1:6" x14ac:dyDescent="0.25">
      <c r="A49" t="s">
        <v>849</v>
      </c>
      <c r="B49" t="s">
        <v>427</v>
      </c>
      <c r="C49" t="s">
        <v>413</v>
      </c>
      <c r="D49" t="s">
        <v>27</v>
      </c>
      <c r="E49" t="s">
        <v>28</v>
      </c>
      <c r="F49" s="5">
        <v>0.89</v>
      </c>
    </row>
    <row r="50" spans="1:6" x14ac:dyDescent="0.25">
      <c r="A50" t="s">
        <v>839</v>
      </c>
      <c r="B50" t="s">
        <v>464</v>
      </c>
      <c r="C50" t="s">
        <v>113</v>
      </c>
      <c r="D50" t="s">
        <v>81</v>
      </c>
      <c r="E50" t="s">
        <v>28</v>
      </c>
      <c r="F50" s="5">
        <v>0.94</v>
      </c>
    </row>
    <row r="51" spans="1:6" x14ac:dyDescent="0.25">
      <c r="A51" t="s">
        <v>1173</v>
      </c>
      <c r="B51" t="s">
        <v>961</v>
      </c>
      <c r="C51" t="s">
        <v>147</v>
      </c>
      <c r="D51" t="s">
        <v>56</v>
      </c>
      <c r="E51" t="s">
        <v>28</v>
      </c>
      <c r="F51" s="5">
        <v>0.53</v>
      </c>
    </row>
    <row r="52" spans="1:6" x14ac:dyDescent="0.25">
      <c r="A52" t="s">
        <v>840</v>
      </c>
      <c r="B52" t="s">
        <v>102</v>
      </c>
      <c r="C52" t="s">
        <v>461</v>
      </c>
      <c r="D52" t="s">
        <v>42</v>
      </c>
      <c r="E52" t="s">
        <v>28</v>
      </c>
      <c r="F52" s="5">
        <v>0.88</v>
      </c>
    </row>
    <row r="53" spans="1:6" x14ac:dyDescent="0.25">
      <c r="A53" t="s">
        <v>1181</v>
      </c>
      <c r="B53" t="s">
        <v>967</v>
      </c>
      <c r="C53" t="s">
        <v>968</v>
      </c>
      <c r="D53" t="s">
        <v>55</v>
      </c>
      <c r="E53" t="s">
        <v>28</v>
      </c>
      <c r="F53" s="5">
        <v>0.88</v>
      </c>
    </row>
    <row r="54" spans="1:6" x14ac:dyDescent="0.25">
      <c r="A54" t="s">
        <v>836</v>
      </c>
      <c r="B54" t="s">
        <v>195</v>
      </c>
      <c r="C54" t="s">
        <v>711</v>
      </c>
      <c r="D54" t="s">
        <v>53</v>
      </c>
      <c r="E54" t="s">
        <v>28</v>
      </c>
      <c r="F54" s="5">
        <v>0.6</v>
      </c>
    </row>
    <row r="55" spans="1:6" x14ac:dyDescent="0.25">
      <c r="A55" t="s">
        <v>845</v>
      </c>
      <c r="B55" t="s">
        <v>199</v>
      </c>
      <c r="C55" t="s">
        <v>168</v>
      </c>
      <c r="D55" t="s">
        <v>45</v>
      </c>
      <c r="E55" t="s">
        <v>28</v>
      </c>
      <c r="F55" s="5">
        <v>0.87</v>
      </c>
    </row>
    <row r="56" spans="1:6" x14ac:dyDescent="0.25">
      <c r="A56" t="s">
        <v>834</v>
      </c>
      <c r="B56" t="s">
        <v>467</v>
      </c>
      <c r="C56" t="s">
        <v>468</v>
      </c>
      <c r="D56" t="s">
        <v>40</v>
      </c>
      <c r="E56" t="s">
        <v>28</v>
      </c>
      <c r="F56" s="5">
        <v>0.74</v>
      </c>
    </row>
    <row r="57" spans="1:6" x14ac:dyDescent="0.25">
      <c r="A57" t="s">
        <v>832</v>
      </c>
      <c r="B57" t="s">
        <v>704</v>
      </c>
      <c r="C57" t="s">
        <v>260</v>
      </c>
      <c r="D57" t="s">
        <v>33</v>
      </c>
      <c r="E57" t="s">
        <v>28</v>
      </c>
      <c r="F57" s="5">
        <v>0.82</v>
      </c>
    </row>
    <row r="58" spans="1:6" x14ac:dyDescent="0.25">
      <c r="A58" t="s">
        <v>1187</v>
      </c>
      <c r="B58" t="s">
        <v>970</v>
      </c>
      <c r="C58" t="s">
        <v>253</v>
      </c>
      <c r="D58" t="s">
        <v>43</v>
      </c>
      <c r="E58" t="s">
        <v>28</v>
      </c>
      <c r="F58" s="5">
        <v>0.41</v>
      </c>
    </row>
    <row r="59" spans="1:6" x14ac:dyDescent="0.25">
      <c r="A59" t="s">
        <v>1197</v>
      </c>
      <c r="B59" t="s">
        <v>459</v>
      </c>
      <c r="C59" t="s">
        <v>460</v>
      </c>
      <c r="D59" t="s">
        <v>47</v>
      </c>
      <c r="E59" t="s">
        <v>28</v>
      </c>
      <c r="F59" s="5">
        <v>0.87</v>
      </c>
    </row>
    <row r="60" spans="1:6" x14ac:dyDescent="0.25">
      <c r="A60" t="s">
        <v>835</v>
      </c>
      <c r="B60" t="s">
        <v>397</v>
      </c>
      <c r="C60" t="s">
        <v>398</v>
      </c>
      <c r="D60" t="s">
        <v>37</v>
      </c>
      <c r="E60" t="s">
        <v>28</v>
      </c>
      <c r="F60" s="5">
        <v>0.82</v>
      </c>
    </row>
    <row r="61" spans="1:6" x14ac:dyDescent="0.25">
      <c r="A61" t="s">
        <v>1205</v>
      </c>
      <c r="B61" t="s">
        <v>216</v>
      </c>
      <c r="C61" t="s">
        <v>462</v>
      </c>
      <c r="D61" t="s">
        <v>32</v>
      </c>
      <c r="E61" t="s">
        <v>28</v>
      </c>
      <c r="F61" s="5">
        <v>0.83</v>
      </c>
    </row>
    <row r="62" spans="1:6" x14ac:dyDescent="0.25">
      <c r="A62" t="s">
        <v>852</v>
      </c>
      <c r="B62" t="s">
        <v>118</v>
      </c>
      <c r="C62" t="s">
        <v>350</v>
      </c>
      <c r="D62" t="s">
        <v>48</v>
      </c>
      <c r="E62" t="s">
        <v>28</v>
      </c>
      <c r="F62" s="5">
        <v>0.76</v>
      </c>
    </row>
    <row r="63" spans="1:6" x14ac:dyDescent="0.25">
      <c r="A63" t="s">
        <v>1900</v>
      </c>
      <c r="B63" t="s">
        <v>1341</v>
      </c>
      <c r="C63" t="s">
        <v>1342</v>
      </c>
      <c r="D63" t="s">
        <v>29</v>
      </c>
      <c r="E63" t="s">
        <v>28</v>
      </c>
      <c r="F63" s="5">
        <v>0</v>
      </c>
    </row>
    <row r="64" spans="1:6" x14ac:dyDescent="0.25">
      <c r="A64" t="s">
        <v>1899</v>
      </c>
      <c r="B64" t="s">
        <v>169</v>
      </c>
      <c r="C64" t="s">
        <v>1340</v>
      </c>
      <c r="D64" t="s">
        <v>52</v>
      </c>
      <c r="E64" t="s">
        <v>28</v>
      </c>
      <c r="F64" s="5">
        <v>0.56999999999999995</v>
      </c>
    </row>
    <row r="65" spans="1:6" x14ac:dyDescent="0.25">
      <c r="A65" t="s">
        <v>1901</v>
      </c>
      <c r="B65" t="s">
        <v>219</v>
      </c>
      <c r="C65" t="s">
        <v>969</v>
      </c>
      <c r="D65" t="s">
        <v>30</v>
      </c>
      <c r="E65" t="s">
        <v>28</v>
      </c>
      <c r="F65" s="5">
        <v>0.77</v>
      </c>
    </row>
    <row r="66" spans="1:6" x14ac:dyDescent="0.25">
      <c r="A66" t="s">
        <v>1179</v>
      </c>
      <c r="B66" t="s">
        <v>99</v>
      </c>
      <c r="C66" t="s">
        <v>723</v>
      </c>
      <c r="D66" t="s">
        <v>946</v>
      </c>
      <c r="E66" t="s">
        <v>28</v>
      </c>
      <c r="F66" s="5">
        <v>0.68</v>
      </c>
    </row>
    <row r="67" spans="1:6" x14ac:dyDescent="0.25">
      <c r="A67" t="s">
        <v>1266</v>
      </c>
      <c r="B67" t="s">
        <v>456</v>
      </c>
      <c r="C67" t="s">
        <v>393</v>
      </c>
      <c r="D67" t="s">
        <v>49</v>
      </c>
      <c r="E67" t="s">
        <v>28</v>
      </c>
      <c r="F67" s="5">
        <v>0.7</v>
      </c>
    </row>
    <row r="68" spans="1:6" x14ac:dyDescent="0.25">
      <c r="A68" t="s">
        <v>1204</v>
      </c>
      <c r="B68" t="s">
        <v>305</v>
      </c>
      <c r="C68" t="s">
        <v>830</v>
      </c>
      <c r="D68" t="s">
        <v>45</v>
      </c>
      <c r="E68" t="s">
        <v>28</v>
      </c>
      <c r="F68" s="5">
        <v>0.82</v>
      </c>
    </row>
    <row r="69" spans="1:6" x14ac:dyDescent="0.25">
      <c r="A69" t="s">
        <v>1174</v>
      </c>
      <c r="B69" t="s">
        <v>188</v>
      </c>
      <c r="C69" t="s">
        <v>962</v>
      </c>
      <c r="D69" t="s">
        <v>92</v>
      </c>
      <c r="E69" t="s">
        <v>28</v>
      </c>
      <c r="F69" s="5">
        <v>0.56000000000000005</v>
      </c>
    </row>
    <row r="70" spans="1:6" x14ac:dyDescent="0.25">
      <c r="A70" t="s">
        <v>1898</v>
      </c>
      <c r="B70" t="s">
        <v>963</v>
      </c>
      <c r="C70" t="s">
        <v>964</v>
      </c>
      <c r="D70" t="s">
        <v>41</v>
      </c>
      <c r="E70" t="s">
        <v>28</v>
      </c>
      <c r="F70" s="5">
        <v>0.79</v>
      </c>
    </row>
    <row r="71" spans="1:6" x14ac:dyDescent="0.25">
      <c r="A71" t="s">
        <v>874</v>
      </c>
      <c r="B71" t="s">
        <v>328</v>
      </c>
      <c r="C71" t="s">
        <v>147</v>
      </c>
      <c r="D71" t="s">
        <v>50</v>
      </c>
      <c r="E71" t="s">
        <v>28</v>
      </c>
      <c r="F71" s="5">
        <v>0.88</v>
      </c>
    </row>
    <row r="72" spans="1:6" x14ac:dyDescent="0.25">
      <c r="A72" t="s">
        <v>1176</v>
      </c>
      <c r="B72" t="s">
        <v>965</v>
      </c>
      <c r="C72" t="s">
        <v>966</v>
      </c>
      <c r="D72" t="s">
        <v>57</v>
      </c>
      <c r="E72" t="s">
        <v>28</v>
      </c>
      <c r="F72" s="5">
        <v>0.91</v>
      </c>
    </row>
    <row r="73" spans="1:6" x14ac:dyDescent="0.25">
      <c r="A73" t="s">
        <v>856</v>
      </c>
      <c r="B73" t="s">
        <v>724</v>
      </c>
      <c r="C73" t="s">
        <v>142</v>
      </c>
      <c r="D73" t="s">
        <v>35</v>
      </c>
      <c r="E73" t="s">
        <v>28</v>
      </c>
      <c r="F73" s="5">
        <v>0.94</v>
      </c>
    </row>
    <row r="74" spans="1:6" x14ac:dyDescent="0.25">
      <c r="A74" t="s">
        <v>870</v>
      </c>
      <c r="B74" t="s">
        <v>312</v>
      </c>
      <c r="C74" t="s">
        <v>726</v>
      </c>
      <c r="D74" t="s">
        <v>58</v>
      </c>
      <c r="E74" t="s">
        <v>28</v>
      </c>
      <c r="F74" s="5">
        <v>0.91</v>
      </c>
    </row>
    <row r="75" spans="1:6" x14ac:dyDescent="0.25">
      <c r="A75" t="s">
        <v>1902</v>
      </c>
      <c r="B75" t="s">
        <v>265</v>
      </c>
      <c r="C75" t="s">
        <v>266</v>
      </c>
      <c r="D75" t="s">
        <v>38</v>
      </c>
      <c r="E75" t="s">
        <v>28</v>
      </c>
      <c r="F75" s="5">
        <v>0.89</v>
      </c>
    </row>
    <row r="76" spans="1:6" x14ac:dyDescent="0.25">
      <c r="A76" t="s">
        <v>881</v>
      </c>
      <c r="B76" t="s">
        <v>454</v>
      </c>
      <c r="C76" t="s">
        <v>383</v>
      </c>
      <c r="D76" t="s">
        <v>53</v>
      </c>
      <c r="E76" t="s">
        <v>28</v>
      </c>
      <c r="F76" s="5">
        <v>0.2</v>
      </c>
    </row>
    <row r="77" spans="1:6" x14ac:dyDescent="0.25">
      <c r="A77" t="s">
        <v>860</v>
      </c>
      <c r="B77" t="s">
        <v>693</v>
      </c>
      <c r="C77" t="s">
        <v>441</v>
      </c>
      <c r="D77" t="s">
        <v>46</v>
      </c>
      <c r="E77" t="s">
        <v>28</v>
      </c>
      <c r="F77" s="5">
        <v>0.66</v>
      </c>
    </row>
    <row r="78" spans="1:6" x14ac:dyDescent="0.25">
      <c r="A78" t="s">
        <v>1903</v>
      </c>
      <c r="B78" t="s">
        <v>123</v>
      </c>
      <c r="C78" t="s">
        <v>683</v>
      </c>
      <c r="D78" t="s">
        <v>51</v>
      </c>
      <c r="E78" t="s">
        <v>28</v>
      </c>
      <c r="F78" s="5">
        <v>0.89</v>
      </c>
    </row>
    <row r="79" spans="1:6" x14ac:dyDescent="0.25">
      <c r="A79" t="s">
        <v>875</v>
      </c>
      <c r="B79" t="s">
        <v>639</v>
      </c>
      <c r="C79" t="s">
        <v>731</v>
      </c>
      <c r="D79" t="s">
        <v>37</v>
      </c>
      <c r="E79" t="s">
        <v>28</v>
      </c>
      <c r="F79" s="5">
        <v>0.49</v>
      </c>
    </row>
    <row r="80" spans="1:6" x14ac:dyDescent="0.25">
      <c r="A80" t="s">
        <v>1906</v>
      </c>
      <c r="B80" t="s">
        <v>1344</v>
      </c>
      <c r="C80" t="s">
        <v>182</v>
      </c>
      <c r="D80" t="s">
        <v>46</v>
      </c>
      <c r="E80" t="s">
        <v>28</v>
      </c>
      <c r="F80" s="5">
        <v>0</v>
      </c>
    </row>
    <row r="81" spans="1:6" x14ac:dyDescent="0.25">
      <c r="A81" t="s">
        <v>1236</v>
      </c>
      <c r="B81" t="s">
        <v>977</v>
      </c>
      <c r="C81" t="s">
        <v>978</v>
      </c>
      <c r="D81" t="s">
        <v>50</v>
      </c>
      <c r="E81" t="s">
        <v>28</v>
      </c>
      <c r="F81" s="5">
        <v>0.25</v>
      </c>
    </row>
    <row r="82" spans="1:6" x14ac:dyDescent="0.25">
      <c r="A82" t="s">
        <v>1194</v>
      </c>
      <c r="B82" t="s">
        <v>359</v>
      </c>
      <c r="C82" t="s">
        <v>252</v>
      </c>
      <c r="D82" t="s">
        <v>43</v>
      </c>
      <c r="E82" t="s">
        <v>28</v>
      </c>
      <c r="F82" s="5">
        <v>0.92</v>
      </c>
    </row>
    <row r="83" spans="1:6" x14ac:dyDescent="0.25">
      <c r="A83" t="s">
        <v>1907</v>
      </c>
      <c r="B83" t="s">
        <v>216</v>
      </c>
      <c r="C83" t="s">
        <v>113</v>
      </c>
      <c r="D83" t="s">
        <v>58</v>
      </c>
      <c r="E83" t="s">
        <v>28</v>
      </c>
      <c r="F83" s="5">
        <v>0</v>
      </c>
    </row>
    <row r="84" spans="1:6" x14ac:dyDescent="0.25">
      <c r="A84" t="s">
        <v>1198</v>
      </c>
      <c r="B84" t="s">
        <v>114</v>
      </c>
      <c r="C84" t="s">
        <v>380</v>
      </c>
      <c r="D84" t="s">
        <v>29</v>
      </c>
      <c r="E84" t="s">
        <v>28</v>
      </c>
      <c r="F84" s="5">
        <v>0.19</v>
      </c>
    </row>
    <row r="85" spans="1:6" x14ac:dyDescent="0.25">
      <c r="A85" t="s">
        <v>1904</v>
      </c>
      <c r="B85" t="s">
        <v>1343</v>
      </c>
      <c r="C85" t="s">
        <v>1017</v>
      </c>
      <c r="D85" t="s">
        <v>59</v>
      </c>
      <c r="E85" t="s">
        <v>28</v>
      </c>
      <c r="F85" s="5">
        <v>0</v>
      </c>
    </row>
    <row r="86" spans="1:6" x14ac:dyDescent="0.25">
      <c r="A86" t="s">
        <v>1905</v>
      </c>
      <c r="B86" t="s">
        <v>126</v>
      </c>
      <c r="C86" t="s">
        <v>157</v>
      </c>
      <c r="D86" t="s">
        <v>92</v>
      </c>
      <c r="E86" t="s">
        <v>28</v>
      </c>
      <c r="F86" s="5">
        <v>0</v>
      </c>
    </row>
    <row r="87" spans="1:6" x14ac:dyDescent="0.25">
      <c r="A87" t="s">
        <v>1182</v>
      </c>
      <c r="B87" t="s">
        <v>216</v>
      </c>
      <c r="C87" t="s">
        <v>157</v>
      </c>
      <c r="D87" t="s">
        <v>30</v>
      </c>
      <c r="E87" t="s">
        <v>28</v>
      </c>
      <c r="F87" s="5">
        <v>0.72</v>
      </c>
    </row>
    <row r="88" spans="1:6" x14ac:dyDescent="0.25">
      <c r="A88" t="s">
        <v>885</v>
      </c>
      <c r="B88" t="s">
        <v>492</v>
      </c>
      <c r="C88" t="s">
        <v>734</v>
      </c>
      <c r="D88" t="s">
        <v>81</v>
      </c>
      <c r="E88" t="s">
        <v>28</v>
      </c>
      <c r="F88" s="5">
        <v>0.45</v>
      </c>
    </row>
    <row r="89" spans="1:6" x14ac:dyDescent="0.25">
      <c r="A89" t="s">
        <v>865</v>
      </c>
      <c r="B89" t="s">
        <v>637</v>
      </c>
      <c r="C89" t="s">
        <v>448</v>
      </c>
      <c r="D89" t="s">
        <v>52</v>
      </c>
      <c r="E89" t="s">
        <v>28</v>
      </c>
      <c r="F89" s="5">
        <v>0.91</v>
      </c>
    </row>
    <row r="90" spans="1:6" x14ac:dyDescent="0.25">
      <c r="A90" t="s">
        <v>877</v>
      </c>
      <c r="B90" t="s">
        <v>686</v>
      </c>
      <c r="C90" t="s">
        <v>687</v>
      </c>
      <c r="D90" t="s">
        <v>34</v>
      </c>
      <c r="E90" t="s">
        <v>28</v>
      </c>
      <c r="F90" s="5">
        <v>0.41</v>
      </c>
    </row>
    <row r="91" spans="1:6" x14ac:dyDescent="0.25">
      <c r="A91" t="s">
        <v>1923</v>
      </c>
      <c r="B91" t="s">
        <v>649</v>
      </c>
      <c r="C91" t="s">
        <v>168</v>
      </c>
      <c r="D91" t="s">
        <v>57</v>
      </c>
      <c r="E91" t="s">
        <v>28</v>
      </c>
      <c r="F91" s="5">
        <v>0.64</v>
      </c>
    </row>
    <row r="92" spans="1:6" x14ac:dyDescent="0.25">
      <c r="A92" t="s">
        <v>1912</v>
      </c>
      <c r="B92" t="s">
        <v>319</v>
      </c>
      <c r="C92" t="s">
        <v>1346</v>
      </c>
      <c r="D92" t="s">
        <v>36</v>
      </c>
      <c r="E92" t="s">
        <v>28</v>
      </c>
      <c r="F92" s="5">
        <v>0</v>
      </c>
    </row>
    <row r="93" spans="1:6" x14ac:dyDescent="0.25">
      <c r="A93" t="s">
        <v>1913</v>
      </c>
      <c r="B93" t="s">
        <v>1348</v>
      </c>
      <c r="C93" t="s">
        <v>317</v>
      </c>
      <c r="D93" t="s">
        <v>47</v>
      </c>
      <c r="E93" t="s">
        <v>28</v>
      </c>
      <c r="F93" s="5">
        <v>0</v>
      </c>
    </row>
    <row r="94" spans="1:6" x14ac:dyDescent="0.25">
      <c r="A94" t="s">
        <v>1246</v>
      </c>
      <c r="B94" t="s">
        <v>399</v>
      </c>
      <c r="C94" t="s">
        <v>985</v>
      </c>
      <c r="D94" t="s">
        <v>35</v>
      </c>
      <c r="E94" t="s">
        <v>28</v>
      </c>
      <c r="F94" s="5">
        <v>0.11</v>
      </c>
    </row>
    <row r="95" spans="1:6" x14ac:dyDescent="0.25">
      <c r="A95" t="s">
        <v>1919</v>
      </c>
      <c r="B95" t="s">
        <v>1349</v>
      </c>
      <c r="C95" t="s">
        <v>1350</v>
      </c>
      <c r="D95" t="s">
        <v>57</v>
      </c>
      <c r="E95" t="s">
        <v>28</v>
      </c>
      <c r="F95" s="5">
        <v>0</v>
      </c>
    </row>
    <row r="96" spans="1:6" x14ac:dyDescent="0.25">
      <c r="A96" t="s">
        <v>1910</v>
      </c>
      <c r="B96" t="s">
        <v>264</v>
      </c>
      <c r="C96" t="s">
        <v>389</v>
      </c>
      <c r="D96" t="s">
        <v>59</v>
      </c>
      <c r="E96" t="s">
        <v>28</v>
      </c>
      <c r="F96" s="5">
        <v>0.8</v>
      </c>
    </row>
    <row r="97" spans="1:6" x14ac:dyDescent="0.25">
      <c r="A97" t="s">
        <v>1908</v>
      </c>
      <c r="B97" t="s">
        <v>385</v>
      </c>
      <c r="C97" t="s">
        <v>386</v>
      </c>
      <c r="D97" t="s">
        <v>51</v>
      </c>
      <c r="E97" t="s">
        <v>28</v>
      </c>
      <c r="F97" s="5">
        <v>0.92</v>
      </c>
    </row>
    <row r="98" spans="1:6" x14ac:dyDescent="0.25">
      <c r="A98" t="s">
        <v>1911</v>
      </c>
      <c r="B98" t="s">
        <v>267</v>
      </c>
      <c r="C98" t="s">
        <v>1347</v>
      </c>
      <c r="D98" t="s">
        <v>38</v>
      </c>
      <c r="E98" t="s">
        <v>28</v>
      </c>
      <c r="F98" s="5">
        <v>0</v>
      </c>
    </row>
    <row r="99" spans="1:6" x14ac:dyDescent="0.25">
      <c r="A99" t="s">
        <v>1320</v>
      </c>
      <c r="B99" t="s">
        <v>1011</v>
      </c>
      <c r="C99" t="s">
        <v>940</v>
      </c>
      <c r="D99" t="s">
        <v>48</v>
      </c>
      <c r="E99" t="s">
        <v>28</v>
      </c>
      <c r="F99" s="5">
        <v>0.28999999999999998</v>
      </c>
    </row>
    <row r="100" spans="1:6" x14ac:dyDescent="0.25">
      <c r="A100" t="s">
        <v>1224</v>
      </c>
      <c r="B100" t="s">
        <v>974</v>
      </c>
      <c r="C100" t="s">
        <v>432</v>
      </c>
      <c r="D100" t="s">
        <v>92</v>
      </c>
      <c r="E100" t="s">
        <v>28</v>
      </c>
      <c r="F100" s="5">
        <v>0.09</v>
      </c>
    </row>
    <row r="101" spans="1:6" x14ac:dyDescent="0.25">
      <c r="A101" t="s">
        <v>1212</v>
      </c>
      <c r="B101" t="s">
        <v>104</v>
      </c>
      <c r="C101" t="s">
        <v>253</v>
      </c>
      <c r="D101" t="s">
        <v>55</v>
      </c>
      <c r="E101" t="s">
        <v>28</v>
      </c>
      <c r="F101" s="5">
        <v>0.91</v>
      </c>
    </row>
    <row r="102" spans="1:6" x14ac:dyDescent="0.25">
      <c r="A102" t="s">
        <v>1909</v>
      </c>
      <c r="B102" t="s">
        <v>120</v>
      </c>
      <c r="C102" t="s">
        <v>171</v>
      </c>
      <c r="D102" t="s">
        <v>40</v>
      </c>
      <c r="E102" t="s">
        <v>28</v>
      </c>
      <c r="F102" s="5">
        <v>0.81</v>
      </c>
    </row>
    <row r="103" spans="1:6" x14ac:dyDescent="0.25">
      <c r="A103" t="s">
        <v>1918</v>
      </c>
      <c r="B103" t="s">
        <v>691</v>
      </c>
      <c r="C103" t="s">
        <v>692</v>
      </c>
      <c r="D103" t="s">
        <v>51</v>
      </c>
      <c r="E103" t="s">
        <v>28</v>
      </c>
      <c r="F103" s="5">
        <v>0.69</v>
      </c>
    </row>
    <row r="104" spans="1:6" x14ac:dyDescent="0.25">
      <c r="A104" t="s">
        <v>1915</v>
      </c>
      <c r="B104" t="s">
        <v>211</v>
      </c>
      <c r="C104" t="s">
        <v>253</v>
      </c>
      <c r="D104" t="s">
        <v>32</v>
      </c>
      <c r="E104" t="s">
        <v>28</v>
      </c>
      <c r="F104" s="5">
        <v>0.8</v>
      </c>
    </row>
    <row r="105" spans="1:6" x14ac:dyDescent="0.25">
      <c r="A105" t="s">
        <v>904</v>
      </c>
      <c r="B105" t="s">
        <v>655</v>
      </c>
      <c r="C105" t="s">
        <v>644</v>
      </c>
      <c r="D105" t="s">
        <v>41</v>
      </c>
      <c r="E105" t="s">
        <v>28</v>
      </c>
      <c r="F105" s="5">
        <v>0.16</v>
      </c>
    </row>
    <row r="106" spans="1:6" x14ac:dyDescent="0.25">
      <c r="A106" t="s">
        <v>1916</v>
      </c>
      <c r="B106" t="s">
        <v>1006</v>
      </c>
      <c r="C106" t="s">
        <v>465</v>
      </c>
      <c r="D106" t="s">
        <v>44</v>
      </c>
      <c r="E106" t="s">
        <v>28</v>
      </c>
      <c r="F106" s="5">
        <v>0</v>
      </c>
    </row>
    <row r="107" spans="1:6" x14ac:dyDescent="0.25">
      <c r="A107" t="s">
        <v>1914</v>
      </c>
      <c r="B107" t="s">
        <v>1345</v>
      </c>
      <c r="C107" t="s">
        <v>317</v>
      </c>
      <c r="D107" t="s">
        <v>946</v>
      </c>
      <c r="E107" t="s">
        <v>28</v>
      </c>
      <c r="F107" s="5">
        <v>0</v>
      </c>
    </row>
    <row r="108" spans="1:6" x14ac:dyDescent="0.25">
      <c r="A108" t="s">
        <v>1925</v>
      </c>
      <c r="B108" t="s">
        <v>1352</v>
      </c>
      <c r="C108" t="s">
        <v>1353</v>
      </c>
      <c r="D108" t="s">
        <v>49</v>
      </c>
      <c r="E108" t="s">
        <v>28</v>
      </c>
      <c r="F108" s="5">
        <v>0</v>
      </c>
    </row>
    <row r="109" spans="1:6" x14ac:dyDescent="0.25">
      <c r="A109" t="s">
        <v>1924</v>
      </c>
      <c r="B109" t="s">
        <v>1351</v>
      </c>
      <c r="C109" t="s">
        <v>747</v>
      </c>
      <c r="D109" t="s">
        <v>27</v>
      </c>
      <c r="E109" t="s">
        <v>28</v>
      </c>
      <c r="F109" s="5">
        <v>0</v>
      </c>
    </row>
    <row r="110" spans="1:6" x14ac:dyDescent="0.25">
      <c r="A110" t="s">
        <v>2097</v>
      </c>
      <c r="B110" t="s">
        <v>400</v>
      </c>
      <c r="C110" t="s">
        <v>401</v>
      </c>
      <c r="D110" t="s">
        <v>2076</v>
      </c>
      <c r="E110" t="s">
        <v>28</v>
      </c>
      <c r="F110" s="5">
        <v>0</v>
      </c>
    </row>
    <row r="111" spans="1:6" x14ac:dyDescent="0.25">
      <c r="A111" t="s">
        <v>1269</v>
      </c>
      <c r="B111" t="s">
        <v>213</v>
      </c>
      <c r="C111" t="s">
        <v>231</v>
      </c>
      <c r="D111" t="s">
        <v>49</v>
      </c>
      <c r="E111" t="s">
        <v>28</v>
      </c>
      <c r="F111" s="5">
        <v>0</v>
      </c>
    </row>
    <row r="112" spans="1:6" x14ac:dyDescent="0.25">
      <c r="A112" t="s">
        <v>1920</v>
      </c>
      <c r="B112" t="s">
        <v>749</v>
      </c>
      <c r="C112" t="s">
        <v>750</v>
      </c>
      <c r="D112" t="s">
        <v>27</v>
      </c>
      <c r="E112" t="s">
        <v>28</v>
      </c>
      <c r="F112" s="5">
        <v>0</v>
      </c>
    </row>
    <row r="113" spans="1:6" x14ac:dyDescent="0.25">
      <c r="A113" t="s">
        <v>1228</v>
      </c>
      <c r="B113" t="s">
        <v>980</v>
      </c>
      <c r="C113" t="s">
        <v>981</v>
      </c>
      <c r="D113" t="s">
        <v>44</v>
      </c>
      <c r="E113" t="s">
        <v>28</v>
      </c>
      <c r="F113" s="5">
        <v>0.49</v>
      </c>
    </row>
    <row r="114" spans="1:6" x14ac:dyDescent="0.25">
      <c r="A114" t="s">
        <v>1927</v>
      </c>
      <c r="B114" t="s">
        <v>1005</v>
      </c>
      <c r="C114" t="s">
        <v>98</v>
      </c>
      <c r="D114" t="s">
        <v>53</v>
      </c>
      <c r="E114" t="s">
        <v>28</v>
      </c>
      <c r="F114" s="5">
        <v>0</v>
      </c>
    </row>
    <row r="115" spans="1:6" x14ac:dyDescent="0.25">
      <c r="A115" t="s">
        <v>1926</v>
      </c>
      <c r="B115" t="s">
        <v>200</v>
      </c>
      <c r="C115" t="s">
        <v>179</v>
      </c>
      <c r="D115" t="s">
        <v>41</v>
      </c>
      <c r="E115" t="s">
        <v>28</v>
      </c>
      <c r="F115" s="5">
        <v>0.45</v>
      </c>
    </row>
    <row r="116" spans="1:6" x14ac:dyDescent="0.25">
      <c r="A116" t="s">
        <v>1278</v>
      </c>
      <c r="B116" t="s">
        <v>433</v>
      </c>
      <c r="C116" t="s">
        <v>979</v>
      </c>
      <c r="D116" t="s">
        <v>36</v>
      </c>
      <c r="E116" t="s">
        <v>28</v>
      </c>
      <c r="F116" s="5">
        <v>0.19</v>
      </c>
    </row>
    <row r="117" spans="1:6" x14ac:dyDescent="0.25">
      <c r="A117" t="s">
        <v>1945</v>
      </c>
      <c r="B117" t="s">
        <v>1362</v>
      </c>
      <c r="C117" t="s">
        <v>171</v>
      </c>
      <c r="D117" t="s">
        <v>32</v>
      </c>
      <c r="E117" t="s">
        <v>28</v>
      </c>
      <c r="F117" s="5">
        <v>0</v>
      </c>
    </row>
    <row r="118" spans="1:6" x14ac:dyDescent="0.25">
      <c r="A118" t="s">
        <v>1260</v>
      </c>
      <c r="B118" t="s">
        <v>651</v>
      </c>
      <c r="C118" t="s">
        <v>160</v>
      </c>
      <c r="D118" t="s">
        <v>35</v>
      </c>
      <c r="E118" t="s">
        <v>28</v>
      </c>
      <c r="F118" s="5">
        <v>0</v>
      </c>
    </row>
    <row r="119" spans="1:6" x14ac:dyDescent="0.25">
      <c r="A119" t="s">
        <v>1285</v>
      </c>
      <c r="B119" t="s">
        <v>1000</v>
      </c>
      <c r="C119" t="s">
        <v>193</v>
      </c>
      <c r="D119" t="s">
        <v>32</v>
      </c>
      <c r="E119" t="s">
        <v>28</v>
      </c>
      <c r="F119" s="5">
        <v>0</v>
      </c>
    </row>
    <row r="120" spans="1:6" x14ac:dyDescent="0.25">
      <c r="A120" t="s">
        <v>929</v>
      </c>
      <c r="B120" t="s">
        <v>760</v>
      </c>
      <c r="C120" t="s">
        <v>761</v>
      </c>
      <c r="D120" t="s">
        <v>51</v>
      </c>
      <c r="E120" t="s">
        <v>28</v>
      </c>
      <c r="F120" s="5">
        <v>0.85</v>
      </c>
    </row>
    <row r="121" spans="1:6" x14ac:dyDescent="0.25">
      <c r="A121" t="s">
        <v>1291</v>
      </c>
      <c r="B121" t="s">
        <v>479</v>
      </c>
      <c r="C121" t="s">
        <v>480</v>
      </c>
      <c r="D121" t="s">
        <v>42</v>
      </c>
      <c r="E121" t="s">
        <v>28</v>
      </c>
      <c r="F121" s="5">
        <v>0.43</v>
      </c>
    </row>
    <row r="122" spans="1:6" x14ac:dyDescent="0.25">
      <c r="A122" t="s">
        <v>1947</v>
      </c>
      <c r="B122" t="s">
        <v>267</v>
      </c>
      <c r="C122" t="s">
        <v>1365</v>
      </c>
      <c r="D122" t="s">
        <v>41</v>
      </c>
      <c r="E122" t="s">
        <v>28</v>
      </c>
      <c r="F122" s="5">
        <v>0</v>
      </c>
    </row>
    <row r="123" spans="1:6" x14ac:dyDescent="0.25">
      <c r="A123" t="s">
        <v>1195</v>
      </c>
      <c r="B123" t="s">
        <v>323</v>
      </c>
      <c r="C123" t="s">
        <v>973</v>
      </c>
      <c r="D123" t="s">
        <v>49</v>
      </c>
      <c r="E123" t="s">
        <v>28</v>
      </c>
      <c r="F123" s="5">
        <v>0.54</v>
      </c>
    </row>
    <row r="124" spans="1:6" x14ac:dyDescent="0.25">
      <c r="A124" t="s">
        <v>1917</v>
      </c>
      <c r="B124" t="s">
        <v>328</v>
      </c>
      <c r="C124" t="s">
        <v>253</v>
      </c>
      <c r="D124" t="s">
        <v>38</v>
      </c>
      <c r="E124" t="s">
        <v>28</v>
      </c>
      <c r="F124" s="5">
        <v>0.92</v>
      </c>
    </row>
    <row r="125" spans="1:6" x14ac:dyDescent="0.25">
      <c r="A125" t="s">
        <v>1922</v>
      </c>
      <c r="B125" t="s">
        <v>339</v>
      </c>
      <c r="C125" t="s">
        <v>340</v>
      </c>
      <c r="D125" t="s">
        <v>946</v>
      </c>
      <c r="E125" t="s">
        <v>28</v>
      </c>
      <c r="F125" s="5">
        <v>0.3</v>
      </c>
    </row>
    <row r="126" spans="1:6" x14ac:dyDescent="0.25">
      <c r="A126" t="s">
        <v>1948</v>
      </c>
      <c r="B126" t="s">
        <v>1364</v>
      </c>
      <c r="C126" t="s">
        <v>253</v>
      </c>
      <c r="D126" t="s">
        <v>52</v>
      </c>
      <c r="E126" t="s">
        <v>28</v>
      </c>
      <c r="F126" s="5">
        <v>0</v>
      </c>
    </row>
    <row r="127" spans="1:6" x14ac:dyDescent="0.25">
      <c r="A127" t="s">
        <v>1921</v>
      </c>
      <c r="B127" t="s">
        <v>94</v>
      </c>
      <c r="C127" t="s">
        <v>658</v>
      </c>
      <c r="D127" t="s">
        <v>33</v>
      </c>
      <c r="E127" t="s">
        <v>28</v>
      </c>
      <c r="F127" s="5">
        <v>0</v>
      </c>
    </row>
    <row r="128" spans="1:6" x14ac:dyDescent="0.25">
      <c r="A128" t="s">
        <v>1262</v>
      </c>
      <c r="B128" t="s">
        <v>314</v>
      </c>
      <c r="C128" t="s">
        <v>315</v>
      </c>
      <c r="D128" t="s">
        <v>57</v>
      </c>
      <c r="E128" t="s">
        <v>28</v>
      </c>
      <c r="F128" s="5">
        <v>0.56999999999999995</v>
      </c>
    </row>
    <row r="129" spans="1:6" x14ac:dyDescent="0.25">
      <c r="A129" t="s">
        <v>1293</v>
      </c>
      <c r="B129" t="s">
        <v>97</v>
      </c>
      <c r="C129" t="s">
        <v>297</v>
      </c>
      <c r="D129" t="s">
        <v>42</v>
      </c>
      <c r="E129" t="s">
        <v>28</v>
      </c>
      <c r="F129" s="5">
        <v>0</v>
      </c>
    </row>
    <row r="130" spans="1:6" x14ac:dyDescent="0.25">
      <c r="A130" t="s">
        <v>1292</v>
      </c>
      <c r="B130" t="s">
        <v>1003</v>
      </c>
      <c r="C130" t="s">
        <v>1004</v>
      </c>
      <c r="D130" t="s">
        <v>47</v>
      </c>
      <c r="E130" t="s">
        <v>28</v>
      </c>
      <c r="F130" s="5">
        <v>0.1</v>
      </c>
    </row>
    <row r="131" spans="1:6" x14ac:dyDescent="0.25">
      <c r="A131" t="s">
        <v>1929</v>
      </c>
      <c r="B131" t="s">
        <v>245</v>
      </c>
      <c r="C131" t="s">
        <v>681</v>
      </c>
      <c r="D131" t="s">
        <v>34</v>
      </c>
      <c r="E131" t="s">
        <v>28</v>
      </c>
      <c r="F131" s="5">
        <v>0.9</v>
      </c>
    </row>
    <row r="132" spans="1:6" x14ac:dyDescent="0.25">
      <c r="A132" t="s">
        <v>1265</v>
      </c>
      <c r="B132" t="s">
        <v>158</v>
      </c>
      <c r="C132" t="s">
        <v>991</v>
      </c>
      <c r="D132" t="s">
        <v>56</v>
      </c>
      <c r="E132" t="s">
        <v>28</v>
      </c>
      <c r="F132" s="5">
        <v>0</v>
      </c>
    </row>
    <row r="133" spans="1:6" x14ac:dyDescent="0.25">
      <c r="A133" t="s">
        <v>1954</v>
      </c>
      <c r="B133" t="s">
        <v>1366</v>
      </c>
      <c r="C133" t="s">
        <v>159</v>
      </c>
      <c r="D133" t="s">
        <v>40</v>
      </c>
      <c r="E133" t="s">
        <v>28</v>
      </c>
      <c r="F133" s="5">
        <v>0</v>
      </c>
    </row>
    <row r="134" spans="1:6" x14ac:dyDescent="0.25">
      <c r="A134" t="s">
        <v>1267</v>
      </c>
      <c r="B134" t="s">
        <v>639</v>
      </c>
      <c r="C134" t="s">
        <v>168</v>
      </c>
      <c r="D134" t="s">
        <v>40</v>
      </c>
      <c r="E134" t="s">
        <v>28</v>
      </c>
      <c r="F134" s="5">
        <v>0</v>
      </c>
    </row>
    <row r="135" spans="1:6" x14ac:dyDescent="0.25">
      <c r="A135" t="s">
        <v>1939</v>
      </c>
      <c r="B135" t="s">
        <v>1359</v>
      </c>
      <c r="C135" t="s">
        <v>1360</v>
      </c>
      <c r="D135" t="s">
        <v>50</v>
      </c>
      <c r="E135" t="s">
        <v>28</v>
      </c>
      <c r="F135" s="5">
        <v>0</v>
      </c>
    </row>
    <row r="136" spans="1:6" x14ac:dyDescent="0.25">
      <c r="A136" t="s">
        <v>1935</v>
      </c>
      <c r="B136" t="s">
        <v>354</v>
      </c>
      <c r="C136" t="s">
        <v>98</v>
      </c>
      <c r="D136" t="s">
        <v>58</v>
      </c>
      <c r="E136" t="s">
        <v>28</v>
      </c>
      <c r="F136" s="5">
        <v>0.26</v>
      </c>
    </row>
    <row r="137" spans="1:6" x14ac:dyDescent="0.25">
      <c r="A137" t="s">
        <v>1953</v>
      </c>
      <c r="B137" t="s">
        <v>1361</v>
      </c>
      <c r="C137" t="s">
        <v>462</v>
      </c>
      <c r="D137" t="s">
        <v>30</v>
      </c>
      <c r="E137" t="s">
        <v>28</v>
      </c>
      <c r="F137" s="5">
        <v>0</v>
      </c>
    </row>
    <row r="138" spans="1:6" x14ac:dyDescent="0.25">
      <c r="A138" t="s">
        <v>2098</v>
      </c>
      <c r="B138" t="s">
        <v>118</v>
      </c>
      <c r="C138" t="s">
        <v>98</v>
      </c>
      <c r="D138" t="s">
        <v>2076</v>
      </c>
      <c r="E138" t="s">
        <v>28</v>
      </c>
      <c r="F138" s="5">
        <v>0</v>
      </c>
    </row>
    <row r="139" spans="1:6" x14ac:dyDescent="0.25">
      <c r="A139" t="s">
        <v>1202</v>
      </c>
      <c r="B139" t="s">
        <v>971</v>
      </c>
      <c r="C139" t="s">
        <v>972</v>
      </c>
      <c r="D139" t="s">
        <v>58</v>
      </c>
      <c r="E139" t="s">
        <v>28</v>
      </c>
      <c r="F139" s="5">
        <v>0.8</v>
      </c>
    </row>
    <row r="140" spans="1:6" x14ac:dyDescent="0.25">
      <c r="A140" t="s">
        <v>1273</v>
      </c>
      <c r="B140" t="s">
        <v>258</v>
      </c>
      <c r="C140" t="s">
        <v>999</v>
      </c>
      <c r="D140" t="s">
        <v>52</v>
      </c>
      <c r="E140" t="s">
        <v>28</v>
      </c>
      <c r="F140" s="5">
        <v>0</v>
      </c>
    </row>
    <row r="141" spans="1:6" x14ac:dyDescent="0.25">
      <c r="A141" t="s">
        <v>2099</v>
      </c>
      <c r="B141" t="s">
        <v>395</v>
      </c>
      <c r="C141" t="s">
        <v>396</v>
      </c>
      <c r="D141" t="s">
        <v>2076</v>
      </c>
      <c r="E141" t="s">
        <v>28</v>
      </c>
      <c r="F141" s="5">
        <v>0</v>
      </c>
    </row>
    <row r="142" spans="1:6" x14ac:dyDescent="0.25">
      <c r="A142" t="s">
        <v>2100</v>
      </c>
      <c r="B142" t="s">
        <v>309</v>
      </c>
      <c r="C142" t="s">
        <v>310</v>
      </c>
      <c r="D142" t="s">
        <v>2076</v>
      </c>
      <c r="E142" t="s">
        <v>28</v>
      </c>
      <c r="F142" s="5">
        <v>0</v>
      </c>
    </row>
    <row r="143" spans="1:6" x14ac:dyDescent="0.25">
      <c r="A143" t="s">
        <v>2101</v>
      </c>
      <c r="B143" t="s">
        <v>175</v>
      </c>
      <c r="C143" t="s">
        <v>418</v>
      </c>
      <c r="D143" t="s">
        <v>2076</v>
      </c>
      <c r="E143" t="s">
        <v>28</v>
      </c>
      <c r="F143" s="5">
        <v>0</v>
      </c>
    </row>
    <row r="144" spans="1:6" x14ac:dyDescent="0.25">
      <c r="A144" t="s">
        <v>2102</v>
      </c>
      <c r="B144" t="s">
        <v>284</v>
      </c>
      <c r="C144" t="s">
        <v>149</v>
      </c>
      <c r="D144" t="s">
        <v>2076</v>
      </c>
      <c r="E144" t="s">
        <v>28</v>
      </c>
      <c r="F144" s="5">
        <v>0</v>
      </c>
    </row>
    <row r="145" spans="1:6" x14ac:dyDescent="0.25">
      <c r="A145" t="s">
        <v>1270</v>
      </c>
      <c r="B145" t="s">
        <v>993</v>
      </c>
      <c r="C145" t="s">
        <v>266</v>
      </c>
      <c r="D145" t="s">
        <v>92</v>
      </c>
      <c r="E145" t="s">
        <v>28</v>
      </c>
      <c r="F145" s="5">
        <v>0.32</v>
      </c>
    </row>
    <row r="146" spans="1:6" x14ac:dyDescent="0.25">
      <c r="A146" t="s">
        <v>1329</v>
      </c>
      <c r="B146" t="s">
        <v>256</v>
      </c>
      <c r="C146" t="s">
        <v>257</v>
      </c>
      <c r="D146" t="s">
        <v>59</v>
      </c>
      <c r="E146" t="s">
        <v>28</v>
      </c>
      <c r="F146" s="5">
        <v>0.83</v>
      </c>
    </row>
    <row r="147" spans="1:6" x14ac:dyDescent="0.25">
      <c r="A147" t="s">
        <v>2103</v>
      </c>
      <c r="B147" t="s">
        <v>457</v>
      </c>
      <c r="C147" t="s">
        <v>458</v>
      </c>
      <c r="D147" t="s">
        <v>2076</v>
      </c>
      <c r="E147" t="s">
        <v>28</v>
      </c>
      <c r="F147" s="5">
        <v>0</v>
      </c>
    </row>
    <row r="148" spans="1:6" x14ac:dyDescent="0.25">
      <c r="A148" t="s">
        <v>1232</v>
      </c>
      <c r="B148" t="s">
        <v>270</v>
      </c>
      <c r="C148" t="s">
        <v>271</v>
      </c>
      <c r="D148" t="s">
        <v>47</v>
      </c>
      <c r="E148" t="s">
        <v>28</v>
      </c>
      <c r="F148" s="5">
        <v>0.31</v>
      </c>
    </row>
    <row r="149" spans="1:6" x14ac:dyDescent="0.25">
      <c r="A149" t="s">
        <v>1932</v>
      </c>
      <c r="B149" t="s">
        <v>125</v>
      </c>
      <c r="C149" t="s">
        <v>220</v>
      </c>
      <c r="D149" t="s">
        <v>946</v>
      </c>
      <c r="E149" t="s">
        <v>28</v>
      </c>
      <c r="F149" s="5">
        <v>0</v>
      </c>
    </row>
    <row r="150" spans="1:6" x14ac:dyDescent="0.25">
      <c r="A150" t="s">
        <v>2104</v>
      </c>
      <c r="B150" t="s">
        <v>427</v>
      </c>
      <c r="C150" t="s">
        <v>202</v>
      </c>
      <c r="D150" t="s">
        <v>2076</v>
      </c>
      <c r="E150" t="s">
        <v>28</v>
      </c>
      <c r="F150" s="5">
        <v>0</v>
      </c>
    </row>
    <row r="151" spans="1:6" x14ac:dyDescent="0.25">
      <c r="A151" t="s">
        <v>1229</v>
      </c>
      <c r="B151" t="s">
        <v>352</v>
      </c>
      <c r="C151" t="s">
        <v>326</v>
      </c>
      <c r="D151" t="s">
        <v>29</v>
      </c>
      <c r="E151" t="s">
        <v>28</v>
      </c>
      <c r="F151" s="5">
        <v>0.92</v>
      </c>
    </row>
    <row r="152" spans="1:6" x14ac:dyDescent="0.25">
      <c r="A152" t="s">
        <v>1254</v>
      </c>
      <c r="B152" t="s">
        <v>349</v>
      </c>
      <c r="C152" t="s">
        <v>98</v>
      </c>
      <c r="D152" t="s">
        <v>29</v>
      </c>
      <c r="E152" t="s">
        <v>28</v>
      </c>
      <c r="F152" s="5">
        <v>0</v>
      </c>
    </row>
    <row r="153" spans="1:6" x14ac:dyDescent="0.25">
      <c r="A153" t="s">
        <v>1938</v>
      </c>
      <c r="B153" t="s">
        <v>349</v>
      </c>
      <c r="C153" t="s">
        <v>350</v>
      </c>
      <c r="D153" t="s">
        <v>50</v>
      </c>
      <c r="E153" t="s">
        <v>28</v>
      </c>
      <c r="F153" s="5">
        <v>0.79</v>
      </c>
    </row>
    <row r="154" spans="1:6" x14ac:dyDescent="0.25">
      <c r="A154" t="s">
        <v>915</v>
      </c>
      <c r="B154" t="s">
        <v>286</v>
      </c>
      <c r="C154" t="s">
        <v>748</v>
      </c>
      <c r="D154" t="s">
        <v>56</v>
      </c>
      <c r="E154" t="s">
        <v>28</v>
      </c>
      <c r="F154" s="5">
        <v>0.39</v>
      </c>
    </row>
    <row r="155" spans="1:6" x14ac:dyDescent="0.25">
      <c r="A155" t="s">
        <v>1323</v>
      </c>
      <c r="B155" t="s">
        <v>984</v>
      </c>
      <c r="C155" t="s">
        <v>493</v>
      </c>
      <c r="D155" t="s">
        <v>46</v>
      </c>
      <c r="E155" t="s">
        <v>28</v>
      </c>
      <c r="F155" s="5">
        <v>0</v>
      </c>
    </row>
    <row r="156" spans="1:6" x14ac:dyDescent="0.25">
      <c r="A156" t="s">
        <v>1275</v>
      </c>
      <c r="B156" t="s">
        <v>756</v>
      </c>
      <c r="C156" t="s">
        <v>757</v>
      </c>
      <c r="D156" t="s">
        <v>38</v>
      </c>
      <c r="E156" t="s">
        <v>28</v>
      </c>
      <c r="F156" s="5">
        <v>0</v>
      </c>
    </row>
    <row r="157" spans="1:6" x14ac:dyDescent="0.25">
      <c r="A157" t="s">
        <v>1941</v>
      </c>
      <c r="B157" t="s">
        <v>668</v>
      </c>
      <c r="C157" t="s">
        <v>1356</v>
      </c>
      <c r="D157" t="s">
        <v>56</v>
      </c>
      <c r="E157" t="s">
        <v>28</v>
      </c>
      <c r="F157" s="5">
        <v>0</v>
      </c>
    </row>
    <row r="158" spans="1:6" x14ac:dyDescent="0.25">
      <c r="A158" t="s">
        <v>1934</v>
      </c>
      <c r="B158" t="s">
        <v>219</v>
      </c>
      <c r="C158" t="s">
        <v>772</v>
      </c>
      <c r="D158" t="s">
        <v>46</v>
      </c>
      <c r="E158" t="s">
        <v>28</v>
      </c>
      <c r="F158" s="5">
        <v>0</v>
      </c>
    </row>
    <row r="159" spans="1:6" x14ac:dyDescent="0.25">
      <c r="A159" t="s">
        <v>1946</v>
      </c>
      <c r="B159" t="s">
        <v>1009</v>
      </c>
      <c r="C159" t="s">
        <v>1010</v>
      </c>
      <c r="D159" t="s">
        <v>81</v>
      </c>
      <c r="E159" t="s">
        <v>28</v>
      </c>
      <c r="F159" s="5">
        <v>0</v>
      </c>
    </row>
    <row r="160" spans="1:6" x14ac:dyDescent="0.25">
      <c r="A160" t="s">
        <v>1928</v>
      </c>
      <c r="B160" t="s">
        <v>161</v>
      </c>
      <c r="C160" t="s">
        <v>279</v>
      </c>
      <c r="D160" t="s">
        <v>49</v>
      </c>
      <c r="E160" t="s">
        <v>28</v>
      </c>
      <c r="F160" s="5">
        <v>0</v>
      </c>
    </row>
    <row r="161" spans="1:6" x14ac:dyDescent="0.25">
      <c r="A161" t="s">
        <v>872</v>
      </c>
      <c r="B161" t="s">
        <v>727</v>
      </c>
      <c r="C161" t="s">
        <v>289</v>
      </c>
      <c r="D161" t="s">
        <v>41</v>
      </c>
      <c r="E161" t="s">
        <v>28</v>
      </c>
      <c r="F161" s="5">
        <v>0.16</v>
      </c>
    </row>
    <row r="162" spans="1:6" x14ac:dyDescent="0.25">
      <c r="A162" t="s">
        <v>2105</v>
      </c>
      <c r="B162" t="s">
        <v>175</v>
      </c>
      <c r="C162" t="s">
        <v>208</v>
      </c>
      <c r="D162" t="s">
        <v>49</v>
      </c>
      <c r="E162" t="s">
        <v>28</v>
      </c>
      <c r="F162" s="5">
        <v>0</v>
      </c>
    </row>
    <row r="163" spans="1:6" x14ac:dyDescent="0.25">
      <c r="A163" t="s">
        <v>1972</v>
      </c>
      <c r="B163" t="s">
        <v>1373</v>
      </c>
      <c r="C163" t="s">
        <v>1374</v>
      </c>
      <c r="D163" t="s">
        <v>27</v>
      </c>
      <c r="E163" t="s">
        <v>28</v>
      </c>
      <c r="F163" s="5">
        <v>0</v>
      </c>
    </row>
    <row r="164" spans="1:6" x14ac:dyDescent="0.25">
      <c r="A164" t="s">
        <v>838</v>
      </c>
      <c r="B164" t="s">
        <v>219</v>
      </c>
      <c r="C164" t="s">
        <v>281</v>
      </c>
      <c r="D164" t="s">
        <v>57</v>
      </c>
      <c r="E164" t="s">
        <v>39</v>
      </c>
      <c r="F164" s="5">
        <v>0.42</v>
      </c>
    </row>
    <row r="165" spans="1:6" x14ac:dyDescent="0.25">
      <c r="A165" t="s">
        <v>868</v>
      </c>
      <c r="B165" t="s">
        <v>120</v>
      </c>
      <c r="C165" t="s">
        <v>653</v>
      </c>
      <c r="D165" t="s">
        <v>41</v>
      </c>
      <c r="E165" t="s">
        <v>39</v>
      </c>
      <c r="F165" s="5">
        <v>0.35</v>
      </c>
    </row>
    <row r="166" spans="1:6" x14ac:dyDescent="0.25">
      <c r="A166" t="s">
        <v>1183</v>
      </c>
      <c r="B166" t="s">
        <v>161</v>
      </c>
      <c r="C166" t="s">
        <v>1117</v>
      </c>
      <c r="D166" t="s">
        <v>38</v>
      </c>
      <c r="E166" t="s">
        <v>39</v>
      </c>
      <c r="F166" s="5">
        <v>0.73</v>
      </c>
    </row>
    <row r="167" spans="1:6" x14ac:dyDescent="0.25">
      <c r="A167" t="s">
        <v>842</v>
      </c>
      <c r="B167" t="s">
        <v>290</v>
      </c>
      <c r="C167" t="s">
        <v>491</v>
      </c>
      <c r="D167" t="s">
        <v>49</v>
      </c>
      <c r="E167" t="s">
        <v>39</v>
      </c>
      <c r="F167" s="5">
        <v>0.92</v>
      </c>
    </row>
    <row r="168" spans="1:6" x14ac:dyDescent="0.25">
      <c r="A168" t="s">
        <v>1178</v>
      </c>
      <c r="B168" t="s">
        <v>100</v>
      </c>
      <c r="C168" t="s">
        <v>735</v>
      </c>
      <c r="D168" t="s">
        <v>946</v>
      </c>
      <c r="E168" t="s">
        <v>39</v>
      </c>
      <c r="F168" s="5">
        <v>0.41</v>
      </c>
    </row>
    <row r="169" spans="1:6" x14ac:dyDescent="0.25">
      <c r="A169" t="s">
        <v>938</v>
      </c>
      <c r="B169" t="s">
        <v>145</v>
      </c>
      <c r="C169" t="s">
        <v>696</v>
      </c>
      <c r="D169" t="s">
        <v>37</v>
      </c>
      <c r="E169" t="s">
        <v>39</v>
      </c>
      <c r="F169" s="5">
        <v>0.15</v>
      </c>
    </row>
    <row r="170" spans="1:6" x14ac:dyDescent="0.25">
      <c r="A170" t="s">
        <v>1184</v>
      </c>
      <c r="B170" t="s">
        <v>1118</v>
      </c>
      <c r="C170" t="s">
        <v>728</v>
      </c>
      <c r="D170" t="s">
        <v>55</v>
      </c>
      <c r="E170" t="s">
        <v>39</v>
      </c>
      <c r="F170" s="5">
        <v>0.74</v>
      </c>
    </row>
    <row r="171" spans="1:6" x14ac:dyDescent="0.25">
      <c r="A171" t="s">
        <v>876</v>
      </c>
      <c r="B171" t="s">
        <v>493</v>
      </c>
      <c r="C171" t="s">
        <v>709</v>
      </c>
      <c r="D171" t="s">
        <v>35</v>
      </c>
      <c r="E171" t="s">
        <v>39</v>
      </c>
      <c r="F171" s="5">
        <v>0.57999999999999996</v>
      </c>
    </row>
    <row r="172" spans="1:6" x14ac:dyDescent="0.25">
      <c r="A172" t="s">
        <v>930</v>
      </c>
      <c r="B172" t="s">
        <v>183</v>
      </c>
      <c r="C172" t="s">
        <v>763</v>
      </c>
      <c r="D172" t="s">
        <v>58</v>
      </c>
      <c r="E172" t="s">
        <v>39</v>
      </c>
      <c r="F172" s="5">
        <v>0.85</v>
      </c>
    </row>
    <row r="173" spans="1:6" x14ac:dyDescent="0.25">
      <c r="A173" t="s">
        <v>1619</v>
      </c>
      <c r="B173" t="s">
        <v>129</v>
      </c>
      <c r="C173" t="s">
        <v>272</v>
      </c>
      <c r="D173" t="s">
        <v>32</v>
      </c>
      <c r="E173" t="s">
        <v>39</v>
      </c>
      <c r="F173" s="5">
        <v>0.89</v>
      </c>
    </row>
    <row r="174" spans="1:6" x14ac:dyDescent="0.25">
      <c r="A174" t="s">
        <v>892</v>
      </c>
      <c r="B174" t="s">
        <v>200</v>
      </c>
      <c r="C174" t="s">
        <v>708</v>
      </c>
      <c r="D174" t="s">
        <v>51</v>
      </c>
      <c r="E174" t="s">
        <v>39</v>
      </c>
      <c r="F174" s="5">
        <v>0.31</v>
      </c>
    </row>
    <row r="175" spans="1:6" x14ac:dyDescent="0.25">
      <c r="A175" t="s">
        <v>1234</v>
      </c>
      <c r="B175" t="s">
        <v>1126</v>
      </c>
      <c r="C175" t="s">
        <v>1127</v>
      </c>
      <c r="D175" t="s">
        <v>56</v>
      </c>
      <c r="E175" t="s">
        <v>39</v>
      </c>
      <c r="F175" s="5">
        <v>0.13</v>
      </c>
    </row>
    <row r="176" spans="1:6" x14ac:dyDescent="0.25">
      <c r="A176" t="s">
        <v>1255</v>
      </c>
      <c r="B176" t="s">
        <v>246</v>
      </c>
      <c r="C176" t="s">
        <v>1121</v>
      </c>
      <c r="D176" t="s">
        <v>48</v>
      </c>
      <c r="E176" t="s">
        <v>39</v>
      </c>
      <c r="F176" s="5">
        <v>0.63</v>
      </c>
    </row>
    <row r="177" spans="1:6" x14ac:dyDescent="0.25">
      <c r="A177" t="s">
        <v>1321</v>
      </c>
      <c r="B177" t="s">
        <v>322</v>
      </c>
      <c r="C177" t="s">
        <v>1130</v>
      </c>
      <c r="D177" t="s">
        <v>43</v>
      </c>
      <c r="E177" t="s">
        <v>39</v>
      </c>
      <c r="F177" s="5">
        <v>0.9</v>
      </c>
    </row>
    <row r="178" spans="1:6" x14ac:dyDescent="0.25">
      <c r="A178" t="s">
        <v>859</v>
      </c>
      <c r="B178" t="s">
        <v>118</v>
      </c>
      <c r="C178" t="s">
        <v>463</v>
      </c>
      <c r="D178" t="s">
        <v>53</v>
      </c>
      <c r="E178" t="s">
        <v>39</v>
      </c>
      <c r="F178" s="5">
        <v>0.81</v>
      </c>
    </row>
    <row r="179" spans="1:6" x14ac:dyDescent="0.25">
      <c r="A179" t="s">
        <v>924</v>
      </c>
      <c r="B179" t="s">
        <v>755</v>
      </c>
      <c r="C179" t="s">
        <v>159</v>
      </c>
      <c r="D179" t="s">
        <v>81</v>
      </c>
      <c r="E179" t="s">
        <v>39</v>
      </c>
      <c r="F179" s="5">
        <v>0.22</v>
      </c>
    </row>
    <row r="180" spans="1:6" x14ac:dyDescent="0.25">
      <c r="A180" t="s">
        <v>1227</v>
      </c>
      <c r="B180" t="s">
        <v>268</v>
      </c>
      <c r="C180" t="s">
        <v>413</v>
      </c>
      <c r="D180" t="s">
        <v>50</v>
      </c>
      <c r="E180" t="s">
        <v>39</v>
      </c>
      <c r="F180" s="5">
        <v>0.65</v>
      </c>
    </row>
    <row r="181" spans="1:6" x14ac:dyDescent="0.25">
      <c r="A181" t="s">
        <v>1203</v>
      </c>
      <c r="B181" t="s">
        <v>240</v>
      </c>
      <c r="C181" t="s">
        <v>678</v>
      </c>
      <c r="D181" t="s">
        <v>45</v>
      </c>
      <c r="E181" t="s">
        <v>39</v>
      </c>
      <c r="F181" s="5">
        <v>0.54</v>
      </c>
    </row>
    <row r="182" spans="1:6" x14ac:dyDescent="0.25">
      <c r="A182" t="s">
        <v>1627</v>
      </c>
      <c r="B182" t="s">
        <v>334</v>
      </c>
      <c r="C182" t="s">
        <v>335</v>
      </c>
      <c r="D182" t="s">
        <v>47</v>
      </c>
      <c r="E182" t="s">
        <v>39</v>
      </c>
      <c r="F182" s="5">
        <v>0.38</v>
      </c>
    </row>
    <row r="183" spans="1:6" x14ac:dyDescent="0.25">
      <c r="A183" t="s">
        <v>1622</v>
      </c>
      <c r="B183" t="s">
        <v>449</v>
      </c>
      <c r="C183" t="s">
        <v>450</v>
      </c>
      <c r="D183" t="s">
        <v>30</v>
      </c>
      <c r="E183" t="s">
        <v>39</v>
      </c>
      <c r="F183" s="5">
        <v>0.92</v>
      </c>
    </row>
    <row r="184" spans="1:6" x14ac:dyDescent="0.25">
      <c r="A184" t="s">
        <v>1642</v>
      </c>
      <c r="B184" t="s">
        <v>673</v>
      </c>
      <c r="C184" t="s">
        <v>289</v>
      </c>
      <c r="D184" t="s">
        <v>40</v>
      </c>
      <c r="E184" t="s">
        <v>39</v>
      </c>
      <c r="F184" s="5">
        <v>0.14000000000000001</v>
      </c>
    </row>
    <row r="185" spans="1:6" x14ac:dyDescent="0.25">
      <c r="A185" t="s">
        <v>1620</v>
      </c>
      <c r="B185" t="s">
        <v>475</v>
      </c>
      <c r="C185" t="s">
        <v>733</v>
      </c>
      <c r="D185" t="s">
        <v>46</v>
      </c>
      <c r="E185" t="s">
        <v>39</v>
      </c>
      <c r="F185" s="5">
        <v>0.89</v>
      </c>
    </row>
    <row r="186" spans="1:6" x14ac:dyDescent="0.25">
      <c r="A186" t="s">
        <v>1621</v>
      </c>
      <c r="B186" t="s">
        <v>355</v>
      </c>
      <c r="C186" t="s">
        <v>452</v>
      </c>
      <c r="D186" t="s">
        <v>36</v>
      </c>
      <c r="E186" t="s">
        <v>39</v>
      </c>
      <c r="F186" s="5">
        <v>0.45</v>
      </c>
    </row>
    <row r="187" spans="1:6" x14ac:dyDescent="0.25">
      <c r="A187" t="s">
        <v>1624</v>
      </c>
      <c r="B187" t="s">
        <v>643</v>
      </c>
      <c r="C187" t="s">
        <v>646</v>
      </c>
      <c r="D187" t="s">
        <v>42</v>
      </c>
      <c r="E187" t="s">
        <v>39</v>
      </c>
      <c r="F187" s="5">
        <v>0.51</v>
      </c>
    </row>
    <row r="188" spans="1:6" x14ac:dyDescent="0.25">
      <c r="A188" t="s">
        <v>932</v>
      </c>
      <c r="B188" t="s">
        <v>267</v>
      </c>
      <c r="C188" t="s">
        <v>416</v>
      </c>
      <c r="D188" t="s">
        <v>52</v>
      </c>
      <c r="E188" t="s">
        <v>39</v>
      </c>
      <c r="F188" s="5">
        <v>0.79</v>
      </c>
    </row>
    <row r="189" spans="1:6" x14ac:dyDescent="0.25">
      <c r="A189" t="s">
        <v>1623</v>
      </c>
      <c r="B189" t="s">
        <v>237</v>
      </c>
      <c r="C189" t="s">
        <v>417</v>
      </c>
      <c r="D189" t="s">
        <v>27</v>
      </c>
      <c r="E189" t="s">
        <v>39</v>
      </c>
      <c r="F189" s="5">
        <v>0.22</v>
      </c>
    </row>
    <row r="190" spans="1:6" x14ac:dyDescent="0.25">
      <c r="A190" t="s">
        <v>1626</v>
      </c>
      <c r="B190" t="s">
        <v>161</v>
      </c>
      <c r="C190" t="s">
        <v>162</v>
      </c>
      <c r="D190" t="s">
        <v>47</v>
      </c>
      <c r="E190" t="s">
        <v>39</v>
      </c>
      <c r="F190" s="5">
        <v>0.28000000000000003</v>
      </c>
    </row>
    <row r="191" spans="1:6" x14ac:dyDescent="0.25">
      <c r="A191" t="s">
        <v>1196</v>
      </c>
      <c r="B191" t="s">
        <v>212</v>
      </c>
      <c r="C191" t="s">
        <v>143</v>
      </c>
      <c r="D191" t="s">
        <v>92</v>
      </c>
      <c r="E191" t="s">
        <v>39</v>
      </c>
      <c r="F191" s="5">
        <v>0.23</v>
      </c>
    </row>
    <row r="192" spans="1:6" x14ac:dyDescent="0.25">
      <c r="A192" t="s">
        <v>1628</v>
      </c>
      <c r="B192" t="s">
        <v>957</v>
      </c>
      <c r="C192" t="s">
        <v>361</v>
      </c>
      <c r="D192" t="s">
        <v>29</v>
      </c>
      <c r="E192" t="s">
        <v>39</v>
      </c>
      <c r="F192" s="5">
        <v>0.27</v>
      </c>
    </row>
    <row r="193" spans="1:6" x14ac:dyDescent="0.25">
      <c r="A193" t="s">
        <v>1226</v>
      </c>
      <c r="B193" t="s">
        <v>487</v>
      </c>
      <c r="C193" t="s">
        <v>159</v>
      </c>
      <c r="D193" t="s">
        <v>50</v>
      </c>
      <c r="E193" t="s">
        <v>39</v>
      </c>
      <c r="F193" s="5">
        <v>0.89</v>
      </c>
    </row>
    <row r="194" spans="1:6" x14ac:dyDescent="0.25">
      <c r="A194" t="s">
        <v>1625</v>
      </c>
      <c r="B194" t="s">
        <v>1128</v>
      </c>
      <c r="C194" t="s">
        <v>175</v>
      </c>
      <c r="D194" t="s">
        <v>59</v>
      </c>
      <c r="E194" t="s">
        <v>39</v>
      </c>
      <c r="F194" s="5">
        <v>0.82</v>
      </c>
    </row>
    <row r="195" spans="1:6" x14ac:dyDescent="0.25">
      <c r="A195" t="s">
        <v>1633</v>
      </c>
      <c r="B195" t="s">
        <v>319</v>
      </c>
      <c r="C195" t="s">
        <v>1560</v>
      </c>
      <c r="D195" t="s">
        <v>41</v>
      </c>
      <c r="E195" t="s">
        <v>39</v>
      </c>
      <c r="F195" s="5">
        <v>0</v>
      </c>
    </row>
    <row r="196" spans="1:6" x14ac:dyDescent="0.25">
      <c r="A196" t="s">
        <v>1639</v>
      </c>
      <c r="B196" t="s">
        <v>1562</v>
      </c>
      <c r="C196" t="s">
        <v>275</v>
      </c>
      <c r="D196" t="s">
        <v>34</v>
      </c>
      <c r="E196" t="s">
        <v>39</v>
      </c>
      <c r="F196" s="5">
        <v>0</v>
      </c>
    </row>
    <row r="197" spans="1:6" x14ac:dyDescent="0.25">
      <c r="A197" t="s">
        <v>1645</v>
      </c>
      <c r="B197" t="s">
        <v>323</v>
      </c>
      <c r="C197" t="s">
        <v>1564</v>
      </c>
      <c r="D197" t="s">
        <v>32</v>
      </c>
      <c r="E197" t="s">
        <v>39</v>
      </c>
      <c r="F197" s="5">
        <v>0</v>
      </c>
    </row>
    <row r="198" spans="1:6" x14ac:dyDescent="0.25">
      <c r="A198" t="s">
        <v>1286</v>
      </c>
      <c r="B198" t="s">
        <v>657</v>
      </c>
      <c r="C198" t="s">
        <v>1124</v>
      </c>
      <c r="D198" t="s">
        <v>34</v>
      </c>
      <c r="E198" t="s">
        <v>39</v>
      </c>
      <c r="F198" s="5">
        <v>0.8</v>
      </c>
    </row>
    <row r="199" spans="1:6" x14ac:dyDescent="0.25">
      <c r="A199" t="s">
        <v>1242</v>
      </c>
      <c r="B199" t="s">
        <v>184</v>
      </c>
      <c r="C199" t="s">
        <v>1122</v>
      </c>
      <c r="D199" t="s">
        <v>40</v>
      </c>
      <c r="E199" t="s">
        <v>39</v>
      </c>
      <c r="F199" s="5">
        <v>0.31</v>
      </c>
    </row>
    <row r="200" spans="1:6" x14ac:dyDescent="0.25">
      <c r="A200" t="s">
        <v>1317</v>
      </c>
      <c r="B200" t="s">
        <v>436</v>
      </c>
      <c r="C200" t="s">
        <v>773</v>
      </c>
      <c r="D200" t="s">
        <v>946</v>
      </c>
      <c r="E200" t="s">
        <v>39</v>
      </c>
      <c r="F200" s="5">
        <v>0.61</v>
      </c>
    </row>
    <row r="201" spans="1:6" x14ac:dyDescent="0.25">
      <c r="A201" t="s">
        <v>1636</v>
      </c>
      <c r="B201" t="s">
        <v>124</v>
      </c>
      <c r="C201" t="s">
        <v>1561</v>
      </c>
      <c r="D201" t="s">
        <v>33</v>
      </c>
      <c r="E201" t="s">
        <v>39</v>
      </c>
      <c r="F201" s="5">
        <v>0</v>
      </c>
    </row>
    <row r="202" spans="1:6" x14ac:dyDescent="0.25">
      <c r="A202" t="s">
        <v>1644</v>
      </c>
      <c r="B202" t="s">
        <v>1441</v>
      </c>
      <c r="C202" t="s">
        <v>1563</v>
      </c>
      <c r="D202" t="s">
        <v>47</v>
      </c>
      <c r="E202" t="s">
        <v>39</v>
      </c>
      <c r="F202" s="5">
        <v>0</v>
      </c>
    </row>
    <row r="203" spans="1:6" x14ac:dyDescent="0.25">
      <c r="A203" t="s">
        <v>1638</v>
      </c>
      <c r="B203" t="s">
        <v>1123</v>
      </c>
      <c r="C203" t="s">
        <v>418</v>
      </c>
      <c r="D203" t="s">
        <v>58</v>
      </c>
      <c r="E203" t="s">
        <v>39</v>
      </c>
      <c r="F203" s="5">
        <v>0.88</v>
      </c>
    </row>
    <row r="204" spans="1:6" x14ac:dyDescent="0.25">
      <c r="A204" t="s">
        <v>1650</v>
      </c>
      <c r="B204" t="s">
        <v>1146</v>
      </c>
      <c r="C204" t="s">
        <v>1147</v>
      </c>
      <c r="D204" t="s">
        <v>45</v>
      </c>
      <c r="E204" t="s">
        <v>39</v>
      </c>
      <c r="F204" s="5">
        <v>0.85</v>
      </c>
    </row>
    <row r="205" spans="1:6" x14ac:dyDescent="0.25">
      <c r="A205" t="s">
        <v>1630</v>
      </c>
      <c r="B205" t="s">
        <v>267</v>
      </c>
      <c r="C205" t="s">
        <v>712</v>
      </c>
      <c r="D205" t="s">
        <v>29</v>
      </c>
      <c r="E205" t="s">
        <v>39</v>
      </c>
      <c r="F205" s="5">
        <v>0.31</v>
      </c>
    </row>
    <row r="206" spans="1:6" x14ac:dyDescent="0.25">
      <c r="A206" t="s">
        <v>1648</v>
      </c>
      <c r="B206" t="s">
        <v>176</v>
      </c>
      <c r="C206" t="s">
        <v>1565</v>
      </c>
      <c r="D206" t="s">
        <v>43</v>
      </c>
      <c r="E206" t="s">
        <v>39</v>
      </c>
      <c r="F206" s="5">
        <v>0</v>
      </c>
    </row>
    <row r="207" spans="1:6" x14ac:dyDescent="0.25">
      <c r="A207" t="s">
        <v>1634</v>
      </c>
      <c r="B207" t="s">
        <v>645</v>
      </c>
      <c r="C207" t="s">
        <v>1142</v>
      </c>
      <c r="D207" t="s">
        <v>44</v>
      </c>
      <c r="E207" t="s">
        <v>39</v>
      </c>
      <c r="F207" s="5">
        <v>0</v>
      </c>
    </row>
    <row r="208" spans="1:6" x14ac:dyDescent="0.25">
      <c r="A208" t="s">
        <v>1631</v>
      </c>
      <c r="B208" t="s">
        <v>154</v>
      </c>
      <c r="C208" t="s">
        <v>776</v>
      </c>
      <c r="D208" t="s">
        <v>30</v>
      </c>
      <c r="E208" t="s">
        <v>39</v>
      </c>
      <c r="F208" s="5">
        <v>0</v>
      </c>
    </row>
    <row r="209" spans="1:6" x14ac:dyDescent="0.25">
      <c r="A209" t="s">
        <v>2148</v>
      </c>
      <c r="B209" t="s">
        <v>112</v>
      </c>
      <c r="C209" t="s">
        <v>113</v>
      </c>
      <c r="D209" t="s">
        <v>2076</v>
      </c>
      <c r="E209" t="s">
        <v>39</v>
      </c>
      <c r="F209" s="5">
        <v>0</v>
      </c>
    </row>
    <row r="210" spans="1:6" x14ac:dyDescent="0.25">
      <c r="A210" t="s">
        <v>1315</v>
      </c>
      <c r="B210" t="s">
        <v>1104</v>
      </c>
      <c r="C210" t="s">
        <v>98</v>
      </c>
      <c r="D210" t="s">
        <v>40</v>
      </c>
      <c r="E210" t="s">
        <v>39</v>
      </c>
      <c r="F210" s="5">
        <v>0</v>
      </c>
    </row>
    <row r="211" spans="1:6" x14ac:dyDescent="0.25">
      <c r="A211" t="s">
        <v>1300</v>
      </c>
      <c r="B211" t="s">
        <v>803</v>
      </c>
      <c r="C211" t="s">
        <v>815</v>
      </c>
      <c r="D211" t="s">
        <v>36</v>
      </c>
      <c r="E211" t="s">
        <v>39</v>
      </c>
      <c r="F211" s="5">
        <v>0</v>
      </c>
    </row>
    <row r="212" spans="1:6" x14ac:dyDescent="0.25">
      <c r="A212" t="s">
        <v>1694</v>
      </c>
      <c r="B212" t="s">
        <v>246</v>
      </c>
      <c r="C212" t="s">
        <v>442</v>
      </c>
      <c r="D212" t="s">
        <v>92</v>
      </c>
      <c r="E212" t="s">
        <v>39</v>
      </c>
      <c r="F212" s="5">
        <v>0</v>
      </c>
    </row>
    <row r="213" spans="1:6" x14ac:dyDescent="0.25">
      <c r="A213" t="s">
        <v>1330</v>
      </c>
      <c r="B213" t="s">
        <v>488</v>
      </c>
      <c r="C213" t="s">
        <v>136</v>
      </c>
      <c r="D213" t="s">
        <v>53</v>
      </c>
      <c r="E213" t="s">
        <v>39</v>
      </c>
      <c r="F213" s="5">
        <v>0.32</v>
      </c>
    </row>
    <row r="214" spans="1:6" x14ac:dyDescent="0.25">
      <c r="A214" t="s">
        <v>1637</v>
      </c>
      <c r="B214" t="s">
        <v>374</v>
      </c>
      <c r="C214" t="s">
        <v>375</v>
      </c>
      <c r="D214" t="s">
        <v>27</v>
      </c>
      <c r="E214" t="s">
        <v>39</v>
      </c>
      <c r="F214" s="5">
        <v>0</v>
      </c>
    </row>
    <row r="215" spans="1:6" x14ac:dyDescent="0.25">
      <c r="A215" t="s">
        <v>1646</v>
      </c>
      <c r="B215" t="s">
        <v>808</v>
      </c>
      <c r="C215" t="s">
        <v>214</v>
      </c>
      <c r="D215" t="s">
        <v>59</v>
      </c>
      <c r="E215" t="s">
        <v>39</v>
      </c>
      <c r="F215" s="5">
        <v>0</v>
      </c>
    </row>
    <row r="216" spans="1:6" x14ac:dyDescent="0.25">
      <c r="A216" t="s">
        <v>850</v>
      </c>
      <c r="B216" t="s">
        <v>249</v>
      </c>
      <c r="C216" t="s">
        <v>453</v>
      </c>
      <c r="D216" t="s">
        <v>52</v>
      </c>
      <c r="E216" t="s">
        <v>26</v>
      </c>
      <c r="F216" s="5">
        <v>0.75</v>
      </c>
    </row>
    <row r="217" spans="1:6" x14ac:dyDescent="0.25">
      <c r="A217" t="s">
        <v>1177</v>
      </c>
      <c r="B217" t="s">
        <v>250</v>
      </c>
      <c r="C217" t="s">
        <v>989</v>
      </c>
      <c r="D217" t="s">
        <v>81</v>
      </c>
      <c r="E217" t="s">
        <v>26</v>
      </c>
      <c r="F217" s="5">
        <v>0.61</v>
      </c>
    </row>
    <row r="218" spans="1:6" x14ac:dyDescent="0.25">
      <c r="A218" t="s">
        <v>1190</v>
      </c>
      <c r="B218" t="s">
        <v>1025</v>
      </c>
      <c r="C218" t="s">
        <v>123</v>
      </c>
      <c r="D218" t="s">
        <v>42</v>
      </c>
      <c r="E218" t="s">
        <v>26</v>
      </c>
      <c r="F218" s="5">
        <v>0.34</v>
      </c>
    </row>
    <row r="219" spans="1:6" x14ac:dyDescent="0.25">
      <c r="A219" t="s">
        <v>1732</v>
      </c>
      <c r="B219" t="s">
        <v>301</v>
      </c>
      <c r="C219" t="s">
        <v>302</v>
      </c>
      <c r="D219" t="s">
        <v>946</v>
      </c>
      <c r="E219" t="s">
        <v>26</v>
      </c>
      <c r="F219" s="5">
        <v>0.83</v>
      </c>
    </row>
    <row r="220" spans="1:6" x14ac:dyDescent="0.25">
      <c r="A220" t="s">
        <v>1172</v>
      </c>
      <c r="B220" t="s">
        <v>368</v>
      </c>
      <c r="C220" t="s">
        <v>369</v>
      </c>
      <c r="D220" t="s">
        <v>58</v>
      </c>
      <c r="E220" t="s">
        <v>26</v>
      </c>
      <c r="F220" s="5">
        <v>0.39</v>
      </c>
    </row>
    <row r="221" spans="1:6" x14ac:dyDescent="0.25">
      <c r="A221" t="s">
        <v>1180</v>
      </c>
      <c r="B221" t="s">
        <v>1020</v>
      </c>
      <c r="C221" t="s">
        <v>1021</v>
      </c>
      <c r="D221" t="s">
        <v>37</v>
      </c>
      <c r="E221" t="s">
        <v>26</v>
      </c>
      <c r="F221" s="5">
        <v>0.24</v>
      </c>
    </row>
    <row r="222" spans="1:6" x14ac:dyDescent="0.25">
      <c r="A222" t="s">
        <v>879</v>
      </c>
      <c r="B222" t="s">
        <v>732</v>
      </c>
      <c r="C222" t="s">
        <v>473</v>
      </c>
      <c r="D222" t="s">
        <v>49</v>
      </c>
      <c r="E222" t="s">
        <v>26</v>
      </c>
      <c r="F222" s="5">
        <v>0.74</v>
      </c>
    </row>
    <row r="223" spans="1:6" x14ac:dyDescent="0.25">
      <c r="A223" t="s">
        <v>1733</v>
      </c>
      <c r="B223" t="s">
        <v>429</v>
      </c>
      <c r="C223" t="s">
        <v>289</v>
      </c>
      <c r="D223" t="s">
        <v>51</v>
      </c>
      <c r="E223" t="s">
        <v>26</v>
      </c>
      <c r="F223" s="5">
        <v>0.75</v>
      </c>
    </row>
    <row r="224" spans="1:6" x14ac:dyDescent="0.25">
      <c r="A224" t="s">
        <v>841</v>
      </c>
      <c r="B224" t="s">
        <v>200</v>
      </c>
      <c r="C224" t="s">
        <v>297</v>
      </c>
      <c r="D224" t="s">
        <v>47</v>
      </c>
      <c r="E224" t="s">
        <v>26</v>
      </c>
      <c r="F224" s="5">
        <v>0.46</v>
      </c>
    </row>
    <row r="225" spans="1:6" x14ac:dyDescent="0.25">
      <c r="A225" t="s">
        <v>1734</v>
      </c>
      <c r="B225" t="s">
        <v>1019</v>
      </c>
      <c r="C225" t="s">
        <v>214</v>
      </c>
      <c r="D225" t="s">
        <v>35</v>
      </c>
      <c r="E225" t="s">
        <v>26</v>
      </c>
      <c r="F225" s="5">
        <v>0.5</v>
      </c>
    </row>
    <row r="226" spans="1:6" x14ac:dyDescent="0.25">
      <c r="A226" t="s">
        <v>843</v>
      </c>
      <c r="B226" t="s">
        <v>269</v>
      </c>
      <c r="C226" t="s">
        <v>236</v>
      </c>
      <c r="D226" t="s">
        <v>36</v>
      </c>
      <c r="E226" t="s">
        <v>26</v>
      </c>
      <c r="F226" s="5">
        <v>0.79</v>
      </c>
    </row>
    <row r="227" spans="1:6" x14ac:dyDescent="0.25">
      <c r="A227" t="s">
        <v>1188</v>
      </c>
      <c r="B227" t="s">
        <v>1023</v>
      </c>
      <c r="C227" t="s">
        <v>426</v>
      </c>
      <c r="D227" t="s">
        <v>42</v>
      </c>
      <c r="E227" t="s">
        <v>26</v>
      </c>
      <c r="F227" s="5">
        <v>0.91</v>
      </c>
    </row>
    <row r="228" spans="1:6" x14ac:dyDescent="0.25">
      <c r="A228" t="s">
        <v>1214</v>
      </c>
      <c r="B228" t="s">
        <v>114</v>
      </c>
      <c r="C228" t="s">
        <v>1033</v>
      </c>
      <c r="D228" t="s">
        <v>34</v>
      </c>
      <c r="E228" t="s">
        <v>26</v>
      </c>
      <c r="F228" s="5">
        <v>0.91</v>
      </c>
    </row>
    <row r="229" spans="1:6" x14ac:dyDescent="0.25">
      <c r="A229" t="s">
        <v>1735</v>
      </c>
      <c r="B229" t="s">
        <v>788</v>
      </c>
      <c r="C229" t="s">
        <v>210</v>
      </c>
      <c r="D229" t="s">
        <v>44</v>
      </c>
      <c r="E229" t="s">
        <v>26</v>
      </c>
      <c r="F229" s="5">
        <v>0.59</v>
      </c>
    </row>
    <row r="230" spans="1:6" x14ac:dyDescent="0.25">
      <c r="A230" t="s">
        <v>1211</v>
      </c>
      <c r="B230" t="s">
        <v>668</v>
      </c>
      <c r="C230" t="s">
        <v>1036</v>
      </c>
      <c r="D230" t="s">
        <v>51</v>
      </c>
      <c r="E230" t="s">
        <v>26</v>
      </c>
      <c r="F230" s="5">
        <v>0.43</v>
      </c>
    </row>
    <row r="231" spans="1:6" x14ac:dyDescent="0.25">
      <c r="A231" t="s">
        <v>913</v>
      </c>
      <c r="B231" t="s">
        <v>720</v>
      </c>
      <c r="C231" t="s">
        <v>745</v>
      </c>
      <c r="D231" t="s">
        <v>92</v>
      </c>
      <c r="E231" t="s">
        <v>26</v>
      </c>
      <c r="F231" s="5">
        <v>0.78</v>
      </c>
    </row>
    <row r="232" spans="1:6" x14ac:dyDescent="0.25">
      <c r="A232" t="s">
        <v>920</v>
      </c>
      <c r="B232" t="s">
        <v>752</v>
      </c>
      <c r="C232" t="s">
        <v>98</v>
      </c>
      <c r="D232" t="s">
        <v>56</v>
      </c>
      <c r="E232" t="s">
        <v>26</v>
      </c>
      <c r="F232" s="5">
        <v>0.84</v>
      </c>
    </row>
    <row r="233" spans="1:6" x14ac:dyDescent="0.25">
      <c r="A233" t="s">
        <v>854</v>
      </c>
      <c r="B233" t="s">
        <v>200</v>
      </c>
      <c r="C233" t="s">
        <v>253</v>
      </c>
      <c r="D233" t="s">
        <v>36</v>
      </c>
      <c r="E233" t="s">
        <v>26</v>
      </c>
      <c r="F233" s="5">
        <v>0.93</v>
      </c>
    </row>
    <row r="234" spans="1:6" x14ac:dyDescent="0.25">
      <c r="A234" t="s">
        <v>1736</v>
      </c>
      <c r="B234" t="s">
        <v>789</v>
      </c>
      <c r="C234" t="s">
        <v>729</v>
      </c>
      <c r="D234" t="s">
        <v>46</v>
      </c>
      <c r="E234" t="s">
        <v>26</v>
      </c>
      <c r="F234" s="5">
        <v>0.41</v>
      </c>
    </row>
    <row r="235" spans="1:6" x14ac:dyDescent="0.25">
      <c r="A235" t="s">
        <v>861</v>
      </c>
      <c r="B235" t="s">
        <v>700</v>
      </c>
      <c r="C235" t="s">
        <v>650</v>
      </c>
      <c r="D235" t="s">
        <v>43</v>
      </c>
      <c r="E235" t="s">
        <v>26</v>
      </c>
      <c r="F235" s="5">
        <v>0.47</v>
      </c>
    </row>
    <row r="236" spans="1:6" x14ac:dyDescent="0.25">
      <c r="A236" t="s">
        <v>1741</v>
      </c>
      <c r="B236" t="s">
        <v>236</v>
      </c>
      <c r="C236" t="s">
        <v>157</v>
      </c>
      <c r="D236" t="s">
        <v>52</v>
      </c>
      <c r="E236" t="s">
        <v>26</v>
      </c>
      <c r="F236" s="5">
        <v>0.93</v>
      </c>
    </row>
    <row r="237" spans="1:6" x14ac:dyDescent="0.25">
      <c r="A237" t="s">
        <v>1193</v>
      </c>
      <c r="B237" t="s">
        <v>1027</v>
      </c>
      <c r="C237" t="s">
        <v>1028</v>
      </c>
      <c r="D237" t="s">
        <v>43</v>
      </c>
      <c r="E237" t="s">
        <v>26</v>
      </c>
      <c r="F237" s="5">
        <v>0.85</v>
      </c>
    </row>
    <row r="238" spans="1:6" x14ac:dyDescent="0.25">
      <c r="A238" t="s">
        <v>1206</v>
      </c>
      <c r="B238" t="s">
        <v>306</v>
      </c>
      <c r="C238" t="s">
        <v>307</v>
      </c>
      <c r="D238" t="s">
        <v>59</v>
      </c>
      <c r="E238" t="s">
        <v>26</v>
      </c>
      <c r="F238" s="5">
        <v>0.34</v>
      </c>
    </row>
    <row r="239" spans="1:6" x14ac:dyDescent="0.25">
      <c r="A239" t="s">
        <v>1737</v>
      </c>
      <c r="B239" t="s">
        <v>262</v>
      </c>
      <c r="C239" t="s">
        <v>214</v>
      </c>
      <c r="D239" t="s">
        <v>32</v>
      </c>
      <c r="E239" t="s">
        <v>26</v>
      </c>
      <c r="F239" s="5">
        <v>0.91</v>
      </c>
    </row>
    <row r="240" spans="1:6" x14ac:dyDescent="0.25">
      <c r="A240" t="s">
        <v>2107</v>
      </c>
      <c r="B240" t="s">
        <v>1046</v>
      </c>
      <c r="C240" t="s">
        <v>2106</v>
      </c>
      <c r="D240" t="s">
        <v>55</v>
      </c>
      <c r="E240" t="s">
        <v>26</v>
      </c>
      <c r="F240" s="5">
        <v>0.57999999999999996</v>
      </c>
    </row>
    <row r="241" spans="1:6" x14ac:dyDescent="0.25">
      <c r="A241" t="s">
        <v>1738</v>
      </c>
      <c r="B241" t="s">
        <v>360</v>
      </c>
      <c r="C241" t="s">
        <v>249</v>
      </c>
      <c r="D241" t="s">
        <v>53</v>
      </c>
      <c r="E241" t="s">
        <v>26</v>
      </c>
      <c r="F241" s="5">
        <v>0.53</v>
      </c>
    </row>
    <row r="242" spans="1:6" x14ac:dyDescent="0.25">
      <c r="A242" t="s">
        <v>1250</v>
      </c>
      <c r="B242" t="s">
        <v>331</v>
      </c>
      <c r="C242" t="s">
        <v>179</v>
      </c>
      <c r="D242" t="s">
        <v>58</v>
      </c>
      <c r="E242" t="s">
        <v>26</v>
      </c>
      <c r="F242" s="5">
        <v>0.12</v>
      </c>
    </row>
    <row r="243" spans="1:6" x14ac:dyDescent="0.25">
      <c r="A243" t="s">
        <v>837</v>
      </c>
      <c r="B243" t="s">
        <v>114</v>
      </c>
      <c r="C243" t="s">
        <v>143</v>
      </c>
      <c r="D243" t="s">
        <v>40</v>
      </c>
      <c r="E243" t="s">
        <v>26</v>
      </c>
      <c r="F243" s="5">
        <v>0.81</v>
      </c>
    </row>
    <row r="244" spans="1:6" x14ac:dyDescent="0.25">
      <c r="A244" t="s">
        <v>1739</v>
      </c>
      <c r="B244" t="s">
        <v>482</v>
      </c>
      <c r="C244" t="s">
        <v>1029</v>
      </c>
      <c r="D244" t="s">
        <v>57</v>
      </c>
      <c r="E244" t="s">
        <v>26</v>
      </c>
      <c r="F244" s="5">
        <v>0.91</v>
      </c>
    </row>
    <row r="245" spans="1:6" x14ac:dyDescent="0.25">
      <c r="A245" t="s">
        <v>847</v>
      </c>
      <c r="B245" t="s">
        <v>97</v>
      </c>
      <c r="C245" t="s">
        <v>476</v>
      </c>
      <c r="D245" t="s">
        <v>47</v>
      </c>
      <c r="E245" t="s">
        <v>26</v>
      </c>
      <c r="F245" s="5">
        <v>0.57999999999999996</v>
      </c>
    </row>
    <row r="246" spans="1:6" x14ac:dyDescent="0.25">
      <c r="A246" t="s">
        <v>1218</v>
      </c>
      <c r="B246" t="s">
        <v>1034</v>
      </c>
      <c r="C246" t="s">
        <v>1035</v>
      </c>
      <c r="D246" t="s">
        <v>48</v>
      </c>
      <c r="E246" t="s">
        <v>26</v>
      </c>
      <c r="F246" s="5">
        <v>0.79</v>
      </c>
    </row>
    <row r="247" spans="1:6" x14ac:dyDescent="0.25">
      <c r="A247" t="s">
        <v>844</v>
      </c>
      <c r="B247" t="s">
        <v>184</v>
      </c>
      <c r="C247" t="s">
        <v>288</v>
      </c>
      <c r="D247" t="s">
        <v>81</v>
      </c>
      <c r="E247" t="s">
        <v>26</v>
      </c>
      <c r="F247" s="5">
        <v>0.67</v>
      </c>
    </row>
    <row r="248" spans="1:6" x14ac:dyDescent="0.25">
      <c r="A248" t="s">
        <v>1245</v>
      </c>
      <c r="B248" t="s">
        <v>1042</v>
      </c>
      <c r="C248" t="s">
        <v>1043</v>
      </c>
      <c r="D248" t="s">
        <v>41</v>
      </c>
      <c r="E248" t="s">
        <v>26</v>
      </c>
      <c r="F248" s="5">
        <v>0.16</v>
      </c>
    </row>
    <row r="249" spans="1:6" x14ac:dyDescent="0.25">
      <c r="A249" t="s">
        <v>1223</v>
      </c>
      <c r="B249" t="s">
        <v>456</v>
      </c>
      <c r="C249" t="s">
        <v>210</v>
      </c>
      <c r="D249" t="s">
        <v>29</v>
      </c>
      <c r="E249" t="s">
        <v>26</v>
      </c>
      <c r="F249" s="5">
        <v>0.16</v>
      </c>
    </row>
    <row r="250" spans="1:6" x14ac:dyDescent="0.25">
      <c r="A250" t="s">
        <v>1277</v>
      </c>
      <c r="B250" t="s">
        <v>268</v>
      </c>
      <c r="C250" t="s">
        <v>754</v>
      </c>
      <c r="D250" t="s">
        <v>946</v>
      </c>
      <c r="E250" t="s">
        <v>26</v>
      </c>
      <c r="F250" s="5">
        <v>0.63</v>
      </c>
    </row>
    <row r="251" spans="1:6" x14ac:dyDescent="0.25">
      <c r="A251" t="s">
        <v>1199</v>
      </c>
      <c r="B251" t="s">
        <v>1032</v>
      </c>
      <c r="C251" t="s">
        <v>159</v>
      </c>
      <c r="D251" t="s">
        <v>35</v>
      </c>
      <c r="E251" t="s">
        <v>26</v>
      </c>
      <c r="F251" s="5">
        <v>0.89</v>
      </c>
    </row>
    <row r="252" spans="1:6" x14ac:dyDescent="0.25">
      <c r="A252" t="s">
        <v>1185</v>
      </c>
      <c r="B252" t="s">
        <v>125</v>
      </c>
      <c r="C252" t="s">
        <v>1024</v>
      </c>
      <c r="D252" t="s">
        <v>49</v>
      </c>
      <c r="E252" t="s">
        <v>26</v>
      </c>
      <c r="F252" s="5">
        <v>0.51</v>
      </c>
    </row>
    <row r="253" spans="1:6" x14ac:dyDescent="0.25">
      <c r="A253" t="s">
        <v>1175</v>
      </c>
      <c r="B253" t="s">
        <v>274</v>
      </c>
      <c r="C253" t="s">
        <v>255</v>
      </c>
      <c r="D253" t="s">
        <v>32</v>
      </c>
      <c r="E253" t="s">
        <v>26</v>
      </c>
      <c r="F253" s="5">
        <v>0.57999999999999996</v>
      </c>
    </row>
    <row r="254" spans="1:6" x14ac:dyDescent="0.25">
      <c r="A254" t="s">
        <v>848</v>
      </c>
      <c r="B254" t="s">
        <v>267</v>
      </c>
      <c r="C254" t="s">
        <v>351</v>
      </c>
      <c r="D254" t="s">
        <v>46</v>
      </c>
      <c r="E254" t="s">
        <v>26</v>
      </c>
      <c r="F254" s="5">
        <v>0.49</v>
      </c>
    </row>
    <row r="255" spans="1:6" x14ac:dyDescent="0.25">
      <c r="A255" t="s">
        <v>1743</v>
      </c>
      <c r="B255" t="s">
        <v>401</v>
      </c>
      <c r="C255" t="s">
        <v>1381</v>
      </c>
      <c r="D255" t="s">
        <v>38</v>
      </c>
      <c r="E255" t="s">
        <v>26</v>
      </c>
      <c r="F255" s="5">
        <v>0</v>
      </c>
    </row>
    <row r="256" spans="1:6" x14ac:dyDescent="0.25">
      <c r="A256" t="s">
        <v>1258</v>
      </c>
      <c r="B256" t="s">
        <v>236</v>
      </c>
      <c r="C256" t="s">
        <v>688</v>
      </c>
      <c r="D256" t="s">
        <v>45</v>
      </c>
      <c r="E256" t="s">
        <v>26</v>
      </c>
      <c r="F256" s="5">
        <v>0.15</v>
      </c>
    </row>
    <row r="257" spans="1:6" x14ac:dyDescent="0.25">
      <c r="A257" t="s">
        <v>1742</v>
      </c>
      <c r="B257" t="s">
        <v>356</v>
      </c>
      <c r="C257" t="s">
        <v>221</v>
      </c>
      <c r="D257" t="s">
        <v>30</v>
      </c>
      <c r="E257" t="s">
        <v>26</v>
      </c>
      <c r="F257" s="5">
        <v>0.84</v>
      </c>
    </row>
    <row r="258" spans="1:6" x14ac:dyDescent="0.25">
      <c r="A258" t="s">
        <v>1740</v>
      </c>
      <c r="B258" t="s">
        <v>240</v>
      </c>
      <c r="C258" t="s">
        <v>275</v>
      </c>
      <c r="D258" t="s">
        <v>27</v>
      </c>
      <c r="E258" t="s">
        <v>26</v>
      </c>
      <c r="F258" s="5">
        <v>0.91</v>
      </c>
    </row>
    <row r="259" spans="1:6" x14ac:dyDescent="0.25">
      <c r="A259" t="s">
        <v>1749</v>
      </c>
      <c r="B259" t="s">
        <v>97</v>
      </c>
      <c r="C259" t="s">
        <v>1384</v>
      </c>
      <c r="D259" t="s">
        <v>40</v>
      </c>
      <c r="E259" t="s">
        <v>26</v>
      </c>
      <c r="F259" s="5">
        <v>0</v>
      </c>
    </row>
    <row r="260" spans="1:6" x14ac:dyDescent="0.25">
      <c r="A260" t="s">
        <v>1189</v>
      </c>
      <c r="B260" t="s">
        <v>123</v>
      </c>
      <c r="C260" t="s">
        <v>1026</v>
      </c>
      <c r="D260" t="s">
        <v>56</v>
      </c>
      <c r="E260" t="s">
        <v>26</v>
      </c>
      <c r="F260" s="5">
        <v>0.37</v>
      </c>
    </row>
    <row r="261" spans="1:6" x14ac:dyDescent="0.25">
      <c r="A261" t="s">
        <v>1259</v>
      </c>
      <c r="B261" t="s">
        <v>1057</v>
      </c>
      <c r="C261" t="s">
        <v>1058</v>
      </c>
      <c r="D261" t="s">
        <v>33</v>
      </c>
      <c r="E261" t="s">
        <v>26</v>
      </c>
      <c r="F261" s="5">
        <v>0.85</v>
      </c>
    </row>
    <row r="262" spans="1:6" x14ac:dyDescent="0.25">
      <c r="A262" t="s">
        <v>1744</v>
      </c>
      <c r="B262" t="s">
        <v>1382</v>
      </c>
      <c r="C262" t="s">
        <v>1383</v>
      </c>
      <c r="D262" t="s">
        <v>27</v>
      </c>
      <c r="E262" t="s">
        <v>26</v>
      </c>
      <c r="F262" s="5">
        <v>0</v>
      </c>
    </row>
    <row r="263" spans="1:6" x14ac:dyDescent="0.25">
      <c r="A263" t="s">
        <v>1751</v>
      </c>
      <c r="B263" t="s">
        <v>244</v>
      </c>
      <c r="C263" t="s">
        <v>231</v>
      </c>
      <c r="D263" t="s">
        <v>29</v>
      </c>
      <c r="E263" t="s">
        <v>26</v>
      </c>
      <c r="F263" s="5">
        <v>0</v>
      </c>
    </row>
    <row r="264" spans="1:6" x14ac:dyDescent="0.25">
      <c r="A264" t="s">
        <v>1747</v>
      </c>
      <c r="B264" t="s">
        <v>230</v>
      </c>
      <c r="C264" t="s">
        <v>717</v>
      </c>
      <c r="D264" t="s">
        <v>47</v>
      </c>
      <c r="E264" t="s">
        <v>26</v>
      </c>
      <c r="F264" s="5">
        <v>0.7</v>
      </c>
    </row>
    <row r="265" spans="1:6" x14ac:dyDescent="0.25">
      <c r="A265" t="s">
        <v>851</v>
      </c>
      <c r="B265" t="s">
        <v>267</v>
      </c>
      <c r="C265" t="s">
        <v>424</v>
      </c>
      <c r="D265" t="s">
        <v>42</v>
      </c>
      <c r="E265" t="s">
        <v>26</v>
      </c>
      <c r="F265" s="5">
        <v>0.72</v>
      </c>
    </row>
    <row r="266" spans="1:6" x14ac:dyDescent="0.25">
      <c r="A266" t="s">
        <v>1755</v>
      </c>
      <c r="B266" t="s">
        <v>290</v>
      </c>
      <c r="C266" t="s">
        <v>1387</v>
      </c>
      <c r="D266" t="s">
        <v>56</v>
      </c>
      <c r="E266" t="s">
        <v>26</v>
      </c>
      <c r="F266" s="5">
        <v>0</v>
      </c>
    </row>
    <row r="267" spans="1:6" x14ac:dyDescent="0.25">
      <c r="A267" t="s">
        <v>1745</v>
      </c>
      <c r="B267" t="s">
        <v>384</v>
      </c>
      <c r="C267" t="s">
        <v>1048</v>
      </c>
      <c r="D267" t="s">
        <v>57</v>
      </c>
      <c r="E267" t="s">
        <v>26</v>
      </c>
      <c r="F267" s="5">
        <v>0.17</v>
      </c>
    </row>
    <row r="268" spans="1:6" x14ac:dyDescent="0.25">
      <c r="A268" t="s">
        <v>1756</v>
      </c>
      <c r="B268" t="s">
        <v>1388</v>
      </c>
      <c r="C268" t="s">
        <v>210</v>
      </c>
      <c r="D268" t="s">
        <v>57</v>
      </c>
      <c r="E268" t="s">
        <v>26</v>
      </c>
      <c r="F268" s="5">
        <v>0</v>
      </c>
    </row>
    <row r="269" spans="1:6" x14ac:dyDescent="0.25">
      <c r="A269" t="s">
        <v>1758</v>
      </c>
      <c r="B269" t="s">
        <v>167</v>
      </c>
      <c r="C269" t="s">
        <v>168</v>
      </c>
      <c r="D269" t="s">
        <v>47</v>
      </c>
      <c r="E269" t="s">
        <v>26</v>
      </c>
      <c r="F269" s="5">
        <v>0.91</v>
      </c>
    </row>
    <row r="270" spans="1:6" x14ac:dyDescent="0.25">
      <c r="A270" t="s">
        <v>1748</v>
      </c>
      <c r="B270" t="s">
        <v>300</v>
      </c>
      <c r="C270" t="s">
        <v>259</v>
      </c>
      <c r="D270" t="s">
        <v>40</v>
      </c>
      <c r="E270" t="s">
        <v>26</v>
      </c>
      <c r="F270" s="5">
        <v>0.69</v>
      </c>
    </row>
    <row r="271" spans="1:6" x14ac:dyDescent="0.25">
      <c r="A271" t="s">
        <v>1191</v>
      </c>
      <c r="B271" t="s">
        <v>111</v>
      </c>
      <c r="C271" t="s">
        <v>470</v>
      </c>
      <c r="D271" t="s">
        <v>33</v>
      </c>
      <c r="E271" t="s">
        <v>26</v>
      </c>
      <c r="F271" s="5">
        <v>0.9</v>
      </c>
    </row>
    <row r="272" spans="1:6" x14ac:dyDescent="0.25">
      <c r="A272" t="s">
        <v>1243</v>
      </c>
      <c r="B272" t="s">
        <v>1040</v>
      </c>
      <c r="C272" t="s">
        <v>210</v>
      </c>
      <c r="D272" t="s">
        <v>32</v>
      </c>
      <c r="E272" t="s">
        <v>26</v>
      </c>
      <c r="F272" s="5">
        <v>0.82</v>
      </c>
    </row>
    <row r="273" spans="1:6" x14ac:dyDescent="0.25">
      <c r="A273" t="s">
        <v>1746</v>
      </c>
      <c r="B273" t="s">
        <v>344</v>
      </c>
      <c r="C273" t="s">
        <v>345</v>
      </c>
      <c r="D273" t="s">
        <v>50</v>
      </c>
      <c r="E273" t="s">
        <v>26</v>
      </c>
      <c r="F273" s="5">
        <v>0.84</v>
      </c>
    </row>
    <row r="274" spans="1:6" x14ac:dyDescent="0.25">
      <c r="A274" t="s">
        <v>925</v>
      </c>
      <c r="B274" t="s">
        <v>758</v>
      </c>
      <c r="C274" t="s">
        <v>759</v>
      </c>
      <c r="D274" t="s">
        <v>50</v>
      </c>
      <c r="E274" t="s">
        <v>26</v>
      </c>
      <c r="F274" s="5">
        <v>0.35</v>
      </c>
    </row>
    <row r="275" spans="1:6" x14ac:dyDescent="0.25">
      <c r="A275" t="s">
        <v>891</v>
      </c>
      <c r="B275" t="s">
        <v>736</v>
      </c>
      <c r="C275" t="s">
        <v>737</v>
      </c>
      <c r="D275" t="s">
        <v>57</v>
      </c>
      <c r="E275" t="s">
        <v>26</v>
      </c>
      <c r="F275" s="5">
        <v>0.49</v>
      </c>
    </row>
    <row r="276" spans="1:6" x14ac:dyDescent="0.25">
      <c r="A276" t="s">
        <v>1752</v>
      </c>
      <c r="B276" t="s">
        <v>788</v>
      </c>
      <c r="C276" t="s">
        <v>710</v>
      </c>
      <c r="D276" t="s">
        <v>55</v>
      </c>
      <c r="E276" t="s">
        <v>26</v>
      </c>
      <c r="F276" s="5">
        <v>0</v>
      </c>
    </row>
    <row r="277" spans="1:6" x14ac:dyDescent="0.25">
      <c r="A277" t="s">
        <v>1753</v>
      </c>
      <c r="B277" t="s">
        <v>1385</v>
      </c>
      <c r="C277" t="s">
        <v>1386</v>
      </c>
      <c r="D277" t="s">
        <v>92</v>
      </c>
      <c r="E277" t="s">
        <v>26</v>
      </c>
      <c r="F277" s="5">
        <v>0</v>
      </c>
    </row>
    <row r="278" spans="1:6" x14ac:dyDescent="0.25">
      <c r="A278" t="s">
        <v>1762</v>
      </c>
      <c r="B278" t="s">
        <v>356</v>
      </c>
      <c r="C278" t="s">
        <v>194</v>
      </c>
      <c r="D278" t="s">
        <v>45</v>
      </c>
      <c r="E278" t="s">
        <v>26</v>
      </c>
      <c r="F278" s="5">
        <v>0</v>
      </c>
    </row>
    <row r="279" spans="1:6" x14ac:dyDescent="0.25">
      <c r="A279" t="s">
        <v>1754</v>
      </c>
      <c r="B279" t="s">
        <v>447</v>
      </c>
      <c r="C279" t="s">
        <v>1389</v>
      </c>
      <c r="D279" t="s">
        <v>37</v>
      </c>
      <c r="E279" t="s">
        <v>26</v>
      </c>
      <c r="F279" s="5">
        <v>0</v>
      </c>
    </row>
    <row r="280" spans="1:6" x14ac:dyDescent="0.25">
      <c r="A280" t="s">
        <v>1772</v>
      </c>
      <c r="B280" t="s">
        <v>1393</v>
      </c>
      <c r="C280" t="s">
        <v>1394</v>
      </c>
      <c r="D280" t="s">
        <v>45</v>
      </c>
      <c r="E280" t="s">
        <v>26</v>
      </c>
      <c r="F280" s="5">
        <v>0</v>
      </c>
    </row>
    <row r="281" spans="1:6" x14ac:dyDescent="0.25">
      <c r="A281" t="s">
        <v>1764</v>
      </c>
      <c r="B281" t="s">
        <v>1390</v>
      </c>
      <c r="C281" t="s">
        <v>253</v>
      </c>
      <c r="D281" t="s">
        <v>55</v>
      </c>
      <c r="E281" t="s">
        <v>26</v>
      </c>
      <c r="F281" s="5">
        <v>0</v>
      </c>
    </row>
    <row r="282" spans="1:6" x14ac:dyDescent="0.25">
      <c r="A282" t="s">
        <v>866</v>
      </c>
      <c r="B282" t="s">
        <v>114</v>
      </c>
      <c r="C282" t="s">
        <v>685</v>
      </c>
      <c r="D282" t="s">
        <v>37</v>
      </c>
      <c r="E282" t="s">
        <v>26</v>
      </c>
      <c r="F282" s="5">
        <v>0.78</v>
      </c>
    </row>
    <row r="283" spans="1:6" x14ac:dyDescent="0.25">
      <c r="A283" t="s">
        <v>1770</v>
      </c>
      <c r="B283" t="s">
        <v>292</v>
      </c>
      <c r="C283" t="s">
        <v>293</v>
      </c>
      <c r="D283" t="s">
        <v>45</v>
      </c>
      <c r="E283" t="s">
        <v>26</v>
      </c>
      <c r="F283" s="5">
        <v>0.94</v>
      </c>
    </row>
    <row r="284" spans="1:6" x14ac:dyDescent="0.25">
      <c r="A284" t="s">
        <v>1776</v>
      </c>
      <c r="B284" t="s">
        <v>319</v>
      </c>
      <c r="C284" t="s">
        <v>478</v>
      </c>
      <c r="D284" t="s">
        <v>58</v>
      </c>
      <c r="E284" t="s">
        <v>26</v>
      </c>
      <c r="F284" s="5">
        <v>0</v>
      </c>
    </row>
    <row r="285" spans="1:6" x14ac:dyDescent="0.25">
      <c r="A285" t="s">
        <v>1263</v>
      </c>
      <c r="B285" t="s">
        <v>1047</v>
      </c>
      <c r="C285" t="s">
        <v>421</v>
      </c>
      <c r="D285" t="s">
        <v>59</v>
      </c>
      <c r="E285" t="s">
        <v>26</v>
      </c>
      <c r="F285" s="5">
        <v>0.16</v>
      </c>
    </row>
    <row r="286" spans="1:6" x14ac:dyDescent="0.25">
      <c r="A286" t="s">
        <v>1279</v>
      </c>
      <c r="B286" t="s">
        <v>1044</v>
      </c>
      <c r="C286" t="s">
        <v>989</v>
      </c>
      <c r="D286" t="s">
        <v>52</v>
      </c>
      <c r="E286" t="s">
        <v>26</v>
      </c>
      <c r="F286" s="5">
        <v>0.61</v>
      </c>
    </row>
    <row r="287" spans="1:6" x14ac:dyDescent="0.25">
      <c r="A287" t="s">
        <v>2123</v>
      </c>
      <c r="B287" t="s">
        <v>303</v>
      </c>
      <c r="C287" t="s">
        <v>304</v>
      </c>
      <c r="D287" t="s">
        <v>2076</v>
      </c>
      <c r="E287" t="s">
        <v>26</v>
      </c>
      <c r="F287" s="5">
        <v>0.7</v>
      </c>
    </row>
    <row r="288" spans="1:6" x14ac:dyDescent="0.25">
      <c r="A288" t="s">
        <v>1759</v>
      </c>
      <c r="B288" t="s">
        <v>433</v>
      </c>
      <c r="C288" t="s">
        <v>1054</v>
      </c>
      <c r="D288" t="s">
        <v>36</v>
      </c>
      <c r="E288" t="s">
        <v>26</v>
      </c>
      <c r="F288" s="5">
        <v>0</v>
      </c>
    </row>
    <row r="289" spans="1:6" x14ac:dyDescent="0.25">
      <c r="A289" t="s">
        <v>1757</v>
      </c>
      <c r="B289" t="s">
        <v>1101</v>
      </c>
      <c r="C289" t="s">
        <v>1111</v>
      </c>
      <c r="D289" t="s">
        <v>81</v>
      </c>
      <c r="E289" t="s">
        <v>26</v>
      </c>
      <c r="F289" s="5">
        <v>0</v>
      </c>
    </row>
    <row r="290" spans="1:6" x14ac:dyDescent="0.25">
      <c r="A290" t="s">
        <v>1760</v>
      </c>
      <c r="B290" t="s">
        <v>1007</v>
      </c>
      <c r="C290" t="s">
        <v>1017</v>
      </c>
      <c r="D290" t="s">
        <v>34</v>
      </c>
      <c r="E290" t="s">
        <v>26</v>
      </c>
      <c r="F290" s="5">
        <v>0</v>
      </c>
    </row>
    <row r="291" spans="1:6" x14ac:dyDescent="0.25">
      <c r="A291" t="s">
        <v>1750</v>
      </c>
      <c r="B291" t="s">
        <v>196</v>
      </c>
      <c r="C291" t="s">
        <v>204</v>
      </c>
      <c r="D291" t="s">
        <v>44</v>
      </c>
      <c r="E291" t="s">
        <v>26</v>
      </c>
      <c r="F291" s="5">
        <v>0.81</v>
      </c>
    </row>
    <row r="292" spans="1:6" x14ac:dyDescent="0.25">
      <c r="A292" t="s">
        <v>1209</v>
      </c>
      <c r="B292" t="s">
        <v>282</v>
      </c>
      <c r="C292" t="s">
        <v>179</v>
      </c>
      <c r="D292" t="s">
        <v>29</v>
      </c>
      <c r="E292" t="s">
        <v>26</v>
      </c>
      <c r="F292" s="5">
        <v>0.91</v>
      </c>
    </row>
    <row r="293" spans="1:6" x14ac:dyDescent="0.25">
      <c r="A293" t="s">
        <v>1220</v>
      </c>
      <c r="B293" t="s">
        <v>226</v>
      </c>
      <c r="C293" t="s">
        <v>168</v>
      </c>
      <c r="D293" t="s">
        <v>30</v>
      </c>
      <c r="E293" t="s">
        <v>26</v>
      </c>
      <c r="F293" s="5">
        <v>0.88</v>
      </c>
    </row>
    <row r="294" spans="1:6" x14ac:dyDescent="0.25">
      <c r="A294" t="s">
        <v>1773</v>
      </c>
      <c r="B294" t="s">
        <v>1391</v>
      </c>
      <c r="C294" t="s">
        <v>157</v>
      </c>
      <c r="D294" t="s">
        <v>33</v>
      </c>
      <c r="E294" t="s">
        <v>26</v>
      </c>
      <c r="F294" s="5">
        <v>0</v>
      </c>
    </row>
    <row r="295" spans="1:6" x14ac:dyDescent="0.25">
      <c r="A295" t="s">
        <v>1769</v>
      </c>
      <c r="B295" t="s">
        <v>346</v>
      </c>
      <c r="C295" t="s">
        <v>347</v>
      </c>
      <c r="D295" t="s">
        <v>58</v>
      </c>
      <c r="E295" t="s">
        <v>26</v>
      </c>
      <c r="F295" s="5">
        <v>0.9</v>
      </c>
    </row>
    <row r="296" spans="1:6" x14ac:dyDescent="0.25">
      <c r="A296" t="s">
        <v>1213</v>
      </c>
      <c r="B296" t="s">
        <v>472</v>
      </c>
      <c r="C296" t="s">
        <v>473</v>
      </c>
      <c r="D296" t="s">
        <v>92</v>
      </c>
      <c r="E296" t="s">
        <v>26</v>
      </c>
      <c r="F296" s="5">
        <v>0.74</v>
      </c>
    </row>
    <row r="297" spans="1:6" x14ac:dyDescent="0.25">
      <c r="A297" t="s">
        <v>1264</v>
      </c>
      <c r="B297" t="s">
        <v>1060</v>
      </c>
      <c r="C297" t="s">
        <v>1061</v>
      </c>
      <c r="D297" t="s">
        <v>53</v>
      </c>
      <c r="E297" t="s">
        <v>26</v>
      </c>
      <c r="F297" s="5">
        <v>0</v>
      </c>
    </row>
    <row r="298" spans="1:6" x14ac:dyDescent="0.25">
      <c r="A298" t="s">
        <v>1774</v>
      </c>
      <c r="B298" t="s">
        <v>118</v>
      </c>
      <c r="C298" t="s">
        <v>276</v>
      </c>
      <c r="D298" t="s">
        <v>53</v>
      </c>
      <c r="E298" t="s">
        <v>26</v>
      </c>
      <c r="F298" s="5">
        <v>0</v>
      </c>
    </row>
    <row r="299" spans="1:6" x14ac:dyDescent="0.25">
      <c r="A299" t="s">
        <v>1276</v>
      </c>
      <c r="B299" t="s">
        <v>829</v>
      </c>
      <c r="C299" t="s">
        <v>1049</v>
      </c>
      <c r="D299" t="s">
        <v>43</v>
      </c>
      <c r="E299" t="s">
        <v>26</v>
      </c>
      <c r="F299" s="5">
        <v>0</v>
      </c>
    </row>
    <row r="300" spans="1:6" x14ac:dyDescent="0.25">
      <c r="A300" t="s">
        <v>2133</v>
      </c>
      <c r="B300" t="s">
        <v>2075</v>
      </c>
      <c r="C300" t="s">
        <v>283</v>
      </c>
      <c r="D300" t="s">
        <v>2076</v>
      </c>
      <c r="E300" t="s">
        <v>26</v>
      </c>
      <c r="F300" s="5">
        <v>0</v>
      </c>
    </row>
    <row r="301" spans="1:6" x14ac:dyDescent="0.25">
      <c r="A301" t="s">
        <v>1765</v>
      </c>
      <c r="B301" t="s">
        <v>312</v>
      </c>
      <c r="C301" t="s">
        <v>1070</v>
      </c>
      <c r="D301" t="s">
        <v>41</v>
      </c>
      <c r="E301" t="s">
        <v>26</v>
      </c>
      <c r="F301" s="5">
        <v>0</v>
      </c>
    </row>
    <row r="302" spans="1:6" x14ac:dyDescent="0.25">
      <c r="A302" t="s">
        <v>895</v>
      </c>
      <c r="B302" t="s">
        <v>738</v>
      </c>
      <c r="C302" t="s">
        <v>739</v>
      </c>
      <c r="D302" t="s">
        <v>34</v>
      </c>
      <c r="E302" t="s">
        <v>26</v>
      </c>
      <c r="F302" s="5">
        <v>0.33</v>
      </c>
    </row>
    <row r="303" spans="1:6" x14ac:dyDescent="0.25">
      <c r="A303" t="s">
        <v>1238</v>
      </c>
      <c r="B303" t="s">
        <v>1019</v>
      </c>
      <c r="C303" t="s">
        <v>155</v>
      </c>
      <c r="D303" t="s">
        <v>32</v>
      </c>
      <c r="E303" t="s">
        <v>26</v>
      </c>
      <c r="F303" s="5">
        <v>0.59</v>
      </c>
    </row>
    <row r="304" spans="1:6" x14ac:dyDescent="0.25">
      <c r="A304" t="s">
        <v>1207</v>
      </c>
      <c r="B304" t="s">
        <v>1030</v>
      </c>
      <c r="C304" t="s">
        <v>1031</v>
      </c>
      <c r="D304" t="s">
        <v>30</v>
      </c>
      <c r="E304" t="s">
        <v>26</v>
      </c>
      <c r="F304" s="5">
        <v>0.7</v>
      </c>
    </row>
    <row r="305" spans="1:6" x14ac:dyDescent="0.25">
      <c r="A305" t="s">
        <v>1299</v>
      </c>
      <c r="B305" t="s">
        <v>636</v>
      </c>
      <c r="C305" t="s">
        <v>670</v>
      </c>
      <c r="D305" t="s">
        <v>50</v>
      </c>
      <c r="E305" t="s">
        <v>26</v>
      </c>
      <c r="F305" s="5">
        <v>0.11</v>
      </c>
    </row>
    <row r="306" spans="1:6" x14ac:dyDescent="0.25">
      <c r="A306" t="s">
        <v>1766</v>
      </c>
      <c r="B306" t="s">
        <v>451</v>
      </c>
      <c r="C306" t="s">
        <v>168</v>
      </c>
      <c r="D306" t="s">
        <v>30</v>
      </c>
      <c r="E306" t="s">
        <v>26</v>
      </c>
      <c r="F306" s="5">
        <v>0.49</v>
      </c>
    </row>
    <row r="307" spans="1:6" x14ac:dyDescent="0.25">
      <c r="A307" t="s">
        <v>1820</v>
      </c>
      <c r="B307" t="s">
        <v>1398</v>
      </c>
      <c r="C307" t="s">
        <v>1399</v>
      </c>
      <c r="D307" t="s">
        <v>50</v>
      </c>
      <c r="E307" t="s">
        <v>26</v>
      </c>
      <c r="F307" s="5">
        <v>0</v>
      </c>
    </row>
    <row r="308" spans="1:6" x14ac:dyDescent="0.25">
      <c r="A308" t="s">
        <v>1239</v>
      </c>
      <c r="B308" t="s">
        <v>165</v>
      </c>
      <c r="C308" t="s">
        <v>166</v>
      </c>
      <c r="D308" t="s">
        <v>45</v>
      </c>
      <c r="E308" t="s">
        <v>26</v>
      </c>
      <c r="F308" s="5">
        <v>0.94</v>
      </c>
    </row>
    <row r="309" spans="1:6" x14ac:dyDescent="0.25">
      <c r="A309" t="s">
        <v>1768</v>
      </c>
      <c r="B309" t="s">
        <v>701</v>
      </c>
      <c r="C309" t="s">
        <v>231</v>
      </c>
      <c r="D309" t="s">
        <v>51</v>
      </c>
      <c r="E309" t="s">
        <v>26</v>
      </c>
      <c r="F309" s="5">
        <v>0.71</v>
      </c>
    </row>
    <row r="310" spans="1:6" x14ac:dyDescent="0.25">
      <c r="A310" t="s">
        <v>1219</v>
      </c>
      <c r="B310" t="s">
        <v>384</v>
      </c>
      <c r="C310" t="s">
        <v>706</v>
      </c>
      <c r="D310" t="s">
        <v>40</v>
      </c>
      <c r="E310" t="s">
        <v>26</v>
      </c>
      <c r="F310" s="5">
        <v>0.92</v>
      </c>
    </row>
    <row r="311" spans="1:6" x14ac:dyDescent="0.25">
      <c r="A311" t="s">
        <v>1289</v>
      </c>
      <c r="B311" t="s">
        <v>1055</v>
      </c>
      <c r="C311" t="s">
        <v>1056</v>
      </c>
      <c r="D311" t="s">
        <v>38</v>
      </c>
      <c r="E311" t="s">
        <v>26</v>
      </c>
      <c r="F311" s="5">
        <v>0</v>
      </c>
    </row>
    <row r="312" spans="1:6" x14ac:dyDescent="0.25">
      <c r="A312" t="s">
        <v>1244</v>
      </c>
      <c r="B312" t="s">
        <v>1041</v>
      </c>
      <c r="C312" t="s">
        <v>181</v>
      </c>
      <c r="D312" t="s">
        <v>44</v>
      </c>
      <c r="E312" t="s">
        <v>26</v>
      </c>
      <c r="F312" s="5">
        <v>0.57999999999999996</v>
      </c>
    </row>
    <row r="313" spans="1:6" x14ac:dyDescent="0.25">
      <c r="A313" t="s">
        <v>1763</v>
      </c>
      <c r="B313" t="s">
        <v>1045</v>
      </c>
      <c r="C313" t="s">
        <v>644</v>
      </c>
      <c r="D313" t="s">
        <v>38</v>
      </c>
      <c r="E313" t="s">
        <v>26</v>
      </c>
      <c r="F313" s="5">
        <v>0.5</v>
      </c>
    </row>
    <row r="314" spans="1:6" x14ac:dyDescent="0.25">
      <c r="A314" t="s">
        <v>2139</v>
      </c>
      <c r="B314" t="s">
        <v>117</v>
      </c>
      <c r="C314" t="s">
        <v>2082</v>
      </c>
      <c r="D314" t="s">
        <v>59</v>
      </c>
      <c r="E314" t="s">
        <v>26</v>
      </c>
      <c r="F314" s="5">
        <v>0</v>
      </c>
    </row>
    <row r="315" spans="1:6" x14ac:dyDescent="0.25">
      <c r="A315" t="s">
        <v>857</v>
      </c>
      <c r="B315" t="s">
        <v>373</v>
      </c>
      <c r="C315" t="s">
        <v>291</v>
      </c>
      <c r="D315" t="s">
        <v>33</v>
      </c>
      <c r="E315" t="s">
        <v>26</v>
      </c>
      <c r="F315" s="5">
        <v>0.61</v>
      </c>
    </row>
    <row r="316" spans="1:6" x14ac:dyDescent="0.25">
      <c r="A316" t="s">
        <v>2140</v>
      </c>
      <c r="B316" t="s">
        <v>2084</v>
      </c>
      <c r="C316" t="s">
        <v>217</v>
      </c>
      <c r="D316" t="s">
        <v>57</v>
      </c>
      <c r="E316" t="s">
        <v>26</v>
      </c>
      <c r="F316" s="5">
        <v>0</v>
      </c>
    </row>
    <row r="317" spans="1:6" x14ac:dyDescent="0.25">
      <c r="A317" t="s">
        <v>1304</v>
      </c>
      <c r="B317" t="s">
        <v>447</v>
      </c>
      <c r="C317" t="s">
        <v>826</v>
      </c>
      <c r="D317" t="s">
        <v>36</v>
      </c>
      <c r="E317" t="s">
        <v>26</v>
      </c>
      <c r="F317" s="5">
        <v>0</v>
      </c>
    </row>
    <row r="318" spans="1:6" x14ac:dyDescent="0.25">
      <c r="A318" t="s">
        <v>1274</v>
      </c>
      <c r="B318" t="s">
        <v>360</v>
      </c>
      <c r="C318" t="s">
        <v>174</v>
      </c>
      <c r="D318" t="s">
        <v>45</v>
      </c>
      <c r="E318" t="s">
        <v>26</v>
      </c>
      <c r="F318" s="5">
        <v>0.25</v>
      </c>
    </row>
    <row r="319" spans="1:6" x14ac:dyDescent="0.25">
      <c r="A319" t="s">
        <v>1771</v>
      </c>
      <c r="B319" t="s">
        <v>216</v>
      </c>
      <c r="C319" t="s">
        <v>422</v>
      </c>
      <c r="D319" t="s">
        <v>37</v>
      </c>
      <c r="E319" t="s">
        <v>26</v>
      </c>
      <c r="F319" s="5">
        <v>0.39</v>
      </c>
    </row>
    <row r="320" spans="1:6" x14ac:dyDescent="0.25">
      <c r="A320" t="s">
        <v>1811</v>
      </c>
      <c r="B320" t="s">
        <v>161</v>
      </c>
      <c r="C320" t="s">
        <v>1402</v>
      </c>
      <c r="D320" t="s">
        <v>27</v>
      </c>
      <c r="E320" t="s">
        <v>26</v>
      </c>
      <c r="F320" s="5">
        <v>0</v>
      </c>
    </row>
    <row r="321" spans="1:6" x14ac:dyDescent="0.25">
      <c r="A321" t="s">
        <v>1800</v>
      </c>
      <c r="B321" t="s">
        <v>648</v>
      </c>
      <c r="C321" t="s">
        <v>237</v>
      </c>
      <c r="D321" t="s">
        <v>56</v>
      </c>
      <c r="E321" t="s">
        <v>26</v>
      </c>
      <c r="F321" s="5">
        <v>0</v>
      </c>
    </row>
    <row r="322" spans="1:6" x14ac:dyDescent="0.25">
      <c r="A322" t="s">
        <v>1779</v>
      </c>
      <c r="B322" t="s">
        <v>423</v>
      </c>
      <c r="C322" t="s">
        <v>157</v>
      </c>
      <c r="D322" t="s">
        <v>41</v>
      </c>
      <c r="E322" t="s">
        <v>26</v>
      </c>
      <c r="F322" s="5">
        <v>0</v>
      </c>
    </row>
    <row r="323" spans="1:6" x14ac:dyDescent="0.25">
      <c r="A323" t="s">
        <v>1814</v>
      </c>
      <c r="B323" t="s">
        <v>108</v>
      </c>
      <c r="C323" t="s">
        <v>224</v>
      </c>
      <c r="D323" t="s">
        <v>49</v>
      </c>
      <c r="E323" t="s">
        <v>26</v>
      </c>
      <c r="F323" s="5">
        <v>0</v>
      </c>
    </row>
    <row r="324" spans="1:6" x14ac:dyDescent="0.25">
      <c r="A324" t="s">
        <v>1777</v>
      </c>
      <c r="B324" t="s">
        <v>1395</v>
      </c>
      <c r="C324" t="s">
        <v>168</v>
      </c>
      <c r="D324" t="s">
        <v>48</v>
      </c>
      <c r="E324" t="s">
        <v>26</v>
      </c>
      <c r="F324" s="5">
        <v>0</v>
      </c>
    </row>
    <row r="325" spans="1:6" x14ac:dyDescent="0.25">
      <c r="A325" t="s">
        <v>1786</v>
      </c>
      <c r="B325" t="s">
        <v>425</v>
      </c>
      <c r="C325" t="s">
        <v>426</v>
      </c>
      <c r="D325" t="s">
        <v>44</v>
      </c>
      <c r="E325" t="s">
        <v>26</v>
      </c>
      <c r="F325" s="5">
        <v>0.88</v>
      </c>
    </row>
    <row r="326" spans="1:6" x14ac:dyDescent="0.25">
      <c r="A326" t="s">
        <v>1784</v>
      </c>
      <c r="B326" t="s">
        <v>99</v>
      </c>
      <c r="C326" t="s">
        <v>415</v>
      </c>
      <c r="D326" t="s">
        <v>55</v>
      </c>
      <c r="E326" t="s">
        <v>26</v>
      </c>
      <c r="F326" s="5">
        <v>0</v>
      </c>
    </row>
    <row r="327" spans="1:6" x14ac:dyDescent="0.25">
      <c r="A327" t="s">
        <v>2142</v>
      </c>
      <c r="B327" t="s">
        <v>188</v>
      </c>
      <c r="C327" t="s">
        <v>214</v>
      </c>
      <c r="D327" t="s">
        <v>2076</v>
      </c>
      <c r="E327" t="s">
        <v>26</v>
      </c>
      <c r="F327" s="5">
        <v>0</v>
      </c>
    </row>
    <row r="328" spans="1:6" x14ac:dyDescent="0.25">
      <c r="A328" t="s">
        <v>1778</v>
      </c>
      <c r="B328" t="s">
        <v>1396</v>
      </c>
      <c r="C328" t="s">
        <v>767</v>
      </c>
      <c r="D328" t="s">
        <v>49</v>
      </c>
      <c r="E328" t="s">
        <v>26</v>
      </c>
      <c r="F328" s="5">
        <v>0</v>
      </c>
    </row>
    <row r="329" spans="1:6" x14ac:dyDescent="0.25">
      <c r="A329" t="s">
        <v>1815</v>
      </c>
      <c r="B329" t="s">
        <v>1011</v>
      </c>
      <c r="C329" t="s">
        <v>1403</v>
      </c>
      <c r="D329" t="s">
        <v>58</v>
      </c>
      <c r="E329" t="s">
        <v>26</v>
      </c>
      <c r="F329" s="5">
        <v>0</v>
      </c>
    </row>
    <row r="330" spans="1:6" x14ac:dyDescent="0.25">
      <c r="A330" t="s">
        <v>1767</v>
      </c>
      <c r="B330" t="s">
        <v>446</v>
      </c>
      <c r="C330" t="s">
        <v>695</v>
      </c>
      <c r="D330" t="s">
        <v>48</v>
      </c>
      <c r="E330" t="s">
        <v>26</v>
      </c>
      <c r="F330" s="5">
        <v>0</v>
      </c>
    </row>
    <row r="331" spans="1:6" x14ac:dyDescent="0.25">
      <c r="A331" t="s">
        <v>1305</v>
      </c>
      <c r="B331" t="s">
        <v>169</v>
      </c>
      <c r="C331" t="s">
        <v>277</v>
      </c>
      <c r="D331" t="s">
        <v>92</v>
      </c>
      <c r="E331" t="s">
        <v>26</v>
      </c>
      <c r="F331" s="5">
        <v>0</v>
      </c>
    </row>
    <row r="332" spans="1:6" x14ac:dyDescent="0.25">
      <c r="A332" t="s">
        <v>1849</v>
      </c>
      <c r="B332" t="s">
        <v>1092</v>
      </c>
      <c r="C332" t="s">
        <v>1093</v>
      </c>
      <c r="D332" t="s">
        <v>47</v>
      </c>
      <c r="E332" t="s">
        <v>26</v>
      </c>
      <c r="F332" s="5">
        <v>0</v>
      </c>
    </row>
    <row r="333" spans="1:6" x14ac:dyDescent="0.25">
      <c r="A333" t="s">
        <v>1832</v>
      </c>
      <c r="B333" t="s">
        <v>1072</v>
      </c>
      <c r="C333" t="s">
        <v>93</v>
      </c>
      <c r="D333" t="s">
        <v>48</v>
      </c>
      <c r="E333" t="s">
        <v>26</v>
      </c>
      <c r="F333" s="5">
        <v>0.81</v>
      </c>
    </row>
    <row r="334" spans="1:6" x14ac:dyDescent="0.25">
      <c r="A334" t="s">
        <v>2143</v>
      </c>
      <c r="B334" t="s">
        <v>699</v>
      </c>
      <c r="C334" t="s">
        <v>2106</v>
      </c>
      <c r="D334" t="s">
        <v>48</v>
      </c>
      <c r="E334" t="s">
        <v>26</v>
      </c>
      <c r="F334" s="5">
        <v>0.9</v>
      </c>
    </row>
    <row r="335" spans="1:6" x14ac:dyDescent="0.25">
      <c r="A335" t="s">
        <v>1878</v>
      </c>
      <c r="B335" t="s">
        <v>99</v>
      </c>
      <c r="C335" t="s">
        <v>252</v>
      </c>
      <c r="D335" t="s">
        <v>57</v>
      </c>
      <c r="E335" t="s">
        <v>26</v>
      </c>
      <c r="F335" s="5">
        <v>0</v>
      </c>
    </row>
    <row r="336" spans="1:6" x14ac:dyDescent="0.25">
      <c r="A336" t="s">
        <v>1858</v>
      </c>
      <c r="B336" t="s">
        <v>447</v>
      </c>
      <c r="C336" t="s">
        <v>1425</v>
      </c>
      <c r="D336" t="s">
        <v>81</v>
      </c>
      <c r="E336" t="s">
        <v>26</v>
      </c>
      <c r="F336" s="5">
        <v>0</v>
      </c>
    </row>
    <row r="337" spans="1:6" x14ac:dyDescent="0.25">
      <c r="A337" t="s">
        <v>2144</v>
      </c>
      <c r="B337" t="s">
        <v>1577</v>
      </c>
      <c r="C337" t="s">
        <v>1578</v>
      </c>
      <c r="D337" t="s">
        <v>57</v>
      </c>
      <c r="E337" t="s">
        <v>26</v>
      </c>
      <c r="F337" s="5">
        <v>0</v>
      </c>
    </row>
    <row r="338" spans="1:6" x14ac:dyDescent="0.25">
      <c r="A338" t="s">
        <v>1783</v>
      </c>
      <c r="B338" t="s">
        <v>216</v>
      </c>
      <c r="C338" t="s">
        <v>1397</v>
      </c>
      <c r="D338" t="s">
        <v>41</v>
      </c>
      <c r="E338" t="s">
        <v>26</v>
      </c>
      <c r="F338" s="5">
        <v>0</v>
      </c>
    </row>
    <row r="339" spans="1:6" x14ac:dyDescent="0.25">
      <c r="A339" t="s">
        <v>2145</v>
      </c>
      <c r="B339" t="s">
        <v>141</v>
      </c>
      <c r="C339" t="s">
        <v>142</v>
      </c>
      <c r="D339" t="s">
        <v>2076</v>
      </c>
      <c r="E339" t="s">
        <v>26</v>
      </c>
      <c r="F339" s="5">
        <v>0</v>
      </c>
    </row>
    <row r="340" spans="1:6" x14ac:dyDescent="0.25">
      <c r="A340" t="s">
        <v>2146</v>
      </c>
      <c r="B340" t="s">
        <v>246</v>
      </c>
      <c r="C340" t="s">
        <v>247</v>
      </c>
      <c r="D340" t="s">
        <v>2076</v>
      </c>
      <c r="E340" t="s">
        <v>26</v>
      </c>
      <c r="F340" s="5">
        <v>0</v>
      </c>
    </row>
    <row r="341" spans="1:6" x14ac:dyDescent="0.25">
      <c r="A341" t="s">
        <v>1237</v>
      </c>
      <c r="B341" t="s">
        <v>106</v>
      </c>
      <c r="C341" t="s">
        <v>367</v>
      </c>
      <c r="D341" t="s">
        <v>50</v>
      </c>
      <c r="E341" t="s">
        <v>26</v>
      </c>
      <c r="F341" s="5">
        <v>0.63</v>
      </c>
    </row>
    <row r="342" spans="1:6" x14ac:dyDescent="0.25">
      <c r="A342" t="s">
        <v>1797</v>
      </c>
      <c r="B342" t="s">
        <v>129</v>
      </c>
      <c r="C342" t="s">
        <v>669</v>
      </c>
      <c r="D342" t="s">
        <v>35</v>
      </c>
      <c r="E342" t="s">
        <v>26</v>
      </c>
      <c r="F342" s="5">
        <v>0</v>
      </c>
    </row>
    <row r="343" spans="1:6" x14ac:dyDescent="0.25">
      <c r="A343" t="s">
        <v>2147</v>
      </c>
      <c r="B343" t="s">
        <v>1037</v>
      </c>
      <c r="C343" t="s">
        <v>225</v>
      </c>
      <c r="D343" t="s">
        <v>2076</v>
      </c>
      <c r="E343" t="s">
        <v>26</v>
      </c>
      <c r="F343" s="5">
        <v>0</v>
      </c>
    </row>
    <row r="344" spans="1:6" x14ac:dyDescent="0.25">
      <c r="A344" t="s">
        <v>1301</v>
      </c>
      <c r="B344" t="s">
        <v>1068</v>
      </c>
      <c r="C344" t="s">
        <v>293</v>
      </c>
      <c r="D344" t="s">
        <v>35</v>
      </c>
      <c r="E344" t="s">
        <v>26</v>
      </c>
      <c r="F344" s="5">
        <v>0</v>
      </c>
    </row>
    <row r="345" spans="1:6" x14ac:dyDescent="0.25">
      <c r="A345" t="s">
        <v>1251</v>
      </c>
      <c r="B345" t="s">
        <v>1039</v>
      </c>
      <c r="C345" t="s">
        <v>159</v>
      </c>
      <c r="D345" t="s">
        <v>40</v>
      </c>
      <c r="E345" t="s">
        <v>26</v>
      </c>
      <c r="F345" s="5">
        <v>0.75</v>
      </c>
    </row>
    <row r="346" spans="1:6" x14ac:dyDescent="0.25">
      <c r="A346" t="s">
        <v>1775</v>
      </c>
      <c r="B346" t="s">
        <v>414</v>
      </c>
      <c r="C346" t="s">
        <v>705</v>
      </c>
      <c r="D346" t="s">
        <v>29</v>
      </c>
      <c r="E346" t="s">
        <v>26</v>
      </c>
      <c r="F346" s="5">
        <v>0</v>
      </c>
    </row>
    <row r="347" spans="1:6" x14ac:dyDescent="0.25">
      <c r="A347" t="s">
        <v>1796</v>
      </c>
      <c r="B347" t="s">
        <v>439</v>
      </c>
      <c r="C347" t="s">
        <v>440</v>
      </c>
      <c r="D347" t="s">
        <v>55</v>
      </c>
      <c r="E347" t="s">
        <v>26</v>
      </c>
      <c r="F347" s="5">
        <v>0</v>
      </c>
    </row>
    <row r="348" spans="1:6" x14ac:dyDescent="0.25">
      <c r="A348" t="s">
        <v>1761</v>
      </c>
      <c r="B348" t="s">
        <v>195</v>
      </c>
      <c r="C348" t="s">
        <v>1085</v>
      </c>
      <c r="D348" t="s">
        <v>27</v>
      </c>
      <c r="E348" t="s">
        <v>26</v>
      </c>
      <c r="F348" s="5">
        <v>0</v>
      </c>
    </row>
    <row r="349" spans="1:6" x14ac:dyDescent="0.25">
      <c r="A349" t="s">
        <v>1803</v>
      </c>
      <c r="B349" t="s">
        <v>365</v>
      </c>
      <c r="C349" t="s">
        <v>366</v>
      </c>
      <c r="D349" t="s">
        <v>47</v>
      </c>
      <c r="E349" t="s">
        <v>26</v>
      </c>
      <c r="F349" s="5">
        <v>0.79</v>
      </c>
    </row>
    <row r="350" spans="1:6" x14ac:dyDescent="0.25">
      <c r="A350" t="s">
        <v>1809</v>
      </c>
      <c r="B350" t="s">
        <v>241</v>
      </c>
      <c r="C350" t="s">
        <v>1406</v>
      </c>
      <c r="D350" t="s">
        <v>40</v>
      </c>
      <c r="E350" t="s">
        <v>26</v>
      </c>
      <c r="F350" s="5">
        <v>0</v>
      </c>
    </row>
    <row r="351" spans="1:6" x14ac:dyDescent="0.25">
      <c r="A351" t="s">
        <v>935</v>
      </c>
      <c r="B351" t="s">
        <v>390</v>
      </c>
      <c r="C351" t="s">
        <v>770</v>
      </c>
      <c r="D351" t="s">
        <v>33</v>
      </c>
      <c r="E351" t="s">
        <v>26</v>
      </c>
      <c r="F351" s="5">
        <v>0.66</v>
      </c>
    </row>
    <row r="352" spans="1:6" x14ac:dyDescent="0.25">
      <c r="A352" t="s">
        <v>1303</v>
      </c>
      <c r="B352" t="s">
        <v>1064</v>
      </c>
      <c r="C352" t="s">
        <v>1065</v>
      </c>
      <c r="D352" t="s">
        <v>52</v>
      </c>
      <c r="E352" t="s">
        <v>26</v>
      </c>
      <c r="F352" s="5">
        <v>0.1</v>
      </c>
    </row>
    <row r="353" spans="1:6" x14ac:dyDescent="0.25">
      <c r="A353" t="s">
        <v>1280</v>
      </c>
      <c r="B353" t="s">
        <v>1059</v>
      </c>
      <c r="C353" t="s">
        <v>214</v>
      </c>
      <c r="D353" t="s">
        <v>92</v>
      </c>
      <c r="E353" t="s">
        <v>26</v>
      </c>
      <c r="F353" s="5">
        <v>0.26</v>
      </c>
    </row>
    <row r="354" spans="1:6" x14ac:dyDescent="0.25">
      <c r="A354" t="s">
        <v>1302</v>
      </c>
      <c r="B354" t="s">
        <v>97</v>
      </c>
      <c r="C354" t="s">
        <v>371</v>
      </c>
      <c r="D354" t="s">
        <v>59</v>
      </c>
      <c r="E354" t="s">
        <v>26</v>
      </c>
      <c r="F354" s="5">
        <v>0.46</v>
      </c>
    </row>
    <row r="355" spans="1:6" x14ac:dyDescent="0.25">
      <c r="A355" t="s">
        <v>1780</v>
      </c>
      <c r="B355" t="s">
        <v>1392</v>
      </c>
      <c r="C355" t="s">
        <v>1053</v>
      </c>
      <c r="D355" t="s">
        <v>46</v>
      </c>
      <c r="E355" t="s">
        <v>26</v>
      </c>
      <c r="F355" s="5">
        <v>0</v>
      </c>
    </row>
    <row r="356" spans="1:6" x14ac:dyDescent="0.25">
      <c r="A356" t="s">
        <v>1782</v>
      </c>
      <c r="B356" t="s">
        <v>1073</v>
      </c>
      <c r="C356" t="s">
        <v>1074</v>
      </c>
      <c r="D356" t="s">
        <v>46</v>
      </c>
      <c r="E356" t="s">
        <v>26</v>
      </c>
      <c r="F356" s="5">
        <v>0</v>
      </c>
    </row>
  </sheetData>
  <autoFilter ref="A1:F356" xr:uid="{C65C0EED-53AD-4C70-B531-550EAEF5C7D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C00-489C-4C04-81F2-C8F31F71414E}">
  <dimension ref="A1:J273"/>
  <sheetViews>
    <sheetView workbookViewId="0">
      <selection activeCell="C12" sqref="C12"/>
    </sheetView>
  </sheetViews>
  <sheetFormatPr defaultRowHeight="15" x14ac:dyDescent="0.25"/>
  <sheetData>
    <row r="1" spans="1:10" x14ac:dyDescent="0.25">
      <c r="A1" t="s">
        <v>2169</v>
      </c>
      <c r="B1" t="s">
        <v>494</v>
      </c>
      <c r="C1" t="s">
        <v>495</v>
      </c>
      <c r="D1" t="s">
        <v>721</v>
      </c>
      <c r="E1" t="s">
        <v>496</v>
      </c>
      <c r="F1" t="s">
        <v>2092</v>
      </c>
      <c r="G1" t="s">
        <v>2093</v>
      </c>
      <c r="H1" t="s">
        <v>2094</v>
      </c>
      <c r="I1" t="s">
        <v>831</v>
      </c>
      <c r="J1" t="s">
        <v>2095</v>
      </c>
    </row>
    <row r="2" spans="1:10" x14ac:dyDescent="0.25">
      <c r="A2" t="s">
        <v>869</v>
      </c>
      <c r="B2" t="s">
        <v>99</v>
      </c>
      <c r="C2" t="s">
        <v>236</v>
      </c>
      <c r="D2" t="s">
        <v>31</v>
      </c>
      <c r="E2" t="s">
        <v>58</v>
      </c>
      <c r="F2" s="3">
        <v>0.26</v>
      </c>
      <c r="G2">
        <v>1</v>
      </c>
      <c r="H2" s="2">
        <v>1.7999999999999999E-2</v>
      </c>
      <c r="I2">
        <v>3</v>
      </c>
      <c r="J2">
        <v>406.1</v>
      </c>
    </row>
    <row r="3" spans="1:10" x14ac:dyDescent="0.25">
      <c r="A3" t="s">
        <v>863</v>
      </c>
      <c r="B3" t="s">
        <v>233</v>
      </c>
      <c r="C3" t="s">
        <v>107</v>
      </c>
      <c r="D3" t="s">
        <v>31</v>
      </c>
      <c r="E3" t="s">
        <v>41</v>
      </c>
      <c r="F3" s="3">
        <v>0.09</v>
      </c>
      <c r="G3">
        <v>0.4</v>
      </c>
      <c r="H3" s="2">
        <v>6.0000000000000001E-3</v>
      </c>
      <c r="I3">
        <v>5</v>
      </c>
      <c r="J3">
        <v>372.2</v>
      </c>
    </row>
    <row r="4" spans="1:10" x14ac:dyDescent="0.25">
      <c r="A4" t="s">
        <v>862</v>
      </c>
      <c r="B4" t="s">
        <v>725</v>
      </c>
      <c r="C4" t="s">
        <v>149</v>
      </c>
      <c r="D4" t="s">
        <v>31</v>
      </c>
      <c r="E4" t="s">
        <v>32</v>
      </c>
      <c r="F4" s="3">
        <v>0.26</v>
      </c>
      <c r="G4">
        <v>1.2</v>
      </c>
      <c r="H4" s="2">
        <v>1.7999999999999999E-2</v>
      </c>
      <c r="I4">
        <v>5</v>
      </c>
      <c r="J4">
        <v>370.1</v>
      </c>
    </row>
    <row r="5" spans="1:10" x14ac:dyDescent="0.25">
      <c r="A5" t="s">
        <v>1186</v>
      </c>
      <c r="B5" t="s">
        <v>250</v>
      </c>
      <c r="C5" t="s">
        <v>940</v>
      </c>
      <c r="D5" t="s">
        <v>31</v>
      </c>
      <c r="E5" t="s">
        <v>36</v>
      </c>
      <c r="F5" s="3">
        <v>0.15</v>
      </c>
      <c r="G5">
        <v>1.4</v>
      </c>
      <c r="H5" s="3">
        <v>0.01</v>
      </c>
      <c r="I5">
        <v>5</v>
      </c>
      <c r="J5">
        <v>369.3</v>
      </c>
    </row>
    <row r="6" spans="1:10" x14ac:dyDescent="0.25">
      <c r="A6" t="s">
        <v>846</v>
      </c>
      <c r="B6" t="s">
        <v>218</v>
      </c>
      <c r="C6" t="s">
        <v>477</v>
      </c>
      <c r="D6" t="s">
        <v>31</v>
      </c>
      <c r="E6" t="s">
        <v>57</v>
      </c>
      <c r="F6" s="3">
        <v>0.16</v>
      </c>
      <c r="G6">
        <v>0.9</v>
      </c>
      <c r="H6" s="3">
        <v>0.01</v>
      </c>
      <c r="I6">
        <v>5</v>
      </c>
      <c r="J6">
        <v>365.2</v>
      </c>
    </row>
    <row r="7" spans="1:10" x14ac:dyDescent="0.25">
      <c r="A7" t="s">
        <v>1200</v>
      </c>
      <c r="B7" t="s">
        <v>447</v>
      </c>
      <c r="C7" t="s">
        <v>941</v>
      </c>
      <c r="D7" t="s">
        <v>31</v>
      </c>
      <c r="E7" t="s">
        <v>35</v>
      </c>
      <c r="F7" s="3">
        <v>0.12</v>
      </c>
      <c r="G7">
        <v>1.1000000000000001</v>
      </c>
      <c r="H7" s="2">
        <v>7.0000000000000001E-3</v>
      </c>
      <c r="I7">
        <v>5</v>
      </c>
      <c r="J7">
        <v>360.8</v>
      </c>
    </row>
    <row r="8" spans="1:10" x14ac:dyDescent="0.25">
      <c r="A8" t="s">
        <v>1208</v>
      </c>
      <c r="B8" t="s">
        <v>102</v>
      </c>
      <c r="C8" t="s">
        <v>942</v>
      </c>
      <c r="D8" t="s">
        <v>31</v>
      </c>
      <c r="E8" t="s">
        <v>42</v>
      </c>
      <c r="F8" s="3">
        <v>0.65</v>
      </c>
      <c r="G8">
        <v>1.5</v>
      </c>
      <c r="H8" s="3">
        <v>0.06</v>
      </c>
      <c r="I8">
        <v>0</v>
      </c>
      <c r="J8">
        <v>346.5</v>
      </c>
    </row>
    <row r="9" spans="1:10" x14ac:dyDescent="0.25">
      <c r="A9" t="s">
        <v>1994</v>
      </c>
      <c r="B9" t="s">
        <v>230</v>
      </c>
      <c r="C9" t="s">
        <v>231</v>
      </c>
      <c r="D9" t="s">
        <v>31</v>
      </c>
      <c r="E9" t="s">
        <v>43</v>
      </c>
      <c r="F9" s="3">
        <v>0.12</v>
      </c>
      <c r="G9">
        <v>1.1000000000000001</v>
      </c>
      <c r="H9" s="2">
        <v>7.0000000000000001E-3</v>
      </c>
      <c r="I9">
        <v>5</v>
      </c>
      <c r="J9">
        <v>346.3</v>
      </c>
    </row>
    <row r="10" spans="1:10" x14ac:dyDescent="0.25">
      <c r="A10" t="s">
        <v>1192</v>
      </c>
      <c r="B10" t="s">
        <v>185</v>
      </c>
      <c r="C10" t="s">
        <v>186</v>
      </c>
      <c r="D10" t="s">
        <v>31</v>
      </c>
      <c r="E10" t="s">
        <v>47</v>
      </c>
      <c r="F10" s="3">
        <v>0.05</v>
      </c>
      <c r="G10">
        <v>0.6</v>
      </c>
      <c r="H10" s="2">
        <v>3.0000000000000001E-3</v>
      </c>
      <c r="I10">
        <v>5</v>
      </c>
      <c r="J10">
        <v>343.4</v>
      </c>
    </row>
    <row r="11" spans="1:10" x14ac:dyDescent="0.25">
      <c r="A11" t="s">
        <v>1225</v>
      </c>
      <c r="B11" t="s">
        <v>323</v>
      </c>
      <c r="C11" t="s">
        <v>148</v>
      </c>
      <c r="D11" t="s">
        <v>31</v>
      </c>
      <c r="E11" t="s">
        <v>49</v>
      </c>
      <c r="F11" s="3">
        <v>0.1</v>
      </c>
      <c r="G11">
        <v>0.8</v>
      </c>
      <c r="H11" s="2">
        <v>6.0000000000000001E-3</v>
      </c>
      <c r="I11">
        <v>5</v>
      </c>
      <c r="J11">
        <v>338.7</v>
      </c>
    </row>
    <row r="12" spans="1:10" x14ac:dyDescent="0.25">
      <c r="A12" t="s">
        <v>1201</v>
      </c>
      <c r="B12" t="s">
        <v>110</v>
      </c>
      <c r="C12" t="s">
        <v>121</v>
      </c>
      <c r="D12" t="s">
        <v>31</v>
      </c>
      <c r="E12" t="s">
        <v>52</v>
      </c>
      <c r="F12" s="3">
        <v>0.12</v>
      </c>
      <c r="G12">
        <v>1.7</v>
      </c>
      <c r="H12" s="2">
        <v>7.0000000000000001E-3</v>
      </c>
      <c r="I12">
        <v>4</v>
      </c>
      <c r="J12">
        <v>333.7</v>
      </c>
    </row>
    <row r="13" spans="1:10" x14ac:dyDescent="0.25">
      <c r="A13" t="s">
        <v>864</v>
      </c>
      <c r="B13" t="s">
        <v>403</v>
      </c>
      <c r="C13" t="s">
        <v>404</v>
      </c>
      <c r="D13" t="s">
        <v>31</v>
      </c>
      <c r="E13" t="s">
        <v>37</v>
      </c>
      <c r="F13" s="3">
        <v>0.11</v>
      </c>
      <c r="G13">
        <v>1.2</v>
      </c>
      <c r="H13" s="2">
        <v>7.0000000000000001E-3</v>
      </c>
      <c r="I13">
        <v>3</v>
      </c>
      <c r="J13">
        <v>325.7</v>
      </c>
    </row>
    <row r="14" spans="1:10" x14ac:dyDescent="0.25">
      <c r="A14" t="s">
        <v>867</v>
      </c>
      <c r="B14" t="s">
        <v>221</v>
      </c>
      <c r="C14" t="s">
        <v>222</v>
      </c>
      <c r="D14" t="s">
        <v>31</v>
      </c>
      <c r="E14" t="s">
        <v>81</v>
      </c>
      <c r="F14" s="3">
        <v>0.05</v>
      </c>
      <c r="G14">
        <v>0.2</v>
      </c>
      <c r="H14" s="2">
        <v>3.0000000000000001E-3</v>
      </c>
      <c r="I14">
        <v>5</v>
      </c>
      <c r="J14">
        <v>314.7</v>
      </c>
    </row>
    <row r="15" spans="1:10" x14ac:dyDescent="0.25">
      <c r="A15" t="s">
        <v>1215</v>
      </c>
      <c r="B15" t="s">
        <v>376</v>
      </c>
      <c r="C15" t="s">
        <v>943</v>
      </c>
      <c r="D15" t="s">
        <v>31</v>
      </c>
      <c r="E15" t="s">
        <v>30</v>
      </c>
      <c r="F15" s="3">
        <v>0.09</v>
      </c>
      <c r="G15">
        <v>0.5</v>
      </c>
      <c r="H15" s="2">
        <v>6.0000000000000001E-3</v>
      </c>
      <c r="I15">
        <v>5</v>
      </c>
      <c r="J15">
        <v>313.8</v>
      </c>
    </row>
    <row r="16" spans="1:10" x14ac:dyDescent="0.25">
      <c r="A16" t="s">
        <v>1247</v>
      </c>
      <c r="B16" t="s">
        <v>203</v>
      </c>
      <c r="C16" t="s">
        <v>308</v>
      </c>
      <c r="D16" t="s">
        <v>31</v>
      </c>
      <c r="E16" t="s">
        <v>946</v>
      </c>
      <c r="F16" s="3">
        <v>0.36</v>
      </c>
      <c r="G16">
        <v>1.7</v>
      </c>
      <c r="H16" s="2">
        <v>2.5999999999999999E-2</v>
      </c>
      <c r="I16">
        <v>5</v>
      </c>
      <c r="J16">
        <v>312.7</v>
      </c>
    </row>
    <row r="17" spans="1:10" x14ac:dyDescent="0.25">
      <c r="A17" t="s">
        <v>1230</v>
      </c>
      <c r="B17" t="s">
        <v>944</v>
      </c>
      <c r="C17" t="s">
        <v>945</v>
      </c>
      <c r="D17" t="s">
        <v>31</v>
      </c>
      <c r="E17" t="s">
        <v>51</v>
      </c>
      <c r="F17" s="3">
        <v>0.73</v>
      </c>
      <c r="G17">
        <v>2.2000000000000002</v>
      </c>
      <c r="H17" s="2">
        <v>7.3999999999999996E-2</v>
      </c>
      <c r="I17">
        <v>2</v>
      </c>
      <c r="J17">
        <v>311.39999999999998</v>
      </c>
    </row>
    <row r="18" spans="1:10" x14ac:dyDescent="0.25">
      <c r="A18" t="s">
        <v>855</v>
      </c>
      <c r="B18" t="s">
        <v>199</v>
      </c>
      <c r="C18" t="s">
        <v>174</v>
      </c>
      <c r="D18" t="s">
        <v>31</v>
      </c>
      <c r="E18" t="s">
        <v>45</v>
      </c>
      <c r="F18" s="3">
        <v>0.14000000000000001</v>
      </c>
      <c r="G18">
        <v>0.7</v>
      </c>
      <c r="H18" s="2">
        <v>8.9999999999999993E-3</v>
      </c>
      <c r="I18">
        <v>5</v>
      </c>
      <c r="J18">
        <v>306.7</v>
      </c>
    </row>
    <row r="19" spans="1:10" x14ac:dyDescent="0.25">
      <c r="A19" t="s">
        <v>1222</v>
      </c>
      <c r="B19" t="s">
        <v>250</v>
      </c>
      <c r="C19" t="s">
        <v>947</v>
      </c>
      <c r="D19" t="s">
        <v>31</v>
      </c>
      <c r="E19" t="s">
        <v>48</v>
      </c>
      <c r="F19" s="3">
        <v>0.13</v>
      </c>
      <c r="G19">
        <v>2.8</v>
      </c>
      <c r="H19" s="2">
        <v>8.0000000000000002E-3</v>
      </c>
      <c r="I19">
        <v>5</v>
      </c>
      <c r="J19">
        <v>305.10000000000002</v>
      </c>
    </row>
    <row r="20" spans="1:10" x14ac:dyDescent="0.25">
      <c r="A20" t="s">
        <v>926</v>
      </c>
      <c r="B20" t="s">
        <v>101</v>
      </c>
      <c r="C20" t="s">
        <v>229</v>
      </c>
      <c r="D20" t="s">
        <v>31</v>
      </c>
      <c r="E20" t="s">
        <v>27</v>
      </c>
      <c r="F20" s="3">
        <v>0.13</v>
      </c>
      <c r="G20">
        <v>1</v>
      </c>
      <c r="H20" s="2">
        <v>8.0000000000000002E-3</v>
      </c>
      <c r="I20">
        <v>5</v>
      </c>
      <c r="J20">
        <v>289.3</v>
      </c>
    </row>
    <row r="21" spans="1:10" x14ac:dyDescent="0.25">
      <c r="A21" t="s">
        <v>923</v>
      </c>
      <c r="B21" t="s">
        <v>124</v>
      </c>
      <c r="C21" t="s">
        <v>168</v>
      </c>
      <c r="D21" t="s">
        <v>31</v>
      </c>
      <c r="E21" t="s">
        <v>33</v>
      </c>
      <c r="F21" s="3">
        <v>0.61</v>
      </c>
      <c r="G21">
        <v>1.7</v>
      </c>
      <c r="H21" s="2">
        <v>5.3999999999999999E-2</v>
      </c>
      <c r="I21">
        <v>5</v>
      </c>
      <c r="J21">
        <v>287.2</v>
      </c>
    </row>
    <row r="22" spans="1:10" x14ac:dyDescent="0.25">
      <c r="A22" t="s">
        <v>1996</v>
      </c>
      <c r="B22" t="s">
        <v>187</v>
      </c>
      <c r="C22" t="s">
        <v>402</v>
      </c>
      <c r="D22" t="s">
        <v>31</v>
      </c>
      <c r="E22" t="s">
        <v>92</v>
      </c>
      <c r="F22" s="3">
        <v>0.77</v>
      </c>
      <c r="G22">
        <v>2.1</v>
      </c>
      <c r="H22" s="2">
        <v>8.3000000000000004E-2</v>
      </c>
      <c r="I22">
        <v>4</v>
      </c>
      <c r="J22">
        <v>278</v>
      </c>
    </row>
    <row r="23" spans="1:10" x14ac:dyDescent="0.25">
      <c r="A23" t="s">
        <v>1240</v>
      </c>
      <c r="B23" t="s">
        <v>338</v>
      </c>
      <c r="C23" t="s">
        <v>337</v>
      </c>
      <c r="D23" t="s">
        <v>31</v>
      </c>
      <c r="E23" t="s">
        <v>40</v>
      </c>
      <c r="F23" s="3">
        <v>0.28999999999999998</v>
      </c>
      <c r="G23">
        <v>0.9</v>
      </c>
      <c r="H23" s="3">
        <v>0.02</v>
      </c>
      <c r="I23">
        <v>5</v>
      </c>
      <c r="J23">
        <v>271.60000000000002</v>
      </c>
    </row>
    <row r="24" spans="1:10" x14ac:dyDescent="0.25">
      <c r="A24" t="s">
        <v>1997</v>
      </c>
      <c r="B24" t="s">
        <v>641</v>
      </c>
      <c r="C24" t="s">
        <v>689</v>
      </c>
      <c r="D24" t="s">
        <v>31</v>
      </c>
      <c r="E24" t="s">
        <v>44</v>
      </c>
      <c r="F24" s="3">
        <v>0.12</v>
      </c>
      <c r="G24">
        <v>0.4</v>
      </c>
      <c r="H24" s="2">
        <v>7.0000000000000001E-3</v>
      </c>
      <c r="I24">
        <v>5</v>
      </c>
      <c r="J24">
        <v>271</v>
      </c>
    </row>
    <row r="25" spans="1:10" x14ac:dyDescent="0.25">
      <c r="A25" t="s">
        <v>1272</v>
      </c>
      <c r="B25" t="s">
        <v>948</v>
      </c>
      <c r="C25" t="s">
        <v>168</v>
      </c>
      <c r="D25" t="s">
        <v>31</v>
      </c>
      <c r="E25" t="s">
        <v>50</v>
      </c>
      <c r="F25" s="3">
        <v>0.11</v>
      </c>
      <c r="G25">
        <v>1.6</v>
      </c>
      <c r="H25" s="2">
        <v>7.0000000000000001E-3</v>
      </c>
      <c r="I25">
        <v>5</v>
      </c>
      <c r="J25">
        <v>268.10000000000002</v>
      </c>
    </row>
    <row r="26" spans="1:10" x14ac:dyDescent="0.25">
      <c r="A26" t="s">
        <v>1252</v>
      </c>
      <c r="B26" t="s">
        <v>112</v>
      </c>
      <c r="C26" t="s">
        <v>412</v>
      </c>
      <c r="D26" t="s">
        <v>31</v>
      </c>
      <c r="E26" t="s">
        <v>55</v>
      </c>
      <c r="F26" s="3">
        <v>0.45</v>
      </c>
      <c r="G26">
        <v>1.7</v>
      </c>
      <c r="H26" s="2">
        <v>3.5000000000000003E-2</v>
      </c>
      <c r="I26">
        <v>5</v>
      </c>
      <c r="J26">
        <v>259</v>
      </c>
    </row>
    <row r="27" spans="1:10" x14ac:dyDescent="0.25">
      <c r="A27" t="s">
        <v>1995</v>
      </c>
      <c r="B27" t="s">
        <v>94</v>
      </c>
      <c r="C27" t="s">
        <v>101</v>
      </c>
      <c r="D27" t="s">
        <v>31</v>
      </c>
      <c r="E27" t="s">
        <v>34</v>
      </c>
      <c r="F27" s="3">
        <v>0.1</v>
      </c>
      <c r="G27">
        <v>0.6</v>
      </c>
      <c r="H27" s="2">
        <v>6.0000000000000001E-3</v>
      </c>
      <c r="I27">
        <v>5</v>
      </c>
      <c r="J27">
        <v>258.8</v>
      </c>
    </row>
    <row r="28" spans="1:10" x14ac:dyDescent="0.25">
      <c r="A28" t="s">
        <v>1998</v>
      </c>
      <c r="B28" t="s">
        <v>138</v>
      </c>
      <c r="C28" t="s">
        <v>357</v>
      </c>
      <c r="D28" t="s">
        <v>31</v>
      </c>
      <c r="E28" t="s">
        <v>38</v>
      </c>
      <c r="F28" s="3">
        <v>0.4</v>
      </c>
      <c r="G28">
        <v>1.1000000000000001</v>
      </c>
      <c r="H28" s="3">
        <v>0.03</v>
      </c>
      <c r="I28">
        <v>4</v>
      </c>
      <c r="J28">
        <v>258.3</v>
      </c>
    </row>
    <row r="29" spans="1:10" x14ac:dyDescent="0.25">
      <c r="A29" t="s">
        <v>1241</v>
      </c>
      <c r="B29" t="s">
        <v>129</v>
      </c>
      <c r="C29" t="s">
        <v>231</v>
      </c>
      <c r="D29" t="s">
        <v>31</v>
      </c>
      <c r="E29" t="s">
        <v>29</v>
      </c>
      <c r="F29" s="3">
        <v>0.17</v>
      </c>
      <c r="G29">
        <v>0.5</v>
      </c>
      <c r="H29" s="2">
        <v>1.0999999999999999E-2</v>
      </c>
      <c r="I29">
        <v>4</v>
      </c>
      <c r="J29">
        <v>257.39999999999998</v>
      </c>
    </row>
    <row r="30" spans="1:10" x14ac:dyDescent="0.25">
      <c r="A30" t="s">
        <v>1327</v>
      </c>
      <c r="B30" t="s">
        <v>179</v>
      </c>
      <c r="C30" t="s">
        <v>949</v>
      </c>
      <c r="D30" t="s">
        <v>31</v>
      </c>
      <c r="E30" t="s">
        <v>59</v>
      </c>
      <c r="F30" s="3">
        <v>0.13</v>
      </c>
      <c r="G30">
        <v>1.1000000000000001</v>
      </c>
      <c r="H30" s="2">
        <v>8.0000000000000002E-3</v>
      </c>
      <c r="I30">
        <v>5</v>
      </c>
      <c r="J30">
        <v>244.6</v>
      </c>
    </row>
    <row r="31" spans="1:10" x14ac:dyDescent="0.25">
      <c r="A31" t="s">
        <v>2000</v>
      </c>
      <c r="B31" t="s">
        <v>261</v>
      </c>
      <c r="C31" t="s">
        <v>159</v>
      </c>
      <c r="D31" t="s">
        <v>31</v>
      </c>
      <c r="E31" t="s">
        <v>46</v>
      </c>
      <c r="F31" s="3">
        <v>0.19</v>
      </c>
      <c r="G31">
        <v>1.1000000000000001</v>
      </c>
      <c r="H31" s="2">
        <v>1.2E-2</v>
      </c>
      <c r="I31">
        <v>4</v>
      </c>
      <c r="J31">
        <v>214</v>
      </c>
    </row>
    <row r="32" spans="1:10" x14ac:dyDescent="0.25">
      <c r="A32" t="s">
        <v>2002</v>
      </c>
      <c r="B32" t="s">
        <v>471</v>
      </c>
      <c r="C32" t="s">
        <v>194</v>
      </c>
      <c r="D32" t="s">
        <v>31</v>
      </c>
      <c r="E32" t="s">
        <v>53</v>
      </c>
      <c r="F32" s="3">
        <v>0.17</v>
      </c>
      <c r="G32">
        <v>1</v>
      </c>
      <c r="H32" s="2">
        <v>1.0999999999999999E-2</v>
      </c>
      <c r="I32">
        <v>3</v>
      </c>
      <c r="J32">
        <v>125.8</v>
      </c>
    </row>
    <row r="33" spans="1:10" x14ac:dyDescent="0.25">
      <c r="A33" t="s">
        <v>2004</v>
      </c>
      <c r="B33" t="s">
        <v>177</v>
      </c>
      <c r="C33" t="s">
        <v>769</v>
      </c>
      <c r="D33" t="s">
        <v>31</v>
      </c>
      <c r="E33" t="s">
        <v>46</v>
      </c>
      <c r="F33" s="3">
        <v>0.24</v>
      </c>
      <c r="G33">
        <v>0.4</v>
      </c>
      <c r="H33" s="2">
        <v>1.6E-2</v>
      </c>
      <c r="I33">
        <v>1</v>
      </c>
      <c r="J33">
        <v>82.2</v>
      </c>
    </row>
    <row r="34" spans="1:10" x14ac:dyDescent="0.25">
      <c r="A34" t="s">
        <v>1253</v>
      </c>
      <c r="B34" t="s">
        <v>131</v>
      </c>
      <c r="C34" t="s">
        <v>715</v>
      </c>
      <c r="D34" t="s">
        <v>31</v>
      </c>
      <c r="E34" t="s">
        <v>44</v>
      </c>
      <c r="F34" s="3">
        <v>0.43</v>
      </c>
      <c r="G34">
        <v>1.7</v>
      </c>
      <c r="H34" s="2">
        <v>3.3000000000000002E-2</v>
      </c>
      <c r="I34">
        <v>4</v>
      </c>
      <c r="J34">
        <v>31.6</v>
      </c>
    </row>
    <row r="35" spans="1:10" x14ac:dyDescent="0.25">
      <c r="A35" t="s">
        <v>2009</v>
      </c>
      <c r="B35" t="s">
        <v>152</v>
      </c>
      <c r="C35" t="s">
        <v>153</v>
      </c>
      <c r="D35" t="s">
        <v>31</v>
      </c>
      <c r="E35" t="s">
        <v>33</v>
      </c>
      <c r="F35" s="3">
        <v>0.34</v>
      </c>
      <c r="G35">
        <v>2.7</v>
      </c>
      <c r="H35" s="2">
        <v>2.4E-2</v>
      </c>
      <c r="I35">
        <v>5</v>
      </c>
      <c r="J35">
        <v>30.5</v>
      </c>
    </row>
    <row r="36" spans="1:10" x14ac:dyDescent="0.25">
      <c r="A36" t="s">
        <v>2007</v>
      </c>
      <c r="B36" t="s">
        <v>144</v>
      </c>
      <c r="C36" t="s">
        <v>145</v>
      </c>
      <c r="D36" t="s">
        <v>31</v>
      </c>
      <c r="E36" t="s">
        <v>40</v>
      </c>
      <c r="F36" s="3">
        <v>0.36</v>
      </c>
      <c r="G36">
        <v>1.3</v>
      </c>
      <c r="H36" s="2">
        <v>2.5999999999999999E-2</v>
      </c>
      <c r="I36">
        <v>5</v>
      </c>
      <c r="J36">
        <v>25.4</v>
      </c>
    </row>
    <row r="37" spans="1:10" x14ac:dyDescent="0.25">
      <c r="A37" t="s">
        <v>2013</v>
      </c>
      <c r="B37" t="s">
        <v>294</v>
      </c>
      <c r="C37" t="s">
        <v>295</v>
      </c>
      <c r="D37" t="s">
        <v>31</v>
      </c>
      <c r="E37" t="s">
        <v>51</v>
      </c>
      <c r="F37" s="3">
        <v>0.12</v>
      </c>
      <c r="G37">
        <v>0.4</v>
      </c>
      <c r="H37" s="2">
        <v>7.0000000000000001E-3</v>
      </c>
      <c r="I37">
        <v>3</v>
      </c>
      <c r="J37">
        <v>18</v>
      </c>
    </row>
    <row r="38" spans="1:10" x14ac:dyDescent="0.25">
      <c r="A38" t="s">
        <v>871</v>
      </c>
      <c r="B38" t="s">
        <v>134</v>
      </c>
      <c r="C38" t="s">
        <v>318</v>
      </c>
      <c r="D38" t="s">
        <v>31</v>
      </c>
      <c r="E38" t="s">
        <v>49</v>
      </c>
      <c r="F38" s="3">
        <v>0.22</v>
      </c>
      <c r="G38">
        <v>0.5</v>
      </c>
      <c r="H38" s="2">
        <v>1.4999999999999999E-2</v>
      </c>
      <c r="I38">
        <v>2</v>
      </c>
      <c r="J38">
        <v>17</v>
      </c>
    </row>
    <row r="39" spans="1:10" x14ac:dyDescent="0.25">
      <c r="A39" t="s">
        <v>1325</v>
      </c>
      <c r="B39" t="s">
        <v>153</v>
      </c>
      <c r="C39" t="s">
        <v>381</v>
      </c>
      <c r="D39" t="s">
        <v>31</v>
      </c>
      <c r="E39" t="s">
        <v>92</v>
      </c>
      <c r="F39" s="3">
        <v>0.15</v>
      </c>
      <c r="G39">
        <v>0.6</v>
      </c>
      <c r="H39" s="3">
        <v>0.01</v>
      </c>
      <c r="I39">
        <v>2</v>
      </c>
      <c r="J39">
        <v>16</v>
      </c>
    </row>
    <row r="40" spans="1:10" x14ac:dyDescent="0.25">
      <c r="A40" t="s">
        <v>2153</v>
      </c>
      <c r="B40" t="s">
        <v>169</v>
      </c>
      <c r="C40" t="s">
        <v>170</v>
      </c>
      <c r="D40" t="s">
        <v>31</v>
      </c>
      <c r="E40" t="s">
        <v>2091</v>
      </c>
      <c r="F40" s="3">
        <v>0.82</v>
      </c>
      <c r="G40">
        <v>2.9</v>
      </c>
      <c r="H40" s="2">
        <v>9.6000000000000002E-2</v>
      </c>
      <c r="I40">
        <v>4</v>
      </c>
      <c r="J40">
        <v>14</v>
      </c>
    </row>
    <row r="41" spans="1:10" x14ac:dyDescent="0.25">
      <c r="A41" t="s">
        <v>1312</v>
      </c>
      <c r="B41" t="s">
        <v>175</v>
      </c>
      <c r="C41" t="s">
        <v>768</v>
      </c>
      <c r="D41" t="s">
        <v>31</v>
      </c>
      <c r="E41" t="s">
        <v>45</v>
      </c>
      <c r="F41" s="3">
        <v>0.1</v>
      </c>
      <c r="G41">
        <v>1.8</v>
      </c>
      <c r="H41" s="2">
        <v>6.0000000000000001E-3</v>
      </c>
      <c r="I41">
        <v>5</v>
      </c>
      <c r="J41">
        <v>7.3</v>
      </c>
    </row>
    <row r="42" spans="1:10" x14ac:dyDescent="0.25">
      <c r="A42" t="s">
        <v>833</v>
      </c>
      <c r="B42" t="s">
        <v>356</v>
      </c>
      <c r="C42" t="s">
        <v>445</v>
      </c>
      <c r="D42" t="s">
        <v>28</v>
      </c>
      <c r="E42" t="s">
        <v>44</v>
      </c>
      <c r="F42" s="3">
        <v>0.84</v>
      </c>
      <c r="G42">
        <v>2.2000000000000002</v>
      </c>
      <c r="H42" s="2">
        <v>0.10199999999999999</v>
      </c>
      <c r="I42">
        <v>5</v>
      </c>
      <c r="J42">
        <v>334.9</v>
      </c>
    </row>
    <row r="43" spans="1:10" x14ac:dyDescent="0.25">
      <c r="A43" t="s">
        <v>1171</v>
      </c>
      <c r="B43" t="s">
        <v>105</v>
      </c>
      <c r="C43" t="s">
        <v>153</v>
      </c>
      <c r="D43" t="s">
        <v>28</v>
      </c>
      <c r="E43" t="s">
        <v>34</v>
      </c>
      <c r="F43" s="3">
        <v>0.61</v>
      </c>
      <c r="G43">
        <v>1.8</v>
      </c>
      <c r="H43" s="2">
        <v>5.3999999999999999E-2</v>
      </c>
      <c r="I43">
        <v>5</v>
      </c>
      <c r="J43">
        <v>328.3</v>
      </c>
    </row>
    <row r="44" spans="1:10" x14ac:dyDescent="0.25">
      <c r="A44" t="s">
        <v>858</v>
      </c>
      <c r="B44" t="s">
        <v>237</v>
      </c>
      <c r="C44" t="s">
        <v>659</v>
      </c>
      <c r="D44" t="s">
        <v>28</v>
      </c>
      <c r="E44" t="s">
        <v>36</v>
      </c>
      <c r="F44" s="3">
        <v>0.85</v>
      </c>
      <c r="G44">
        <v>3.5</v>
      </c>
      <c r="H44" s="2">
        <v>0.106</v>
      </c>
      <c r="I44">
        <v>5</v>
      </c>
      <c r="J44">
        <v>306.7</v>
      </c>
    </row>
    <row r="45" spans="1:10" x14ac:dyDescent="0.25">
      <c r="A45" t="s">
        <v>840</v>
      </c>
      <c r="B45" t="s">
        <v>102</v>
      </c>
      <c r="C45" t="s">
        <v>461</v>
      </c>
      <c r="D45" t="s">
        <v>28</v>
      </c>
      <c r="E45" t="s">
        <v>42</v>
      </c>
      <c r="F45" s="3">
        <v>0.88</v>
      </c>
      <c r="G45">
        <v>2</v>
      </c>
      <c r="H45" s="2">
        <v>0.11700000000000001</v>
      </c>
      <c r="I45">
        <v>5</v>
      </c>
      <c r="J45">
        <v>281.8</v>
      </c>
    </row>
    <row r="46" spans="1:10" x14ac:dyDescent="0.25">
      <c r="A46" t="s">
        <v>832</v>
      </c>
      <c r="B46" t="s">
        <v>704</v>
      </c>
      <c r="C46" t="s">
        <v>260</v>
      </c>
      <c r="D46" t="s">
        <v>28</v>
      </c>
      <c r="E46" t="s">
        <v>33</v>
      </c>
      <c r="F46" s="3">
        <v>0.82</v>
      </c>
      <c r="G46">
        <v>2.5</v>
      </c>
      <c r="H46" s="2">
        <v>9.6000000000000002E-2</v>
      </c>
      <c r="I46">
        <v>1</v>
      </c>
      <c r="J46">
        <v>281.2</v>
      </c>
    </row>
    <row r="47" spans="1:10" x14ac:dyDescent="0.25">
      <c r="A47" t="s">
        <v>1173</v>
      </c>
      <c r="B47" t="s">
        <v>961</v>
      </c>
      <c r="C47" t="s">
        <v>147</v>
      </c>
      <c r="D47" t="s">
        <v>28</v>
      </c>
      <c r="E47" t="s">
        <v>56</v>
      </c>
      <c r="F47" s="3">
        <v>0.53</v>
      </c>
      <c r="G47">
        <v>1.7</v>
      </c>
      <c r="H47" s="2">
        <v>4.2999999999999997E-2</v>
      </c>
      <c r="I47">
        <v>5</v>
      </c>
      <c r="J47">
        <v>280.10000000000002</v>
      </c>
    </row>
    <row r="48" spans="1:10" x14ac:dyDescent="0.25">
      <c r="A48" t="s">
        <v>839</v>
      </c>
      <c r="B48" t="s">
        <v>464</v>
      </c>
      <c r="C48" t="s">
        <v>113</v>
      </c>
      <c r="D48" t="s">
        <v>28</v>
      </c>
      <c r="E48" t="s">
        <v>81</v>
      </c>
      <c r="F48" s="3">
        <v>0.94</v>
      </c>
      <c r="G48">
        <v>3.6</v>
      </c>
      <c r="H48" s="2">
        <v>0.153</v>
      </c>
      <c r="I48">
        <v>3</v>
      </c>
      <c r="J48">
        <v>279.2</v>
      </c>
    </row>
    <row r="49" spans="1:10" x14ac:dyDescent="0.25">
      <c r="A49" t="s">
        <v>849</v>
      </c>
      <c r="B49" t="s">
        <v>427</v>
      </c>
      <c r="C49" t="s">
        <v>413</v>
      </c>
      <c r="D49" t="s">
        <v>28</v>
      </c>
      <c r="E49" t="s">
        <v>27</v>
      </c>
      <c r="F49" s="3">
        <v>0.89</v>
      </c>
      <c r="G49">
        <v>1.9</v>
      </c>
      <c r="H49" s="2">
        <v>0.122</v>
      </c>
      <c r="I49">
        <v>5</v>
      </c>
      <c r="J49">
        <v>269.7</v>
      </c>
    </row>
    <row r="50" spans="1:10" x14ac:dyDescent="0.25">
      <c r="A50" t="s">
        <v>834</v>
      </c>
      <c r="B50" t="s">
        <v>467</v>
      </c>
      <c r="C50" t="s">
        <v>468</v>
      </c>
      <c r="D50" t="s">
        <v>28</v>
      </c>
      <c r="E50" t="s">
        <v>40</v>
      </c>
      <c r="F50" s="3">
        <v>0.74</v>
      </c>
      <c r="G50">
        <v>2.7</v>
      </c>
      <c r="H50" s="2">
        <v>7.5999999999999998E-2</v>
      </c>
      <c r="I50">
        <v>4</v>
      </c>
      <c r="J50">
        <v>267</v>
      </c>
    </row>
    <row r="51" spans="1:10" x14ac:dyDescent="0.25">
      <c r="A51" t="s">
        <v>1197</v>
      </c>
      <c r="B51" t="s">
        <v>459</v>
      </c>
      <c r="C51" t="s">
        <v>460</v>
      </c>
      <c r="D51" t="s">
        <v>28</v>
      </c>
      <c r="E51" t="s">
        <v>47</v>
      </c>
      <c r="F51" s="3">
        <v>0.87</v>
      </c>
      <c r="G51">
        <v>2.2000000000000002</v>
      </c>
      <c r="H51" s="2">
        <v>0.113</v>
      </c>
      <c r="I51">
        <v>4</v>
      </c>
      <c r="J51">
        <v>265.7</v>
      </c>
    </row>
    <row r="52" spans="1:10" x14ac:dyDescent="0.25">
      <c r="A52" t="s">
        <v>1181</v>
      </c>
      <c r="B52" t="s">
        <v>967</v>
      </c>
      <c r="C52" t="s">
        <v>968</v>
      </c>
      <c r="D52" t="s">
        <v>28</v>
      </c>
      <c r="E52" t="s">
        <v>55</v>
      </c>
      <c r="F52" s="3">
        <v>0.88</v>
      </c>
      <c r="G52">
        <v>2.7</v>
      </c>
      <c r="H52" s="2">
        <v>0.11700000000000001</v>
      </c>
      <c r="I52">
        <v>4</v>
      </c>
      <c r="J52">
        <v>263.10000000000002</v>
      </c>
    </row>
    <row r="53" spans="1:10" x14ac:dyDescent="0.25">
      <c r="A53" t="s">
        <v>1205</v>
      </c>
      <c r="B53" t="s">
        <v>216</v>
      </c>
      <c r="C53" t="s">
        <v>462</v>
      </c>
      <c r="D53" t="s">
        <v>28</v>
      </c>
      <c r="E53" t="s">
        <v>32</v>
      </c>
      <c r="F53" s="3">
        <v>0.83</v>
      </c>
      <c r="G53">
        <v>2.5</v>
      </c>
      <c r="H53" s="2">
        <v>9.9000000000000005E-2</v>
      </c>
      <c r="I53">
        <v>5</v>
      </c>
      <c r="J53">
        <v>261.7</v>
      </c>
    </row>
    <row r="54" spans="1:10" x14ac:dyDescent="0.25">
      <c r="A54" t="s">
        <v>845</v>
      </c>
      <c r="B54" t="s">
        <v>199</v>
      </c>
      <c r="C54" t="s">
        <v>168</v>
      </c>
      <c r="D54" t="s">
        <v>28</v>
      </c>
      <c r="E54" t="s">
        <v>45</v>
      </c>
      <c r="F54" s="3">
        <v>0.87</v>
      </c>
      <c r="G54">
        <v>3.4</v>
      </c>
      <c r="H54" s="2">
        <v>0.113</v>
      </c>
      <c r="I54">
        <v>5</v>
      </c>
      <c r="J54">
        <v>259.7</v>
      </c>
    </row>
    <row r="55" spans="1:10" x14ac:dyDescent="0.25">
      <c r="A55" t="s">
        <v>1187</v>
      </c>
      <c r="B55" t="s">
        <v>970</v>
      </c>
      <c r="C55" t="s">
        <v>253</v>
      </c>
      <c r="D55" t="s">
        <v>28</v>
      </c>
      <c r="E55" t="s">
        <v>43</v>
      </c>
      <c r="F55" s="3">
        <v>0.41</v>
      </c>
      <c r="G55">
        <v>2.1</v>
      </c>
      <c r="H55" s="2">
        <v>3.1E-2</v>
      </c>
      <c r="I55">
        <v>5</v>
      </c>
      <c r="J55">
        <v>247.9</v>
      </c>
    </row>
    <row r="56" spans="1:10" x14ac:dyDescent="0.25">
      <c r="A56" t="s">
        <v>836</v>
      </c>
      <c r="B56" t="s">
        <v>195</v>
      </c>
      <c r="C56" t="s">
        <v>711</v>
      </c>
      <c r="D56" t="s">
        <v>28</v>
      </c>
      <c r="E56" t="s">
        <v>53</v>
      </c>
      <c r="F56" s="3">
        <v>0.6</v>
      </c>
      <c r="G56">
        <v>0.6</v>
      </c>
      <c r="H56" s="2">
        <v>5.1999999999999998E-2</v>
      </c>
      <c r="I56">
        <v>5</v>
      </c>
      <c r="J56">
        <v>236.2</v>
      </c>
    </row>
    <row r="57" spans="1:10" x14ac:dyDescent="0.25">
      <c r="A57" t="s">
        <v>1901</v>
      </c>
      <c r="B57" t="s">
        <v>219</v>
      </c>
      <c r="C57" t="s">
        <v>969</v>
      </c>
      <c r="D57" t="s">
        <v>28</v>
      </c>
      <c r="E57" t="s">
        <v>30</v>
      </c>
      <c r="F57" s="3">
        <v>0.77</v>
      </c>
      <c r="G57">
        <v>1.7</v>
      </c>
      <c r="H57" s="2">
        <v>8.3000000000000004E-2</v>
      </c>
      <c r="I57">
        <v>5</v>
      </c>
      <c r="J57">
        <v>233.1</v>
      </c>
    </row>
    <row r="58" spans="1:10" x14ac:dyDescent="0.25">
      <c r="A58" t="s">
        <v>835</v>
      </c>
      <c r="B58" t="s">
        <v>397</v>
      </c>
      <c r="C58" t="s">
        <v>398</v>
      </c>
      <c r="D58" t="s">
        <v>28</v>
      </c>
      <c r="E58" t="s">
        <v>37</v>
      </c>
      <c r="F58" s="3">
        <v>0.82</v>
      </c>
      <c r="G58">
        <v>2.5</v>
      </c>
      <c r="H58" s="2">
        <v>9.6000000000000002E-2</v>
      </c>
      <c r="I58">
        <v>5</v>
      </c>
      <c r="J58">
        <v>226</v>
      </c>
    </row>
    <row r="59" spans="1:10" x14ac:dyDescent="0.25">
      <c r="A59" t="s">
        <v>1899</v>
      </c>
      <c r="B59" t="s">
        <v>169</v>
      </c>
      <c r="C59" t="s">
        <v>1340</v>
      </c>
      <c r="D59" t="s">
        <v>28</v>
      </c>
      <c r="E59" t="s">
        <v>52</v>
      </c>
      <c r="F59" s="3">
        <v>0.56999999999999995</v>
      </c>
      <c r="G59">
        <v>1.2</v>
      </c>
      <c r="H59" s="2">
        <v>4.8000000000000001E-2</v>
      </c>
      <c r="I59">
        <v>4</v>
      </c>
      <c r="J59">
        <v>222.6</v>
      </c>
    </row>
    <row r="60" spans="1:10" x14ac:dyDescent="0.25">
      <c r="A60" t="s">
        <v>852</v>
      </c>
      <c r="B60" t="s">
        <v>118</v>
      </c>
      <c r="C60" t="s">
        <v>350</v>
      </c>
      <c r="D60" t="s">
        <v>28</v>
      </c>
      <c r="E60" t="s">
        <v>48</v>
      </c>
      <c r="F60" s="3">
        <v>0.76</v>
      </c>
      <c r="G60">
        <v>1.5</v>
      </c>
      <c r="H60" s="2">
        <v>8.1000000000000003E-2</v>
      </c>
      <c r="I60">
        <v>5</v>
      </c>
      <c r="J60">
        <v>221</v>
      </c>
    </row>
    <row r="61" spans="1:10" x14ac:dyDescent="0.25">
      <c r="A61" t="s">
        <v>1898</v>
      </c>
      <c r="B61" t="s">
        <v>963</v>
      </c>
      <c r="C61" t="s">
        <v>964</v>
      </c>
      <c r="D61" t="s">
        <v>28</v>
      </c>
      <c r="E61" t="s">
        <v>41</v>
      </c>
      <c r="F61" s="3">
        <v>0.79</v>
      </c>
      <c r="G61">
        <v>2.8</v>
      </c>
      <c r="H61" s="2">
        <v>8.7999999999999995E-2</v>
      </c>
      <c r="I61">
        <v>5</v>
      </c>
      <c r="J61">
        <v>211.7</v>
      </c>
    </row>
    <row r="62" spans="1:10" x14ac:dyDescent="0.25">
      <c r="A62" t="s">
        <v>1179</v>
      </c>
      <c r="B62" t="s">
        <v>99</v>
      </c>
      <c r="C62" t="s">
        <v>723</v>
      </c>
      <c r="D62" t="s">
        <v>28</v>
      </c>
      <c r="E62" t="s">
        <v>946</v>
      </c>
      <c r="F62" s="3">
        <v>0.68</v>
      </c>
      <c r="G62">
        <v>1.8</v>
      </c>
      <c r="H62" s="2">
        <v>6.5000000000000002E-2</v>
      </c>
      <c r="I62">
        <v>4</v>
      </c>
      <c r="J62">
        <v>211.3</v>
      </c>
    </row>
    <row r="63" spans="1:10" x14ac:dyDescent="0.25">
      <c r="A63" t="s">
        <v>875</v>
      </c>
      <c r="B63" t="s">
        <v>639</v>
      </c>
      <c r="C63" t="s">
        <v>731</v>
      </c>
      <c r="D63" t="s">
        <v>28</v>
      </c>
      <c r="E63" t="s">
        <v>37</v>
      </c>
      <c r="F63" s="3">
        <v>0.49</v>
      </c>
      <c r="G63">
        <v>1.2</v>
      </c>
      <c r="H63" s="2">
        <v>3.9E-2</v>
      </c>
      <c r="I63">
        <v>5</v>
      </c>
      <c r="J63">
        <v>201.2</v>
      </c>
    </row>
    <row r="64" spans="1:10" x14ac:dyDescent="0.25">
      <c r="A64" t="s">
        <v>1176</v>
      </c>
      <c r="B64" t="s">
        <v>965</v>
      </c>
      <c r="C64" t="s">
        <v>966</v>
      </c>
      <c r="D64" t="s">
        <v>28</v>
      </c>
      <c r="E64" t="s">
        <v>57</v>
      </c>
      <c r="F64" s="3">
        <v>0.91</v>
      </c>
      <c r="G64">
        <v>3.1</v>
      </c>
      <c r="H64" s="2">
        <v>0.13200000000000001</v>
      </c>
      <c r="I64">
        <v>2</v>
      </c>
      <c r="J64">
        <v>196.2</v>
      </c>
    </row>
    <row r="65" spans="1:10" x14ac:dyDescent="0.25">
      <c r="A65" t="s">
        <v>1902</v>
      </c>
      <c r="B65" t="s">
        <v>265</v>
      </c>
      <c r="C65" t="s">
        <v>266</v>
      </c>
      <c r="D65" t="s">
        <v>28</v>
      </c>
      <c r="E65" t="s">
        <v>38</v>
      </c>
      <c r="F65" s="3">
        <v>0.89</v>
      </c>
      <c r="G65">
        <v>2.6</v>
      </c>
      <c r="H65" s="2">
        <v>0.122</v>
      </c>
      <c r="I65">
        <v>5</v>
      </c>
      <c r="J65">
        <v>195.1</v>
      </c>
    </row>
    <row r="66" spans="1:10" x14ac:dyDescent="0.25">
      <c r="A66" t="s">
        <v>2154</v>
      </c>
      <c r="B66" t="s">
        <v>1019</v>
      </c>
      <c r="C66" t="s">
        <v>830</v>
      </c>
      <c r="D66" t="s">
        <v>28</v>
      </c>
      <c r="E66" t="s">
        <v>45</v>
      </c>
      <c r="F66" s="3">
        <v>0.82</v>
      </c>
      <c r="G66">
        <v>1.9</v>
      </c>
      <c r="H66" s="2">
        <v>9.6000000000000002E-2</v>
      </c>
      <c r="I66">
        <v>5</v>
      </c>
      <c r="J66">
        <v>194</v>
      </c>
    </row>
    <row r="67" spans="1:10" x14ac:dyDescent="0.25">
      <c r="A67" t="s">
        <v>1903</v>
      </c>
      <c r="B67" t="s">
        <v>123</v>
      </c>
      <c r="C67" t="s">
        <v>683</v>
      </c>
      <c r="D67" t="s">
        <v>28</v>
      </c>
      <c r="E67" t="s">
        <v>51</v>
      </c>
      <c r="F67" s="3">
        <v>0.89</v>
      </c>
      <c r="G67">
        <v>4.0999999999999996</v>
      </c>
      <c r="H67" s="2">
        <v>0.122</v>
      </c>
      <c r="I67">
        <v>5</v>
      </c>
      <c r="J67">
        <v>185</v>
      </c>
    </row>
    <row r="68" spans="1:10" x14ac:dyDescent="0.25">
      <c r="A68" t="s">
        <v>856</v>
      </c>
      <c r="B68" t="s">
        <v>724</v>
      </c>
      <c r="C68" t="s">
        <v>142</v>
      </c>
      <c r="D68" t="s">
        <v>28</v>
      </c>
      <c r="E68" t="s">
        <v>35</v>
      </c>
      <c r="F68" s="3">
        <v>0.94</v>
      </c>
      <c r="G68">
        <v>3.9</v>
      </c>
      <c r="H68" s="2">
        <v>0.153</v>
      </c>
      <c r="I68">
        <v>5</v>
      </c>
      <c r="J68">
        <v>181.2</v>
      </c>
    </row>
    <row r="69" spans="1:10" x14ac:dyDescent="0.25">
      <c r="A69" t="s">
        <v>881</v>
      </c>
      <c r="B69" t="s">
        <v>454</v>
      </c>
      <c r="C69" t="s">
        <v>383</v>
      </c>
      <c r="D69" t="s">
        <v>28</v>
      </c>
      <c r="E69" t="s">
        <v>53</v>
      </c>
      <c r="F69" s="3">
        <v>0.2</v>
      </c>
      <c r="G69">
        <v>0.4</v>
      </c>
      <c r="H69" s="2">
        <v>1.2999999999999999E-2</v>
      </c>
      <c r="I69">
        <v>5</v>
      </c>
      <c r="J69">
        <v>178.5</v>
      </c>
    </row>
    <row r="70" spans="1:10" x14ac:dyDescent="0.25">
      <c r="A70" t="s">
        <v>1236</v>
      </c>
      <c r="B70" t="s">
        <v>977</v>
      </c>
      <c r="C70" t="s">
        <v>978</v>
      </c>
      <c r="D70" t="s">
        <v>28</v>
      </c>
      <c r="E70" t="s">
        <v>50</v>
      </c>
      <c r="F70" s="3">
        <v>0.25</v>
      </c>
      <c r="G70">
        <v>1.1000000000000001</v>
      </c>
      <c r="H70" s="2">
        <v>1.7000000000000001E-2</v>
      </c>
      <c r="I70">
        <v>5</v>
      </c>
      <c r="J70">
        <v>170.6</v>
      </c>
    </row>
    <row r="71" spans="1:10" x14ac:dyDescent="0.25">
      <c r="A71" t="s">
        <v>870</v>
      </c>
      <c r="B71" t="s">
        <v>312</v>
      </c>
      <c r="C71" t="s">
        <v>726</v>
      </c>
      <c r="D71" t="s">
        <v>28</v>
      </c>
      <c r="E71" t="s">
        <v>58</v>
      </c>
      <c r="F71" s="3">
        <v>0.91</v>
      </c>
      <c r="G71">
        <v>3.7</v>
      </c>
      <c r="H71" s="2">
        <v>0.13200000000000001</v>
      </c>
      <c r="I71">
        <v>5</v>
      </c>
      <c r="J71">
        <v>166.6</v>
      </c>
    </row>
    <row r="72" spans="1:10" x14ac:dyDescent="0.25">
      <c r="A72" t="s">
        <v>1174</v>
      </c>
      <c r="B72" t="s">
        <v>188</v>
      </c>
      <c r="C72" t="s">
        <v>962</v>
      </c>
      <c r="D72" t="s">
        <v>28</v>
      </c>
      <c r="E72" t="s">
        <v>92</v>
      </c>
      <c r="F72" s="3">
        <v>0.56000000000000005</v>
      </c>
      <c r="G72">
        <v>0.8</v>
      </c>
      <c r="H72" s="2">
        <v>4.7E-2</v>
      </c>
      <c r="I72">
        <v>5</v>
      </c>
      <c r="J72">
        <v>148.30000000000001</v>
      </c>
    </row>
    <row r="73" spans="1:10" x14ac:dyDescent="0.25">
      <c r="A73" t="s">
        <v>860</v>
      </c>
      <c r="B73" t="s">
        <v>693</v>
      </c>
      <c r="C73" t="s">
        <v>441</v>
      </c>
      <c r="D73" t="s">
        <v>28</v>
      </c>
      <c r="E73" t="s">
        <v>46</v>
      </c>
      <c r="F73" s="3">
        <v>0.66</v>
      </c>
      <c r="G73">
        <v>2</v>
      </c>
      <c r="H73" s="2">
        <v>6.0999999999999999E-2</v>
      </c>
      <c r="I73">
        <v>4</v>
      </c>
      <c r="J73">
        <v>146.80000000000001</v>
      </c>
    </row>
    <row r="74" spans="1:10" x14ac:dyDescent="0.25">
      <c r="A74" t="s">
        <v>874</v>
      </c>
      <c r="B74" t="s">
        <v>328</v>
      </c>
      <c r="C74" t="s">
        <v>147</v>
      </c>
      <c r="D74" t="s">
        <v>28</v>
      </c>
      <c r="E74" t="s">
        <v>50</v>
      </c>
      <c r="F74" s="3">
        <v>0.88</v>
      </c>
      <c r="G74">
        <v>3.5</v>
      </c>
      <c r="H74" s="2">
        <v>0.11700000000000001</v>
      </c>
      <c r="I74">
        <v>4</v>
      </c>
      <c r="J74">
        <v>144.80000000000001</v>
      </c>
    </row>
    <row r="75" spans="1:10" x14ac:dyDescent="0.25">
      <c r="A75" t="s">
        <v>865</v>
      </c>
      <c r="B75" t="s">
        <v>637</v>
      </c>
      <c r="C75" t="s">
        <v>448</v>
      </c>
      <c r="D75" t="s">
        <v>28</v>
      </c>
      <c r="E75" t="s">
        <v>52</v>
      </c>
      <c r="F75" s="3">
        <v>0.91</v>
      </c>
      <c r="G75">
        <v>2.6</v>
      </c>
      <c r="H75" s="2">
        <v>0.13200000000000001</v>
      </c>
      <c r="I75">
        <v>5</v>
      </c>
      <c r="J75">
        <v>140.6</v>
      </c>
    </row>
    <row r="76" spans="1:10" x14ac:dyDescent="0.25">
      <c r="A76" t="s">
        <v>1194</v>
      </c>
      <c r="B76" t="s">
        <v>359</v>
      </c>
      <c r="C76" t="s">
        <v>252</v>
      </c>
      <c r="D76" t="s">
        <v>28</v>
      </c>
      <c r="E76" t="s">
        <v>43</v>
      </c>
      <c r="F76" s="3">
        <v>0.92</v>
      </c>
      <c r="G76">
        <v>4.5</v>
      </c>
      <c r="H76" s="2">
        <v>0.13800000000000001</v>
      </c>
      <c r="I76">
        <v>5</v>
      </c>
      <c r="J76">
        <v>139.19999999999999</v>
      </c>
    </row>
    <row r="77" spans="1:10" x14ac:dyDescent="0.25">
      <c r="A77" t="s">
        <v>877</v>
      </c>
      <c r="B77" t="s">
        <v>686</v>
      </c>
      <c r="C77" t="s">
        <v>687</v>
      </c>
      <c r="D77" t="s">
        <v>28</v>
      </c>
      <c r="E77" t="s">
        <v>34</v>
      </c>
      <c r="F77" s="3">
        <v>0.41</v>
      </c>
      <c r="G77">
        <v>1.7</v>
      </c>
      <c r="H77" s="2">
        <v>3.1E-2</v>
      </c>
      <c r="I77">
        <v>5</v>
      </c>
      <c r="J77">
        <v>131.69999999999999</v>
      </c>
    </row>
    <row r="78" spans="1:10" x14ac:dyDescent="0.25">
      <c r="A78" t="s">
        <v>1224</v>
      </c>
      <c r="B78" t="s">
        <v>974</v>
      </c>
      <c r="C78" t="s">
        <v>432</v>
      </c>
      <c r="D78" t="s">
        <v>28</v>
      </c>
      <c r="E78" t="s">
        <v>92</v>
      </c>
      <c r="F78" s="3">
        <v>0.09</v>
      </c>
      <c r="G78">
        <v>0.5</v>
      </c>
      <c r="H78" s="2">
        <v>6.0000000000000001E-3</v>
      </c>
      <c r="I78">
        <v>5</v>
      </c>
      <c r="J78">
        <v>130.9</v>
      </c>
    </row>
    <row r="79" spans="1:10" x14ac:dyDescent="0.25">
      <c r="A79" t="s">
        <v>1198</v>
      </c>
      <c r="B79" t="s">
        <v>114</v>
      </c>
      <c r="C79" t="s">
        <v>380</v>
      </c>
      <c r="D79" t="s">
        <v>28</v>
      </c>
      <c r="E79" t="s">
        <v>29</v>
      </c>
      <c r="F79" s="3">
        <v>0.19</v>
      </c>
      <c r="G79">
        <v>0.8</v>
      </c>
      <c r="H79" s="2">
        <v>1.2E-2</v>
      </c>
      <c r="I79">
        <v>5</v>
      </c>
      <c r="J79">
        <v>128.69999999999999</v>
      </c>
    </row>
    <row r="80" spans="1:10" x14ac:dyDescent="0.25">
      <c r="A80" t="s">
        <v>1246</v>
      </c>
      <c r="B80" t="s">
        <v>399</v>
      </c>
      <c r="C80" t="s">
        <v>985</v>
      </c>
      <c r="D80" t="s">
        <v>28</v>
      </c>
      <c r="E80" t="s">
        <v>35</v>
      </c>
      <c r="F80" s="3">
        <v>0.11</v>
      </c>
      <c r="G80">
        <v>0.4</v>
      </c>
      <c r="H80" s="2">
        <v>7.0000000000000001E-3</v>
      </c>
      <c r="I80">
        <v>5</v>
      </c>
      <c r="J80">
        <v>127</v>
      </c>
    </row>
    <row r="81" spans="1:10" x14ac:dyDescent="0.25">
      <c r="A81" t="s">
        <v>885</v>
      </c>
      <c r="B81" t="s">
        <v>492</v>
      </c>
      <c r="C81" t="s">
        <v>734</v>
      </c>
      <c r="D81" t="s">
        <v>28</v>
      </c>
      <c r="E81" t="s">
        <v>81</v>
      </c>
      <c r="F81" s="3">
        <v>0.45</v>
      </c>
      <c r="G81">
        <v>3.4</v>
      </c>
      <c r="H81" s="2">
        <v>3.5000000000000003E-2</v>
      </c>
      <c r="I81">
        <v>5</v>
      </c>
      <c r="J81">
        <v>124.8</v>
      </c>
    </row>
    <row r="82" spans="1:10" x14ac:dyDescent="0.25">
      <c r="A82" t="s">
        <v>1182</v>
      </c>
      <c r="B82" t="s">
        <v>216</v>
      </c>
      <c r="C82" t="s">
        <v>157</v>
      </c>
      <c r="D82" t="s">
        <v>28</v>
      </c>
      <c r="E82" t="s">
        <v>30</v>
      </c>
      <c r="F82" s="3">
        <v>0.72</v>
      </c>
      <c r="G82">
        <v>1.3</v>
      </c>
      <c r="H82" s="2">
        <v>7.1999999999999995E-2</v>
      </c>
      <c r="I82">
        <v>5</v>
      </c>
      <c r="J82">
        <v>123.5</v>
      </c>
    </row>
    <row r="83" spans="1:10" x14ac:dyDescent="0.25">
      <c r="A83" t="s">
        <v>1212</v>
      </c>
      <c r="B83" t="s">
        <v>104</v>
      </c>
      <c r="C83" t="s">
        <v>253</v>
      </c>
      <c r="D83" t="s">
        <v>28</v>
      </c>
      <c r="E83" t="s">
        <v>55</v>
      </c>
      <c r="F83" s="3">
        <v>0.91</v>
      </c>
      <c r="G83">
        <v>2.4</v>
      </c>
      <c r="H83" s="2">
        <v>0.13200000000000001</v>
      </c>
      <c r="I83">
        <v>5</v>
      </c>
      <c r="J83">
        <v>122.5</v>
      </c>
    </row>
    <row r="84" spans="1:10" x14ac:dyDescent="0.25">
      <c r="A84" t="s">
        <v>1320</v>
      </c>
      <c r="B84" t="s">
        <v>1011</v>
      </c>
      <c r="C84" t="s">
        <v>940</v>
      </c>
      <c r="D84" t="s">
        <v>28</v>
      </c>
      <c r="E84" t="s">
        <v>48</v>
      </c>
      <c r="F84" s="3">
        <v>0.28999999999999998</v>
      </c>
      <c r="G84">
        <v>0.5</v>
      </c>
      <c r="H84" s="3">
        <v>0.02</v>
      </c>
      <c r="I84">
        <v>5</v>
      </c>
      <c r="J84">
        <v>98</v>
      </c>
    </row>
    <row r="85" spans="1:10" x14ac:dyDescent="0.25">
      <c r="A85" t="s">
        <v>1909</v>
      </c>
      <c r="B85" t="s">
        <v>120</v>
      </c>
      <c r="C85" t="s">
        <v>171</v>
      </c>
      <c r="D85" t="s">
        <v>28</v>
      </c>
      <c r="E85" t="s">
        <v>40</v>
      </c>
      <c r="F85" s="3">
        <v>0.81</v>
      </c>
      <c r="G85">
        <v>3.6</v>
      </c>
      <c r="H85" s="2">
        <v>9.2999999999999999E-2</v>
      </c>
      <c r="I85">
        <v>5</v>
      </c>
      <c r="J85">
        <v>93.2</v>
      </c>
    </row>
    <row r="86" spans="1:10" x14ac:dyDescent="0.25">
      <c r="A86" t="s">
        <v>1908</v>
      </c>
      <c r="B86" t="s">
        <v>385</v>
      </c>
      <c r="C86" t="s">
        <v>386</v>
      </c>
      <c r="D86" t="s">
        <v>28</v>
      </c>
      <c r="E86" t="s">
        <v>51</v>
      </c>
      <c r="F86" s="3">
        <v>0.92</v>
      </c>
      <c r="G86">
        <v>3</v>
      </c>
      <c r="H86" s="2">
        <v>0.13800000000000001</v>
      </c>
      <c r="I86">
        <v>2</v>
      </c>
      <c r="J86">
        <v>90.8</v>
      </c>
    </row>
    <row r="87" spans="1:10" x14ac:dyDescent="0.25">
      <c r="A87" t="s">
        <v>1262</v>
      </c>
      <c r="B87" t="s">
        <v>314</v>
      </c>
      <c r="C87" t="s">
        <v>315</v>
      </c>
      <c r="D87" t="s">
        <v>28</v>
      </c>
      <c r="E87" t="s">
        <v>57</v>
      </c>
      <c r="F87" s="3">
        <v>0.56999999999999995</v>
      </c>
      <c r="G87">
        <v>1.6</v>
      </c>
      <c r="H87" s="2">
        <v>4.8000000000000001E-2</v>
      </c>
      <c r="I87">
        <v>2</v>
      </c>
      <c r="J87">
        <v>87.5</v>
      </c>
    </row>
    <row r="88" spans="1:10" x14ac:dyDescent="0.25">
      <c r="A88" t="s">
        <v>1918</v>
      </c>
      <c r="B88" t="s">
        <v>691</v>
      </c>
      <c r="C88" t="s">
        <v>692</v>
      </c>
      <c r="D88" t="s">
        <v>28</v>
      </c>
      <c r="E88" t="s">
        <v>51</v>
      </c>
      <c r="F88" s="3">
        <v>0.69</v>
      </c>
      <c r="G88">
        <v>1.6</v>
      </c>
      <c r="H88" s="2">
        <v>6.7000000000000004E-2</v>
      </c>
      <c r="I88">
        <v>2</v>
      </c>
      <c r="J88">
        <v>86.9</v>
      </c>
    </row>
    <row r="89" spans="1:10" x14ac:dyDescent="0.25">
      <c r="A89" t="s">
        <v>1329</v>
      </c>
      <c r="B89" t="s">
        <v>256</v>
      </c>
      <c r="C89" t="s">
        <v>257</v>
      </c>
      <c r="D89" t="s">
        <v>28</v>
      </c>
      <c r="E89" t="s">
        <v>59</v>
      </c>
      <c r="F89" s="3">
        <v>0.83</v>
      </c>
      <c r="G89">
        <v>3.8</v>
      </c>
      <c r="H89" s="2">
        <v>9.9000000000000005E-2</v>
      </c>
      <c r="I89">
        <v>3</v>
      </c>
      <c r="J89">
        <v>83.9</v>
      </c>
    </row>
    <row r="90" spans="1:10" x14ac:dyDescent="0.25">
      <c r="A90" t="s">
        <v>1917</v>
      </c>
      <c r="B90" t="s">
        <v>328</v>
      </c>
      <c r="C90" t="s">
        <v>253</v>
      </c>
      <c r="D90" t="s">
        <v>28</v>
      </c>
      <c r="E90" t="s">
        <v>38</v>
      </c>
      <c r="F90" s="3">
        <v>0.92</v>
      </c>
      <c r="G90">
        <v>3.4</v>
      </c>
      <c r="H90" s="2">
        <v>0.13800000000000001</v>
      </c>
      <c r="I90">
        <v>5</v>
      </c>
      <c r="J90">
        <v>82.5</v>
      </c>
    </row>
    <row r="91" spans="1:10" x14ac:dyDescent="0.25">
      <c r="A91" t="s">
        <v>1923</v>
      </c>
      <c r="B91" t="s">
        <v>649</v>
      </c>
      <c r="C91" t="s">
        <v>168</v>
      </c>
      <c r="D91" t="s">
        <v>28</v>
      </c>
      <c r="E91" t="s">
        <v>57</v>
      </c>
      <c r="F91" s="3">
        <v>0.64</v>
      </c>
      <c r="G91">
        <v>1.3</v>
      </c>
      <c r="H91" s="2">
        <v>5.8000000000000003E-2</v>
      </c>
      <c r="I91">
        <v>4</v>
      </c>
      <c r="J91">
        <v>79</v>
      </c>
    </row>
    <row r="92" spans="1:10" x14ac:dyDescent="0.25">
      <c r="A92" t="s">
        <v>1291</v>
      </c>
      <c r="B92" t="s">
        <v>479</v>
      </c>
      <c r="C92" t="s">
        <v>480</v>
      </c>
      <c r="D92" t="s">
        <v>28</v>
      </c>
      <c r="E92" t="s">
        <v>42</v>
      </c>
      <c r="F92" s="3">
        <v>0.43</v>
      </c>
      <c r="G92">
        <v>1.7</v>
      </c>
      <c r="H92" s="2">
        <v>3.3000000000000002E-2</v>
      </c>
      <c r="I92">
        <v>5</v>
      </c>
      <c r="J92">
        <v>72.2</v>
      </c>
    </row>
    <row r="93" spans="1:10" x14ac:dyDescent="0.25">
      <c r="A93" t="s">
        <v>1202</v>
      </c>
      <c r="B93" t="s">
        <v>971</v>
      </c>
      <c r="C93" t="s">
        <v>972</v>
      </c>
      <c r="D93" t="s">
        <v>28</v>
      </c>
      <c r="E93" t="s">
        <v>58</v>
      </c>
      <c r="F93" s="3">
        <v>0.8</v>
      </c>
      <c r="G93">
        <v>2.2999999999999998</v>
      </c>
      <c r="H93" s="3">
        <v>0.09</v>
      </c>
      <c r="I93">
        <v>1</v>
      </c>
      <c r="J93">
        <v>72.099999999999994</v>
      </c>
    </row>
    <row r="94" spans="1:10" x14ac:dyDescent="0.25">
      <c r="A94" t="s">
        <v>904</v>
      </c>
      <c r="B94" t="s">
        <v>655</v>
      </c>
      <c r="C94" t="s">
        <v>644</v>
      </c>
      <c r="D94" t="s">
        <v>28</v>
      </c>
      <c r="E94" t="s">
        <v>41</v>
      </c>
      <c r="F94" s="3">
        <v>0.16</v>
      </c>
      <c r="G94">
        <v>1</v>
      </c>
      <c r="H94" s="3">
        <v>0.01</v>
      </c>
      <c r="I94">
        <v>5</v>
      </c>
      <c r="J94">
        <v>72.099999999999994</v>
      </c>
    </row>
    <row r="95" spans="1:10" x14ac:dyDescent="0.25">
      <c r="A95" t="s">
        <v>1915</v>
      </c>
      <c r="B95" t="s">
        <v>211</v>
      </c>
      <c r="C95" t="s">
        <v>253</v>
      </c>
      <c r="D95" t="s">
        <v>28</v>
      </c>
      <c r="E95" t="s">
        <v>32</v>
      </c>
      <c r="F95" s="3">
        <v>0.8</v>
      </c>
      <c r="G95">
        <v>2.9</v>
      </c>
      <c r="H95" s="3">
        <v>0.09</v>
      </c>
      <c r="I95">
        <v>5</v>
      </c>
      <c r="J95">
        <v>70.8</v>
      </c>
    </row>
    <row r="96" spans="1:10" x14ac:dyDescent="0.25">
      <c r="A96" t="s">
        <v>1922</v>
      </c>
      <c r="B96" t="s">
        <v>339</v>
      </c>
      <c r="C96" t="s">
        <v>340</v>
      </c>
      <c r="D96" t="s">
        <v>28</v>
      </c>
      <c r="E96" t="s">
        <v>946</v>
      </c>
      <c r="F96" s="3">
        <v>0.3</v>
      </c>
      <c r="G96">
        <v>1.2</v>
      </c>
      <c r="H96" s="2">
        <v>2.1000000000000001E-2</v>
      </c>
      <c r="I96">
        <v>5</v>
      </c>
      <c r="J96">
        <v>69.900000000000006</v>
      </c>
    </row>
    <row r="97" spans="1:10" x14ac:dyDescent="0.25">
      <c r="A97" t="s">
        <v>1926</v>
      </c>
      <c r="B97" t="s">
        <v>200</v>
      </c>
      <c r="C97" t="s">
        <v>179</v>
      </c>
      <c r="D97" t="s">
        <v>28</v>
      </c>
      <c r="E97" t="s">
        <v>41</v>
      </c>
      <c r="F97" s="3">
        <v>0.45</v>
      </c>
      <c r="G97">
        <v>0.9</v>
      </c>
      <c r="H97" s="2">
        <v>3.5000000000000003E-2</v>
      </c>
      <c r="I97">
        <v>5</v>
      </c>
      <c r="J97">
        <v>69.7</v>
      </c>
    </row>
    <row r="98" spans="1:10" x14ac:dyDescent="0.25">
      <c r="A98" t="s">
        <v>1228</v>
      </c>
      <c r="B98" t="s">
        <v>980</v>
      </c>
      <c r="C98" t="s">
        <v>981</v>
      </c>
      <c r="D98" t="s">
        <v>28</v>
      </c>
      <c r="E98" t="s">
        <v>44</v>
      </c>
      <c r="F98" s="3">
        <v>0.49</v>
      </c>
      <c r="G98">
        <v>1.8</v>
      </c>
      <c r="H98" s="2">
        <v>3.9E-2</v>
      </c>
      <c r="I98">
        <v>5</v>
      </c>
      <c r="J98">
        <v>69.2</v>
      </c>
    </row>
    <row r="99" spans="1:10" x14ac:dyDescent="0.25">
      <c r="A99" t="s">
        <v>1910</v>
      </c>
      <c r="B99" t="s">
        <v>264</v>
      </c>
      <c r="C99" t="s">
        <v>389</v>
      </c>
      <c r="D99" t="s">
        <v>28</v>
      </c>
      <c r="E99" t="s">
        <v>59</v>
      </c>
      <c r="F99" s="3">
        <v>0.8</v>
      </c>
      <c r="G99">
        <v>4.2</v>
      </c>
      <c r="H99" s="3">
        <v>0.09</v>
      </c>
      <c r="I99">
        <v>2</v>
      </c>
      <c r="J99">
        <v>67.2</v>
      </c>
    </row>
    <row r="100" spans="1:10" x14ac:dyDescent="0.25">
      <c r="A100" t="s">
        <v>1938</v>
      </c>
      <c r="B100" t="s">
        <v>349</v>
      </c>
      <c r="C100" t="s">
        <v>350</v>
      </c>
      <c r="D100" t="s">
        <v>28</v>
      </c>
      <c r="E100" t="s">
        <v>50</v>
      </c>
      <c r="F100" s="3">
        <v>0.79</v>
      </c>
      <c r="G100">
        <v>4.7</v>
      </c>
      <c r="H100" s="2">
        <v>8.7999999999999995E-2</v>
      </c>
      <c r="I100">
        <v>3</v>
      </c>
      <c r="J100">
        <v>64.599999999999994</v>
      </c>
    </row>
    <row r="101" spans="1:10" x14ac:dyDescent="0.25">
      <c r="A101" t="s">
        <v>1278</v>
      </c>
      <c r="B101" t="s">
        <v>433</v>
      </c>
      <c r="C101" t="s">
        <v>979</v>
      </c>
      <c r="D101" t="s">
        <v>28</v>
      </c>
      <c r="E101" t="s">
        <v>36</v>
      </c>
      <c r="F101" s="3">
        <v>0.19</v>
      </c>
      <c r="G101">
        <v>0.7</v>
      </c>
      <c r="H101" s="2">
        <v>1.2E-2</v>
      </c>
      <c r="I101">
        <v>5</v>
      </c>
      <c r="J101">
        <v>61.8</v>
      </c>
    </row>
    <row r="102" spans="1:10" x14ac:dyDescent="0.25">
      <c r="A102" t="s">
        <v>2155</v>
      </c>
      <c r="B102" t="s">
        <v>395</v>
      </c>
      <c r="C102" t="s">
        <v>396</v>
      </c>
      <c r="D102" t="s">
        <v>28</v>
      </c>
      <c r="E102" t="s">
        <v>2091</v>
      </c>
      <c r="F102" s="3">
        <v>0.35</v>
      </c>
      <c r="G102">
        <v>1</v>
      </c>
      <c r="H102" s="2">
        <v>2.5000000000000001E-2</v>
      </c>
      <c r="I102">
        <v>5</v>
      </c>
      <c r="J102">
        <v>61.7</v>
      </c>
    </row>
    <row r="103" spans="1:10" x14ac:dyDescent="0.25">
      <c r="A103" t="s">
        <v>1292</v>
      </c>
      <c r="B103" t="s">
        <v>1003</v>
      </c>
      <c r="C103" t="s">
        <v>1004</v>
      </c>
      <c r="D103" t="s">
        <v>28</v>
      </c>
      <c r="E103" t="s">
        <v>47</v>
      </c>
      <c r="F103" s="3">
        <v>0.1</v>
      </c>
      <c r="G103">
        <v>1</v>
      </c>
      <c r="H103" s="2">
        <v>6.0000000000000001E-3</v>
      </c>
      <c r="I103">
        <v>5</v>
      </c>
      <c r="J103">
        <v>60.1</v>
      </c>
    </row>
    <row r="104" spans="1:10" x14ac:dyDescent="0.25">
      <c r="A104" t="s">
        <v>2156</v>
      </c>
      <c r="B104" t="s">
        <v>400</v>
      </c>
      <c r="C104" t="s">
        <v>401</v>
      </c>
      <c r="D104" t="s">
        <v>28</v>
      </c>
      <c r="E104" t="s">
        <v>2091</v>
      </c>
      <c r="F104" s="3">
        <v>0.49</v>
      </c>
      <c r="G104">
        <v>0.9</v>
      </c>
      <c r="H104" s="2">
        <v>3.9E-2</v>
      </c>
      <c r="I104">
        <v>5</v>
      </c>
      <c r="J104">
        <v>57.2</v>
      </c>
    </row>
    <row r="105" spans="1:10" x14ac:dyDescent="0.25">
      <c r="A105" t="s">
        <v>1232</v>
      </c>
      <c r="B105" t="s">
        <v>270</v>
      </c>
      <c r="C105" t="s">
        <v>271</v>
      </c>
      <c r="D105" t="s">
        <v>28</v>
      </c>
      <c r="E105" t="s">
        <v>47</v>
      </c>
      <c r="F105" s="3">
        <v>0.31</v>
      </c>
      <c r="G105">
        <v>0.3</v>
      </c>
      <c r="H105" s="2">
        <v>2.1999999999999999E-2</v>
      </c>
      <c r="I105">
        <v>5</v>
      </c>
      <c r="J105">
        <v>53.6</v>
      </c>
    </row>
    <row r="106" spans="1:10" x14ac:dyDescent="0.25">
      <c r="A106" t="s">
        <v>1950</v>
      </c>
      <c r="B106" t="s">
        <v>994</v>
      </c>
      <c r="C106" t="s">
        <v>995</v>
      </c>
      <c r="D106" t="s">
        <v>28</v>
      </c>
      <c r="E106" t="s">
        <v>53</v>
      </c>
      <c r="F106" s="3">
        <v>7.0000000000000007E-2</v>
      </c>
      <c r="G106">
        <v>0.2</v>
      </c>
      <c r="H106" s="2">
        <v>4.0000000000000001E-3</v>
      </c>
      <c r="I106">
        <v>5</v>
      </c>
      <c r="J106">
        <v>46.9</v>
      </c>
    </row>
    <row r="107" spans="1:10" x14ac:dyDescent="0.25">
      <c r="A107" t="s">
        <v>1929</v>
      </c>
      <c r="B107" t="s">
        <v>245</v>
      </c>
      <c r="C107" t="s">
        <v>681</v>
      </c>
      <c r="D107" t="s">
        <v>28</v>
      </c>
      <c r="E107" t="s">
        <v>34</v>
      </c>
      <c r="F107" s="3">
        <v>0.9</v>
      </c>
      <c r="G107">
        <v>2.8</v>
      </c>
      <c r="H107" s="2">
        <v>0.127</v>
      </c>
      <c r="I107">
        <v>5</v>
      </c>
      <c r="J107">
        <v>45.8</v>
      </c>
    </row>
    <row r="108" spans="1:10" x14ac:dyDescent="0.25">
      <c r="A108" t="s">
        <v>1195</v>
      </c>
      <c r="B108" t="s">
        <v>323</v>
      </c>
      <c r="C108" t="s">
        <v>973</v>
      </c>
      <c r="D108" t="s">
        <v>28</v>
      </c>
      <c r="E108" t="s">
        <v>49</v>
      </c>
      <c r="F108" s="3">
        <v>0.54</v>
      </c>
      <c r="G108">
        <v>1.8</v>
      </c>
      <c r="H108" s="2">
        <v>4.4999999999999998E-2</v>
      </c>
      <c r="I108">
        <v>0</v>
      </c>
      <c r="J108">
        <v>43.5</v>
      </c>
    </row>
    <row r="109" spans="1:10" x14ac:dyDescent="0.25">
      <c r="A109" t="s">
        <v>872</v>
      </c>
      <c r="B109" t="s">
        <v>727</v>
      </c>
      <c r="C109" t="s">
        <v>289</v>
      </c>
      <c r="D109" t="s">
        <v>28</v>
      </c>
      <c r="E109" t="s">
        <v>41</v>
      </c>
      <c r="F109" s="3">
        <v>0.16</v>
      </c>
      <c r="G109">
        <v>0.9</v>
      </c>
      <c r="H109" s="3">
        <v>0.01</v>
      </c>
      <c r="I109">
        <v>5</v>
      </c>
      <c r="J109">
        <v>41</v>
      </c>
    </row>
    <row r="110" spans="1:10" x14ac:dyDescent="0.25">
      <c r="A110" t="s">
        <v>1229</v>
      </c>
      <c r="B110" t="s">
        <v>352</v>
      </c>
      <c r="C110" t="s">
        <v>326</v>
      </c>
      <c r="D110" t="s">
        <v>28</v>
      </c>
      <c r="E110" t="s">
        <v>29</v>
      </c>
      <c r="F110" s="3">
        <v>0.92</v>
      </c>
      <c r="G110">
        <v>3</v>
      </c>
      <c r="H110" s="2">
        <v>0.13800000000000001</v>
      </c>
      <c r="I110">
        <v>4</v>
      </c>
      <c r="J110">
        <v>40.6</v>
      </c>
    </row>
    <row r="111" spans="1:10" x14ac:dyDescent="0.25">
      <c r="A111" t="s">
        <v>929</v>
      </c>
      <c r="B111" t="s">
        <v>760</v>
      </c>
      <c r="C111" t="s">
        <v>761</v>
      </c>
      <c r="D111" t="s">
        <v>28</v>
      </c>
      <c r="E111" t="s">
        <v>51</v>
      </c>
      <c r="F111" s="3">
        <v>0.85</v>
      </c>
      <c r="G111">
        <v>2.2999999999999998</v>
      </c>
      <c r="H111" s="2">
        <v>0.106</v>
      </c>
      <c r="I111">
        <v>4</v>
      </c>
      <c r="J111">
        <v>39.1</v>
      </c>
    </row>
    <row r="112" spans="1:10" x14ac:dyDescent="0.25">
      <c r="A112" t="s">
        <v>1966</v>
      </c>
      <c r="B112" t="s">
        <v>684</v>
      </c>
      <c r="C112" t="s">
        <v>310</v>
      </c>
      <c r="D112" t="s">
        <v>28</v>
      </c>
      <c r="E112" t="s">
        <v>59</v>
      </c>
      <c r="F112" s="3">
        <v>0.44</v>
      </c>
      <c r="G112">
        <v>0.8</v>
      </c>
      <c r="H112" s="2">
        <v>3.4000000000000002E-2</v>
      </c>
      <c r="I112">
        <v>5</v>
      </c>
      <c r="J112">
        <v>37.799999999999997</v>
      </c>
    </row>
    <row r="113" spans="1:10" x14ac:dyDescent="0.25">
      <c r="A113" t="s">
        <v>1935</v>
      </c>
      <c r="B113" t="s">
        <v>354</v>
      </c>
      <c r="C113" t="s">
        <v>98</v>
      </c>
      <c r="D113" t="s">
        <v>28</v>
      </c>
      <c r="E113" t="s">
        <v>58</v>
      </c>
      <c r="F113" s="3">
        <v>0.26</v>
      </c>
      <c r="G113">
        <v>0.5</v>
      </c>
      <c r="H113" s="2">
        <v>1.7999999999999999E-2</v>
      </c>
      <c r="I113">
        <v>5</v>
      </c>
      <c r="J113">
        <v>33.799999999999997</v>
      </c>
    </row>
    <row r="114" spans="1:10" x14ac:dyDescent="0.25">
      <c r="A114" t="s">
        <v>1952</v>
      </c>
      <c r="B114" t="s">
        <v>975</v>
      </c>
      <c r="C114" t="s">
        <v>297</v>
      </c>
      <c r="D114" t="s">
        <v>28</v>
      </c>
      <c r="E114" t="s">
        <v>48</v>
      </c>
      <c r="F114" s="3">
        <v>0.78</v>
      </c>
      <c r="G114">
        <v>3.3</v>
      </c>
      <c r="H114" s="2">
        <v>8.5000000000000006E-2</v>
      </c>
      <c r="I114">
        <v>2</v>
      </c>
      <c r="J114">
        <v>28.9</v>
      </c>
    </row>
    <row r="115" spans="1:10" x14ac:dyDescent="0.25">
      <c r="A115" t="s">
        <v>1290</v>
      </c>
      <c r="B115" t="s">
        <v>191</v>
      </c>
      <c r="C115" t="s">
        <v>986</v>
      </c>
      <c r="D115" t="s">
        <v>28</v>
      </c>
      <c r="E115" t="s">
        <v>36</v>
      </c>
      <c r="F115" s="3">
        <v>0.26</v>
      </c>
      <c r="G115">
        <v>0.7</v>
      </c>
      <c r="H115" s="2">
        <v>1.7999999999999999E-2</v>
      </c>
      <c r="I115">
        <v>0</v>
      </c>
      <c r="J115">
        <v>26.5</v>
      </c>
    </row>
    <row r="116" spans="1:10" x14ac:dyDescent="0.25">
      <c r="A116" t="s">
        <v>2157</v>
      </c>
      <c r="B116" t="s">
        <v>158</v>
      </c>
      <c r="C116" t="s">
        <v>991</v>
      </c>
      <c r="D116" t="s">
        <v>2096</v>
      </c>
      <c r="E116" t="s">
        <v>28</v>
      </c>
      <c r="F116" s="3">
        <v>0.12</v>
      </c>
      <c r="G116">
        <v>0.8</v>
      </c>
      <c r="H116" s="2">
        <v>7.0000000000000001E-3</v>
      </c>
      <c r="I116">
        <v>5</v>
      </c>
      <c r="J116">
        <v>22.1</v>
      </c>
    </row>
    <row r="117" spans="1:10" x14ac:dyDescent="0.25">
      <c r="A117" t="s">
        <v>915</v>
      </c>
      <c r="B117" t="s">
        <v>286</v>
      </c>
      <c r="C117" t="s">
        <v>748</v>
      </c>
      <c r="D117" t="s">
        <v>28</v>
      </c>
      <c r="E117" t="s">
        <v>56</v>
      </c>
      <c r="F117" s="3">
        <v>0.39</v>
      </c>
      <c r="G117">
        <v>1</v>
      </c>
      <c r="H117" s="2">
        <v>2.9000000000000001E-2</v>
      </c>
      <c r="I117">
        <v>5</v>
      </c>
      <c r="J117">
        <v>21</v>
      </c>
    </row>
    <row r="118" spans="1:10" x14ac:dyDescent="0.25">
      <c r="A118" t="s">
        <v>1936</v>
      </c>
      <c r="B118" t="s">
        <v>988</v>
      </c>
      <c r="C118" t="s">
        <v>989</v>
      </c>
      <c r="D118" t="s">
        <v>28</v>
      </c>
      <c r="E118" t="s">
        <v>55</v>
      </c>
      <c r="F118" s="3">
        <v>0.39</v>
      </c>
      <c r="G118">
        <v>1.1000000000000001</v>
      </c>
      <c r="H118" s="2">
        <v>2.9000000000000001E-2</v>
      </c>
      <c r="I118">
        <v>5</v>
      </c>
      <c r="J118">
        <v>18.7</v>
      </c>
    </row>
    <row r="119" spans="1:10" x14ac:dyDescent="0.25">
      <c r="A119" t="s">
        <v>1270</v>
      </c>
      <c r="B119" t="s">
        <v>993</v>
      </c>
      <c r="C119" t="s">
        <v>266</v>
      </c>
      <c r="D119" t="s">
        <v>28</v>
      </c>
      <c r="E119" t="s">
        <v>92</v>
      </c>
      <c r="F119" s="3">
        <v>0.32</v>
      </c>
      <c r="G119">
        <v>1.3</v>
      </c>
      <c r="H119" s="2">
        <v>2.1999999999999999E-2</v>
      </c>
      <c r="I119">
        <v>5</v>
      </c>
      <c r="J119">
        <v>18.3</v>
      </c>
    </row>
    <row r="120" spans="1:10" x14ac:dyDescent="0.25">
      <c r="A120" t="s">
        <v>1271</v>
      </c>
      <c r="B120" t="s">
        <v>992</v>
      </c>
      <c r="C120" t="s">
        <v>480</v>
      </c>
      <c r="D120" t="s">
        <v>28</v>
      </c>
      <c r="E120" t="s">
        <v>29</v>
      </c>
      <c r="F120" s="3">
        <v>0.24</v>
      </c>
      <c r="G120">
        <v>1.9</v>
      </c>
      <c r="H120" s="2">
        <v>1.6E-2</v>
      </c>
      <c r="I120">
        <v>5</v>
      </c>
      <c r="J120">
        <v>18.100000000000001</v>
      </c>
    </row>
    <row r="121" spans="1:10" x14ac:dyDescent="0.25">
      <c r="A121" t="s">
        <v>838</v>
      </c>
      <c r="B121" t="s">
        <v>219</v>
      </c>
      <c r="C121" t="s">
        <v>281</v>
      </c>
      <c r="D121" t="s">
        <v>39</v>
      </c>
      <c r="E121" t="s">
        <v>57</v>
      </c>
      <c r="F121" s="3">
        <v>0.42</v>
      </c>
      <c r="G121">
        <v>0.7</v>
      </c>
      <c r="H121" s="2">
        <v>3.2000000000000001E-2</v>
      </c>
      <c r="I121">
        <v>5</v>
      </c>
      <c r="J121">
        <v>274</v>
      </c>
    </row>
    <row r="122" spans="1:10" x14ac:dyDescent="0.25">
      <c r="A122" t="s">
        <v>868</v>
      </c>
      <c r="B122" t="s">
        <v>120</v>
      </c>
      <c r="C122" t="s">
        <v>653</v>
      </c>
      <c r="D122" t="s">
        <v>39</v>
      </c>
      <c r="E122" t="s">
        <v>41</v>
      </c>
      <c r="F122" s="3">
        <v>0.35</v>
      </c>
      <c r="G122">
        <v>0.7</v>
      </c>
      <c r="H122" s="2">
        <v>2.5000000000000001E-2</v>
      </c>
      <c r="I122">
        <v>5</v>
      </c>
      <c r="J122">
        <v>241</v>
      </c>
    </row>
    <row r="123" spans="1:10" x14ac:dyDescent="0.25">
      <c r="A123" t="s">
        <v>1183</v>
      </c>
      <c r="B123" t="s">
        <v>161</v>
      </c>
      <c r="C123" t="s">
        <v>1117</v>
      </c>
      <c r="D123" t="s">
        <v>39</v>
      </c>
      <c r="E123" t="s">
        <v>38</v>
      </c>
      <c r="F123" s="3">
        <v>0.73</v>
      </c>
      <c r="G123">
        <v>2.6</v>
      </c>
      <c r="H123" s="2">
        <v>7.3999999999999996E-2</v>
      </c>
      <c r="I123">
        <v>0</v>
      </c>
      <c r="J123">
        <v>224.8</v>
      </c>
    </row>
    <row r="124" spans="1:10" x14ac:dyDescent="0.25">
      <c r="A124" t="s">
        <v>1178</v>
      </c>
      <c r="B124" t="s">
        <v>100</v>
      </c>
      <c r="C124" t="s">
        <v>735</v>
      </c>
      <c r="D124" t="s">
        <v>39</v>
      </c>
      <c r="E124" t="s">
        <v>946</v>
      </c>
      <c r="F124" s="3">
        <v>0.41</v>
      </c>
      <c r="G124">
        <v>2.1</v>
      </c>
      <c r="H124" s="2">
        <v>3.1E-2</v>
      </c>
      <c r="I124">
        <v>5</v>
      </c>
      <c r="J124">
        <v>203.7</v>
      </c>
    </row>
    <row r="125" spans="1:10" x14ac:dyDescent="0.25">
      <c r="A125" t="s">
        <v>876</v>
      </c>
      <c r="B125" t="s">
        <v>493</v>
      </c>
      <c r="C125" t="s">
        <v>709</v>
      </c>
      <c r="D125" t="s">
        <v>39</v>
      </c>
      <c r="E125" t="s">
        <v>35</v>
      </c>
      <c r="F125" s="3">
        <v>0.57999999999999996</v>
      </c>
      <c r="G125">
        <v>0.9</v>
      </c>
      <c r="H125" s="3">
        <v>0.05</v>
      </c>
      <c r="I125">
        <v>5</v>
      </c>
      <c r="J125">
        <v>201.9</v>
      </c>
    </row>
    <row r="126" spans="1:10" x14ac:dyDescent="0.25">
      <c r="A126" t="s">
        <v>842</v>
      </c>
      <c r="B126" t="s">
        <v>290</v>
      </c>
      <c r="C126" t="s">
        <v>491</v>
      </c>
      <c r="D126" t="s">
        <v>39</v>
      </c>
      <c r="E126" t="s">
        <v>49</v>
      </c>
      <c r="F126" s="3">
        <v>0.92</v>
      </c>
      <c r="G126">
        <v>3.1</v>
      </c>
      <c r="H126" s="2">
        <v>0.13800000000000001</v>
      </c>
      <c r="I126">
        <v>5</v>
      </c>
      <c r="J126">
        <v>198.2</v>
      </c>
    </row>
    <row r="127" spans="1:10" x14ac:dyDescent="0.25">
      <c r="A127" t="s">
        <v>938</v>
      </c>
      <c r="B127" t="s">
        <v>145</v>
      </c>
      <c r="C127" t="s">
        <v>696</v>
      </c>
      <c r="D127" t="s">
        <v>39</v>
      </c>
      <c r="E127" t="s">
        <v>37</v>
      </c>
      <c r="F127" s="3">
        <v>0.15</v>
      </c>
      <c r="G127">
        <v>1.9</v>
      </c>
      <c r="H127" s="3">
        <v>0.01</v>
      </c>
      <c r="I127">
        <v>5</v>
      </c>
      <c r="J127">
        <v>196.3</v>
      </c>
    </row>
    <row r="128" spans="1:10" x14ac:dyDescent="0.25">
      <c r="A128" t="s">
        <v>1184</v>
      </c>
      <c r="B128" t="s">
        <v>1118</v>
      </c>
      <c r="C128" t="s">
        <v>728</v>
      </c>
      <c r="D128" t="s">
        <v>39</v>
      </c>
      <c r="E128" t="s">
        <v>55</v>
      </c>
      <c r="F128" s="3">
        <v>0.74</v>
      </c>
      <c r="G128">
        <v>3.7</v>
      </c>
      <c r="H128" s="2">
        <v>7.5999999999999998E-2</v>
      </c>
      <c r="I128">
        <v>5</v>
      </c>
      <c r="J128">
        <v>183.9</v>
      </c>
    </row>
    <row r="129" spans="1:10" x14ac:dyDescent="0.25">
      <c r="A129" t="s">
        <v>1619</v>
      </c>
      <c r="B129" t="s">
        <v>129</v>
      </c>
      <c r="C129" t="s">
        <v>272</v>
      </c>
      <c r="D129" t="s">
        <v>39</v>
      </c>
      <c r="E129" t="s">
        <v>32</v>
      </c>
      <c r="F129" s="3">
        <v>0.89</v>
      </c>
      <c r="G129">
        <v>4.5999999999999996</v>
      </c>
      <c r="H129" s="2">
        <v>0.122</v>
      </c>
      <c r="I129">
        <v>5</v>
      </c>
      <c r="J129">
        <v>166.5</v>
      </c>
    </row>
    <row r="130" spans="1:10" x14ac:dyDescent="0.25">
      <c r="A130" t="s">
        <v>930</v>
      </c>
      <c r="B130" t="s">
        <v>183</v>
      </c>
      <c r="C130" t="s">
        <v>763</v>
      </c>
      <c r="D130" t="s">
        <v>39</v>
      </c>
      <c r="E130" t="s">
        <v>58</v>
      </c>
      <c r="F130" s="3">
        <v>0.85</v>
      </c>
      <c r="G130">
        <v>2.9</v>
      </c>
      <c r="H130" s="2">
        <v>0.106</v>
      </c>
      <c r="I130">
        <v>5</v>
      </c>
      <c r="J130">
        <v>163.1</v>
      </c>
    </row>
    <row r="131" spans="1:10" x14ac:dyDescent="0.25">
      <c r="A131" t="s">
        <v>1234</v>
      </c>
      <c r="B131" t="s">
        <v>1126</v>
      </c>
      <c r="C131" t="s">
        <v>1127</v>
      </c>
      <c r="D131" t="s">
        <v>39</v>
      </c>
      <c r="E131" t="s">
        <v>56</v>
      </c>
      <c r="F131" s="3">
        <v>0.13</v>
      </c>
      <c r="G131">
        <v>0.4</v>
      </c>
      <c r="H131" s="2">
        <v>8.0000000000000002E-3</v>
      </c>
      <c r="I131">
        <v>5</v>
      </c>
      <c r="J131">
        <v>159.19999999999999</v>
      </c>
    </row>
    <row r="132" spans="1:10" x14ac:dyDescent="0.25">
      <c r="A132" t="s">
        <v>1622</v>
      </c>
      <c r="B132" t="s">
        <v>449</v>
      </c>
      <c r="C132" t="s">
        <v>450</v>
      </c>
      <c r="D132" t="s">
        <v>39</v>
      </c>
      <c r="E132" t="s">
        <v>30</v>
      </c>
      <c r="F132" s="3">
        <v>0.92</v>
      </c>
      <c r="G132">
        <v>3.8</v>
      </c>
      <c r="H132" s="2">
        <v>0.13800000000000001</v>
      </c>
      <c r="I132">
        <v>5</v>
      </c>
      <c r="J132">
        <v>157.6</v>
      </c>
    </row>
    <row r="133" spans="1:10" x14ac:dyDescent="0.25">
      <c r="A133" t="s">
        <v>924</v>
      </c>
      <c r="B133" t="s">
        <v>755</v>
      </c>
      <c r="C133" t="s">
        <v>159</v>
      </c>
      <c r="D133" t="s">
        <v>39</v>
      </c>
      <c r="E133" t="s">
        <v>81</v>
      </c>
      <c r="F133" s="3">
        <v>0.22</v>
      </c>
      <c r="G133">
        <v>0.5</v>
      </c>
      <c r="H133" s="2">
        <v>1.4999999999999999E-2</v>
      </c>
      <c r="I133">
        <v>5</v>
      </c>
      <c r="J133">
        <v>155.9</v>
      </c>
    </row>
    <row r="134" spans="1:10" x14ac:dyDescent="0.25">
      <c r="A134" t="s">
        <v>932</v>
      </c>
      <c r="B134" t="s">
        <v>267</v>
      </c>
      <c r="C134" t="s">
        <v>416</v>
      </c>
      <c r="D134" t="s">
        <v>39</v>
      </c>
      <c r="E134" t="s">
        <v>52</v>
      </c>
      <c r="F134" s="3">
        <v>0.79</v>
      </c>
      <c r="G134">
        <v>2.7</v>
      </c>
      <c r="H134" s="2">
        <v>8.7999999999999995E-2</v>
      </c>
      <c r="I134">
        <v>5</v>
      </c>
      <c r="J134">
        <v>155.80000000000001</v>
      </c>
    </row>
    <row r="135" spans="1:10" x14ac:dyDescent="0.25">
      <c r="A135" t="s">
        <v>1255</v>
      </c>
      <c r="B135" t="s">
        <v>246</v>
      </c>
      <c r="C135" t="s">
        <v>1121</v>
      </c>
      <c r="D135" t="s">
        <v>39</v>
      </c>
      <c r="E135" t="s">
        <v>48</v>
      </c>
      <c r="F135" s="3">
        <v>0.63</v>
      </c>
      <c r="G135">
        <v>1.5</v>
      </c>
      <c r="H135" s="2">
        <v>5.7000000000000002E-2</v>
      </c>
      <c r="I135">
        <v>4</v>
      </c>
      <c r="J135">
        <v>155.1</v>
      </c>
    </row>
    <row r="136" spans="1:10" x14ac:dyDescent="0.25">
      <c r="A136" t="s">
        <v>1227</v>
      </c>
      <c r="B136" t="s">
        <v>268</v>
      </c>
      <c r="C136" t="s">
        <v>413</v>
      </c>
      <c r="D136" t="s">
        <v>39</v>
      </c>
      <c r="E136" t="s">
        <v>50</v>
      </c>
      <c r="F136" s="3">
        <v>0.65</v>
      </c>
      <c r="G136">
        <v>1.8</v>
      </c>
      <c r="H136" s="3">
        <v>0.06</v>
      </c>
      <c r="I136">
        <v>2</v>
      </c>
      <c r="J136">
        <v>154.4</v>
      </c>
    </row>
    <row r="137" spans="1:10" x14ac:dyDescent="0.25">
      <c r="A137" t="s">
        <v>859</v>
      </c>
      <c r="B137" t="s">
        <v>118</v>
      </c>
      <c r="C137" t="s">
        <v>463</v>
      </c>
      <c r="D137" t="s">
        <v>39</v>
      </c>
      <c r="E137" t="s">
        <v>53</v>
      </c>
      <c r="F137" s="3">
        <v>0.81</v>
      </c>
      <c r="G137">
        <v>5.9</v>
      </c>
      <c r="H137" s="2">
        <v>9.2999999999999999E-2</v>
      </c>
      <c r="I137">
        <v>3</v>
      </c>
      <c r="J137">
        <v>152.69999999999999</v>
      </c>
    </row>
    <row r="138" spans="1:10" x14ac:dyDescent="0.25">
      <c r="A138" t="s">
        <v>1621</v>
      </c>
      <c r="B138" t="s">
        <v>355</v>
      </c>
      <c r="C138" t="s">
        <v>452</v>
      </c>
      <c r="D138" t="s">
        <v>39</v>
      </c>
      <c r="E138" t="s">
        <v>36</v>
      </c>
      <c r="F138" s="3">
        <v>0.45</v>
      </c>
      <c r="G138">
        <v>1.5</v>
      </c>
      <c r="H138" s="2">
        <v>3.5000000000000003E-2</v>
      </c>
      <c r="I138">
        <v>5</v>
      </c>
      <c r="J138">
        <v>151.69999999999999</v>
      </c>
    </row>
    <row r="139" spans="1:10" x14ac:dyDescent="0.25">
      <c r="A139" t="s">
        <v>1321</v>
      </c>
      <c r="B139" t="s">
        <v>322</v>
      </c>
      <c r="C139" t="s">
        <v>1130</v>
      </c>
      <c r="D139" t="s">
        <v>39</v>
      </c>
      <c r="E139" t="s">
        <v>43</v>
      </c>
      <c r="F139" s="3">
        <v>0.9</v>
      </c>
      <c r="G139">
        <v>2.8</v>
      </c>
      <c r="H139" s="2">
        <v>0.127</v>
      </c>
      <c r="I139">
        <v>0</v>
      </c>
      <c r="J139">
        <v>151</v>
      </c>
    </row>
    <row r="140" spans="1:10" x14ac:dyDescent="0.25">
      <c r="A140" t="s">
        <v>892</v>
      </c>
      <c r="B140" t="s">
        <v>200</v>
      </c>
      <c r="C140" t="s">
        <v>708</v>
      </c>
      <c r="D140" t="s">
        <v>39</v>
      </c>
      <c r="E140" t="s">
        <v>51</v>
      </c>
      <c r="F140" s="3">
        <v>0.31</v>
      </c>
      <c r="G140">
        <v>0.7</v>
      </c>
      <c r="H140" s="2">
        <v>2.1999999999999999E-2</v>
      </c>
      <c r="I140">
        <v>5</v>
      </c>
      <c r="J140">
        <v>150.19999999999999</v>
      </c>
    </row>
    <row r="141" spans="1:10" x14ac:dyDescent="0.25">
      <c r="A141" t="s">
        <v>1620</v>
      </c>
      <c r="B141" t="s">
        <v>475</v>
      </c>
      <c r="C141" t="s">
        <v>733</v>
      </c>
      <c r="D141" t="s">
        <v>39</v>
      </c>
      <c r="E141" t="s">
        <v>46</v>
      </c>
      <c r="F141" s="3">
        <v>0.89</v>
      </c>
      <c r="G141">
        <v>3.1</v>
      </c>
      <c r="H141" s="2">
        <v>0.122</v>
      </c>
      <c r="I141">
        <v>5</v>
      </c>
      <c r="J141">
        <v>146.4</v>
      </c>
    </row>
    <row r="142" spans="1:10" x14ac:dyDescent="0.25">
      <c r="A142" t="s">
        <v>1624</v>
      </c>
      <c r="B142" t="s">
        <v>643</v>
      </c>
      <c r="C142" t="s">
        <v>646</v>
      </c>
      <c r="D142" t="s">
        <v>39</v>
      </c>
      <c r="E142" t="s">
        <v>42</v>
      </c>
      <c r="F142" s="3">
        <v>0.51</v>
      </c>
      <c r="G142">
        <v>1.8</v>
      </c>
      <c r="H142" s="2">
        <v>4.1000000000000002E-2</v>
      </c>
      <c r="I142">
        <v>5</v>
      </c>
      <c r="J142">
        <v>143.4</v>
      </c>
    </row>
    <row r="143" spans="1:10" x14ac:dyDescent="0.25">
      <c r="A143" t="s">
        <v>1196</v>
      </c>
      <c r="B143" t="s">
        <v>212</v>
      </c>
      <c r="C143" t="s">
        <v>143</v>
      </c>
      <c r="D143" t="s">
        <v>39</v>
      </c>
      <c r="E143" t="s">
        <v>92</v>
      </c>
      <c r="F143" s="3">
        <v>0.23</v>
      </c>
      <c r="G143">
        <v>1.4</v>
      </c>
      <c r="H143" s="2">
        <v>1.4999999999999999E-2</v>
      </c>
      <c r="I143">
        <v>5</v>
      </c>
      <c r="J143">
        <v>135.80000000000001</v>
      </c>
    </row>
    <row r="144" spans="1:10" x14ac:dyDescent="0.25">
      <c r="A144" t="s">
        <v>1203</v>
      </c>
      <c r="B144" t="s">
        <v>240</v>
      </c>
      <c r="C144" t="s">
        <v>678</v>
      </c>
      <c r="D144" t="s">
        <v>39</v>
      </c>
      <c r="E144" t="s">
        <v>45</v>
      </c>
      <c r="F144" s="3">
        <v>0.54</v>
      </c>
      <c r="G144">
        <v>1.2</v>
      </c>
      <c r="H144" s="2">
        <v>4.4999999999999998E-2</v>
      </c>
      <c r="I144">
        <v>5</v>
      </c>
      <c r="J144">
        <v>134.4</v>
      </c>
    </row>
    <row r="145" spans="1:10" x14ac:dyDescent="0.25">
      <c r="A145" t="s">
        <v>1623</v>
      </c>
      <c r="B145" t="s">
        <v>237</v>
      </c>
      <c r="C145" t="s">
        <v>417</v>
      </c>
      <c r="D145" t="s">
        <v>39</v>
      </c>
      <c r="E145" t="s">
        <v>27</v>
      </c>
      <c r="F145" s="3">
        <v>0.22</v>
      </c>
      <c r="G145">
        <v>0.9</v>
      </c>
      <c r="H145" s="2">
        <v>1.4999999999999999E-2</v>
      </c>
      <c r="I145">
        <v>5</v>
      </c>
      <c r="J145">
        <v>130</v>
      </c>
    </row>
    <row r="146" spans="1:10" x14ac:dyDescent="0.25">
      <c r="A146" t="s">
        <v>1625</v>
      </c>
      <c r="B146" t="s">
        <v>1128</v>
      </c>
      <c r="C146" t="s">
        <v>175</v>
      </c>
      <c r="D146" t="s">
        <v>39</v>
      </c>
      <c r="E146" t="s">
        <v>59</v>
      </c>
      <c r="F146" s="3">
        <v>0.82</v>
      </c>
      <c r="G146">
        <v>3.4</v>
      </c>
      <c r="H146" s="2">
        <v>9.6000000000000002E-2</v>
      </c>
      <c r="I146">
        <v>3</v>
      </c>
      <c r="J146">
        <v>128</v>
      </c>
    </row>
    <row r="147" spans="1:10" x14ac:dyDescent="0.25">
      <c r="A147" t="s">
        <v>1286</v>
      </c>
      <c r="B147" t="s">
        <v>657</v>
      </c>
      <c r="C147" t="s">
        <v>1124</v>
      </c>
      <c r="D147" t="s">
        <v>39</v>
      </c>
      <c r="E147" t="s">
        <v>34</v>
      </c>
      <c r="F147" s="3">
        <v>0.8</v>
      </c>
      <c r="G147">
        <v>2</v>
      </c>
      <c r="H147" s="3">
        <v>0.09</v>
      </c>
      <c r="I147">
        <v>5</v>
      </c>
      <c r="J147">
        <v>101.2</v>
      </c>
    </row>
    <row r="148" spans="1:10" x14ac:dyDescent="0.25">
      <c r="A148" t="s">
        <v>1627</v>
      </c>
      <c r="B148" t="s">
        <v>334</v>
      </c>
      <c r="C148" t="s">
        <v>335</v>
      </c>
      <c r="D148" t="s">
        <v>39</v>
      </c>
      <c r="E148" t="s">
        <v>47</v>
      </c>
      <c r="F148" s="3">
        <v>0.38</v>
      </c>
      <c r="G148">
        <v>1.6</v>
      </c>
      <c r="H148" s="2">
        <v>2.8000000000000001E-2</v>
      </c>
      <c r="I148">
        <v>5</v>
      </c>
      <c r="J148">
        <v>88.8</v>
      </c>
    </row>
    <row r="149" spans="1:10" x14ac:dyDescent="0.25">
      <c r="A149" t="s">
        <v>1330</v>
      </c>
      <c r="B149" t="s">
        <v>488</v>
      </c>
      <c r="C149" t="s">
        <v>136</v>
      </c>
      <c r="D149" t="s">
        <v>39</v>
      </c>
      <c r="E149" t="s">
        <v>53</v>
      </c>
      <c r="F149" s="3">
        <v>0.32</v>
      </c>
      <c r="G149">
        <v>0.9</v>
      </c>
      <c r="H149" s="2">
        <v>2.1999999999999999E-2</v>
      </c>
      <c r="I149">
        <v>5</v>
      </c>
      <c r="J149">
        <v>84.6</v>
      </c>
    </row>
    <row r="150" spans="1:10" x14ac:dyDescent="0.25">
      <c r="A150" t="s">
        <v>1226</v>
      </c>
      <c r="B150" t="s">
        <v>487</v>
      </c>
      <c r="C150" t="s">
        <v>159</v>
      </c>
      <c r="D150" t="s">
        <v>39</v>
      </c>
      <c r="E150" t="s">
        <v>50</v>
      </c>
      <c r="F150" s="3">
        <v>0.89</v>
      </c>
      <c r="G150">
        <v>3.4</v>
      </c>
      <c r="H150" s="2">
        <v>0.122</v>
      </c>
      <c r="I150">
        <v>5</v>
      </c>
      <c r="J150">
        <v>84.3</v>
      </c>
    </row>
    <row r="151" spans="1:10" x14ac:dyDescent="0.25">
      <c r="A151" t="s">
        <v>1642</v>
      </c>
      <c r="B151" t="s">
        <v>673</v>
      </c>
      <c r="C151" t="s">
        <v>289</v>
      </c>
      <c r="D151" t="s">
        <v>39</v>
      </c>
      <c r="E151" t="s">
        <v>40</v>
      </c>
      <c r="F151" s="3">
        <v>0.14000000000000001</v>
      </c>
      <c r="G151">
        <v>0.4</v>
      </c>
      <c r="H151" s="2">
        <v>8.9999999999999993E-3</v>
      </c>
      <c r="I151">
        <v>5</v>
      </c>
      <c r="J151">
        <v>84.2</v>
      </c>
    </row>
    <row r="152" spans="1:10" x14ac:dyDescent="0.25">
      <c r="A152" t="s">
        <v>1638</v>
      </c>
      <c r="B152" t="s">
        <v>1123</v>
      </c>
      <c r="C152" t="s">
        <v>418</v>
      </c>
      <c r="D152" t="s">
        <v>39</v>
      </c>
      <c r="E152" t="s">
        <v>58</v>
      </c>
      <c r="F152" s="3">
        <v>0.88</v>
      </c>
      <c r="G152">
        <v>2.8</v>
      </c>
      <c r="H152" s="2">
        <v>0.11700000000000001</v>
      </c>
      <c r="I152">
        <v>2</v>
      </c>
      <c r="J152">
        <v>79.900000000000006</v>
      </c>
    </row>
    <row r="153" spans="1:10" x14ac:dyDescent="0.25">
      <c r="A153" t="s">
        <v>1626</v>
      </c>
      <c r="B153" t="s">
        <v>161</v>
      </c>
      <c r="C153" t="s">
        <v>162</v>
      </c>
      <c r="D153" t="s">
        <v>39</v>
      </c>
      <c r="E153" t="s">
        <v>47</v>
      </c>
      <c r="F153" s="3">
        <v>0.28000000000000003</v>
      </c>
      <c r="G153">
        <v>0.6</v>
      </c>
      <c r="H153" s="2">
        <v>1.9E-2</v>
      </c>
      <c r="I153">
        <v>4</v>
      </c>
      <c r="J153">
        <v>77.2</v>
      </c>
    </row>
    <row r="154" spans="1:10" x14ac:dyDescent="0.25">
      <c r="A154" t="s">
        <v>1630</v>
      </c>
      <c r="B154" t="s">
        <v>267</v>
      </c>
      <c r="C154" t="s">
        <v>712</v>
      </c>
      <c r="D154" t="s">
        <v>39</v>
      </c>
      <c r="E154" t="s">
        <v>29</v>
      </c>
      <c r="F154" s="3">
        <v>0.31</v>
      </c>
      <c r="G154">
        <v>0.5</v>
      </c>
      <c r="H154" s="2">
        <v>2.1999999999999999E-2</v>
      </c>
      <c r="I154">
        <v>5</v>
      </c>
      <c r="J154">
        <v>74.5</v>
      </c>
    </row>
    <row r="155" spans="1:10" x14ac:dyDescent="0.25">
      <c r="A155" t="s">
        <v>1628</v>
      </c>
      <c r="B155" t="s">
        <v>957</v>
      </c>
      <c r="C155" t="s">
        <v>361</v>
      </c>
      <c r="D155" t="s">
        <v>39</v>
      </c>
      <c r="E155" t="s">
        <v>29</v>
      </c>
      <c r="F155" s="3">
        <v>0.27</v>
      </c>
      <c r="G155">
        <v>0.7</v>
      </c>
      <c r="H155" s="2">
        <v>1.7999999999999999E-2</v>
      </c>
      <c r="I155">
        <v>3</v>
      </c>
      <c r="J155">
        <v>72.7</v>
      </c>
    </row>
    <row r="156" spans="1:10" x14ac:dyDescent="0.25">
      <c r="A156" t="s">
        <v>1242</v>
      </c>
      <c r="B156" t="s">
        <v>184</v>
      </c>
      <c r="C156" t="s">
        <v>1122</v>
      </c>
      <c r="D156" t="s">
        <v>39</v>
      </c>
      <c r="E156" t="s">
        <v>40</v>
      </c>
      <c r="F156" s="3">
        <v>0.31</v>
      </c>
      <c r="G156">
        <v>1.2</v>
      </c>
      <c r="H156" s="2">
        <v>2.1999999999999999E-2</v>
      </c>
      <c r="I156">
        <v>5</v>
      </c>
      <c r="J156">
        <v>62.6</v>
      </c>
    </row>
    <row r="157" spans="1:10" x14ac:dyDescent="0.25">
      <c r="A157" t="s">
        <v>1647</v>
      </c>
      <c r="B157" t="s">
        <v>158</v>
      </c>
      <c r="C157" t="s">
        <v>787</v>
      </c>
      <c r="D157" t="s">
        <v>39</v>
      </c>
      <c r="E157" t="s">
        <v>38</v>
      </c>
      <c r="F157" s="3">
        <v>0.13</v>
      </c>
      <c r="G157">
        <v>0.2</v>
      </c>
      <c r="H157" s="2">
        <v>8.0000000000000002E-3</v>
      </c>
      <c r="I157">
        <v>5</v>
      </c>
      <c r="J157">
        <v>62.5</v>
      </c>
    </row>
    <row r="158" spans="1:10" x14ac:dyDescent="0.25">
      <c r="A158" t="s">
        <v>2158</v>
      </c>
      <c r="B158" t="s">
        <v>112</v>
      </c>
      <c r="C158" t="s">
        <v>113</v>
      </c>
      <c r="D158" t="s">
        <v>39</v>
      </c>
      <c r="E158" t="s">
        <v>2091</v>
      </c>
      <c r="F158" s="3">
        <v>0.78</v>
      </c>
      <c r="G158">
        <v>3</v>
      </c>
      <c r="H158" s="2">
        <v>8.5000000000000006E-2</v>
      </c>
      <c r="I158">
        <v>5</v>
      </c>
      <c r="J158">
        <v>54.6</v>
      </c>
    </row>
    <row r="159" spans="1:10" x14ac:dyDescent="0.25">
      <c r="A159" t="s">
        <v>1650</v>
      </c>
      <c r="B159" t="s">
        <v>1146</v>
      </c>
      <c r="C159" t="s">
        <v>1147</v>
      </c>
      <c r="D159" t="s">
        <v>39</v>
      </c>
      <c r="E159" t="s">
        <v>45</v>
      </c>
      <c r="F159" s="3">
        <v>0.85</v>
      </c>
      <c r="G159">
        <v>2.5</v>
      </c>
      <c r="H159" s="2">
        <v>0.106</v>
      </c>
      <c r="I159">
        <v>2</v>
      </c>
      <c r="J159">
        <v>51.2</v>
      </c>
    </row>
    <row r="160" spans="1:10" x14ac:dyDescent="0.25">
      <c r="A160" t="s">
        <v>2159</v>
      </c>
      <c r="B160" t="s">
        <v>137</v>
      </c>
      <c r="C160" t="s">
        <v>296</v>
      </c>
      <c r="D160" t="s">
        <v>39</v>
      </c>
      <c r="E160" t="s">
        <v>2091</v>
      </c>
      <c r="F160" s="3">
        <v>0.86</v>
      </c>
      <c r="G160">
        <v>2.8</v>
      </c>
      <c r="H160" s="2">
        <v>0.109</v>
      </c>
      <c r="I160">
        <v>5</v>
      </c>
      <c r="J160">
        <v>43.9</v>
      </c>
    </row>
    <row r="161" spans="1:10" x14ac:dyDescent="0.25">
      <c r="A161" t="s">
        <v>1674</v>
      </c>
      <c r="B161" t="s">
        <v>1134</v>
      </c>
      <c r="C161" t="s">
        <v>255</v>
      </c>
      <c r="D161" t="s">
        <v>39</v>
      </c>
      <c r="E161" t="s">
        <v>52</v>
      </c>
      <c r="F161" s="3">
        <v>0.18</v>
      </c>
      <c r="G161">
        <v>0.8</v>
      </c>
      <c r="H161" s="2">
        <v>1.2E-2</v>
      </c>
      <c r="I161">
        <v>5</v>
      </c>
      <c r="J161">
        <v>40.200000000000003</v>
      </c>
    </row>
    <row r="162" spans="1:10" x14ac:dyDescent="0.25">
      <c r="A162" t="s">
        <v>1317</v>
      </c>
      <c r="B162" t="s">
        <v>436</v>
      </c>
      <c r="C162" t="s">
        <v>773</v>
      </c>
      <c r="D162" t="s">
        <v>39</v>
      </c>
      <c r="E162" t="s">
        <v>946</v>
      </c>
      <c r="F162" s="3">
        <v>0.61</v>
      </c>
      <c r="G162">
        <v>1.6</v>
      </c>
      <c r="H162" s="2">
        <v>5.3999999999999999E-2</v>
      </c>
      <c r="I162">
        <v>5</v>
      </c>
      <c r="J162">
        <v>36.799999999999997</v>
      </c>
    </row>
    <row r="163" spans="1:10" x14ac:dyDescent="0.25">
      <c r="A163" t="s">
        <v>1210</v>
      </c>
      <c r="B163" t="s">
        <v>1119</v>
      </c>
      <c r="C163" t="s">
        <v>1120</v>
      </c>
      <c r="D163" t="s">
        <v>39</v>
      </c>
      <c r="E163" t="s">
        <v>47</v>
      </c>
      <c r="F163" s="3">
        <v>0.94</v>
      </c>
      <c r="G163">
        <v>3.7</v>
      </c>
      <c r="H163" s="2">
        <v>0.153</v>
      </c>
      <c r="I163">
        <v>2</v>
      </c>
      <c r="J163">
        <v>33.5</v>
      </c>
    </row>
    <row r="164" spans="1:10" x14ac:dyDescent="0.25">
      <c r="A164" t="s">
        <v>1658</v>
      </c>
      <c r="B164" t="s">
        <v>358</v>
      </c>
      <c r="C164" t="s">
        <v>253</v>
      </c>
      <c r="D164" t="s">
        <v>39</v>
      </c>
      <c r="E164" t="s">
        <v>32</v>
      </c>
      <c r="F164" s="3">
        <v>0.51</v>
      </c>
      <c r="G164">
        <v>0.8</v>
      </c>
      <c r="H164" s="2">
        <v>4.1000000000000002E-2</v>
      </c>
      <c r="I164">
        <v>2</v>
      </c>
      <c r="J164">
        <v>28.6</v>
      </c>
    </row>
    <row r="165" spans="1:10" x14ac:dyDescent="0.25">
      <c r="A165" t="s">
        <v>1699</v>
      </c>
      <c r="B165" t="s">
        <v>268</v>
      </c>
      <c r="C165" t="s">
        <v>1129</v>
      </c>
      <c r="D165" t="s">
        <v>39</v>
      </c>
      <c r="E165" t="s">
        <v>51</v>
      </c>
      <c r="F165" s="3">
        <v>0.32</v>
      </c>
      <c r="G165">
        <v>0.6</v>
      </c>
      <c r="H165" s="2">
        <v>2.1999999999999999E-2</v>
      </c>
      <c r="I165">
        <v>5</v>
      </c>
      <c r="J165">
        <v>25.2</v>
      </c>
    </row>
    <row r="166" spans="1:10" x14ac:dyDescent="0.25">
      <c r="A166" t="s">
        <v>2160</v>
      </c>
      <c r="B166" t="s">
        <v>97</v>
      </c>
      <c r="C166" t="s">
        <v>652</v>
      </c>
      <c r="D166" t="s">
        <v>39</v>
      </c>
      <c r="E166" t="s">
        <v>40</v>
      </c>
      <c r="F166" s="3">
        <v>0.88</v>
      </c>
      <c r="G166">
        <v>2.8</v>
      </c>
      <c r="H166" s="2">
        <v>0.11700000000000001</v>
      </c>
      <c r="I166">
        <v>3</v>
      </c>
      <c r="J166">
        <v>23.8</v>
      </c>
    </row>
    <row r="167" spans="1:10" x14ac:dyDescent="0.25">
      <c r="A167" t="s">
        <v>1711</v>
      </c>
      <c r="B167" t="s">
        <v>299</v>
      </c>
      <c r="C167" t="s">
        <v>764</v>
      </c>
      <c r="D167" t="s">
        <v>39</v>
      </c>
      <c r="E167" t="s">
        <v>56</v>
      </c>
      <c r="F167" s="3">
        <v>0.37</v>
      </c>
      <c r="G167">
        <v>0.9</v>
      </c>
      <c r="H167" s="2">
        <v>2.7E-2</v>
      </c>
      <c r="I167">
        <v>2</v>
      </c>
      <c r="J167">
        <v>23.4</v>
      </c>
    </row>
    <row r="168" spans="1:10" x14ac:dyDescent="0.25">
      <c r="A168" t="s">
        <v>850</v>
      </c>
      <c r="B168" t="s">
        <v>249</v>
      </c>
      <c r="C168" t="s">
        <v>453</v>
      </c>
      <c r="D168" t="s">
        <v>26</v>
      </c>
      <c r="E168" t="s">
        <v>52</v>
      </c>
      <c r="F168" s="3">
        <v>0.75</v>
      </c>
      <c r="G168">
        <v>2</v>
      </c>
      <c r="H168" s="2">
        <v>7.8E-2</v>
      </c>
      <c r="I168">
        <v>5</v>
      </c>
      <c r="J168">
        <v>360</v>
      </c>
    </row>
    <row r="169" spans="1:10" x14ac:dyDescent="0.25">
      <c r="A169" t="s">
        <v>1177</v>
      </c>
      <c r="B169" t="s">
        <v>250</v>
      </c>
      <c r="C169" t="s">
        <v>989</v>
      </c>
      <c r="D169" t="s">
        <v>26</v>
      </c>
      <c r="E169" t="s">
        <v>81</v>
      </c>
      <c r="F169" s="3">
        <v>0.61</v>
      </c>
      <c r="G169">
        <v>1.6</v>
      </c>
      <c r="H169" s="2">
        <v>5.3999999999999999E-2</v>
      </c>
      <c r="I169">
        <v>5</v>
      </c>
      <c r="J169">
        <v>335.6</v>
      </c>
    </row>
    <row r="170" spans="1:10" x14ac:dyDescent="0.25">
      <c r="A170" t="s">
        <v>1190</v>
      </c>
      <c r="B170" t="s">
        <v>1025</v>
      </c>
      <c r="C170" t="s">
        <v>123</v>
      </c>
      <c r="D170" t="s">
        <v>26</v>
      </c>
      <c r="E170" t="s">
        <v>42</v>
      </c>
      <c r="F170" s="3">
        <v>0.34</v>
      </c>
      <c r="G170">
        <v>1.1000000000000001</v>
      </c>
      <c r="H170" s="2">
        <v>2.4E-2</v>
      </c>
      <c r="I170">
        <v>5</v>
      </c>
      <c r="J170">
        <v>319.5</v>
      </c>
    </row>
    <row r="171" spans="1:10" x14ac:dyDescent="0.25">
      <c r="A171" t="s">
        <v>1172</v>
      </c>
      <c r="B171" t="s">
        <v>368</v>
      </c>
      <c r="C171" t="s">
        <v>369</v>
      </c>
      <c r="D171" t="s">
        <v>26</v>
      </c>
      <c r="E171" t="s">
        <v>58</v>
      </c>
      <c r="F171" s="3">
        <v>0.39</v>
      </c>
      <c r="G171">
        <v>1.6</v>
      </c>
      <c r="H171" s="2">
        <v>2.9000000000000001E-2</v>
      </c>
      <c r="I171">
        <v>5</v>
      </c>
      <c r="J171">
        <v>299.39999999999998</v>
      </c>
    </row>
    <row r="172" spans="1:10" x14ac:dyDescent="0.25">
      <c r="A172" t="s">
        <v>1732</v>
      </c>
      <c r="B172" t="s">
        <v>301</v>
      </c>
      <c r="C172" t="s">
        <v>302</v>
      </c>
      <c r="D172" t="s">
        <v>26</v>
      </c>
      <c r="E172" t="s">
        <v>946</v>
      </c>
      <c r="F172" s="3">
        <v>0.83</v>
      </c>
      <c r="G172">
        <v>3.6</v>
      </c>
      <c r="H172" s="2">
        <v>9.9000000000000005E-2</v>
      </c>
      <c r="I172">
        <v>5</v>
      </c>
      <c r="J172">
        <v>298.10000000000002</v>
      </c>
    </row>
    <row r="173" spans="1:10" x14ac:dyDescent="0.25">
      <c r="A173" t="s">
        <v>1180</v>
      </c>
      <c r="B173" t="s">
        <v>1020</v>
      </c>
      <c r="C173" t="s">
        <v>1021</v>
      </c>
      <c r="D173" t="s">
        <v>26</v>
      </c>
      <c r="E173" t="s">
        <v>37</v>
      </c>
      <c r="F173" s="3">
        <v>0.24</v>
      </c>
      <c r="G173">
        <v>1.5</v>
      </c>
      <c r="H173" s="2">
        <v>1.6E-2</v>
      </c>
      <c r="I173">
        <v>5</v>
      </c>
      <c r="J173">
        <v>295.10000000000002</v>
      </c>
    </row>
    <row r="174" spans="1:10" x14ac:dyDescent="0.25">
      <c r="A174" t="s">
        <v>1733</v>
      </c>
      <c r="B174" t="s">
        <v>429</v>
      </c>
      <c r="C174" t="s">
        <v>289</v>
      </c>
      <c r="D174" t="s">
        <v>26</v>
      </c>
      <c r="E174" t="s">
        <v>51</v>
      </c>
      <c r="F174" s="3">
        <v>0.75</v>
      </c>
      <c r="G174">
        <v>2.7</v>
      </c>
      <c r="H174" s="2">
        <v>7.8E-2</v>
      </c>
      <c r="I174">
        <v>5</v>
      </c>
      <c r="J174">
        <v>285</v>
      </c>
    </row>
    <row r="175" spans="1:10" x14ac:dyDescent="0.25">
      <c r="A175" t="s">
        <v>1188</v>
      </c>
      <c r="B175" t="s">
        <v>1023</v>
      </c>
      <c r="C175" t="s">
        <v>426</v>
      </c>
      <c r="D175" t="s">
        <v>26</v>
      </c>
      <c r="E175" t="s">
        <v>42</v>
      </c>
      <c r="F175" s="3">
        <v>0.91</v>
      </c>
      <c r="G175">
        <v>3.9</v>
      </c>
      <c r="H175" s="2">
        <v>0.13200000000000001</v>
      </c>
      <c r="I175">
        <v>5</v>
      </c>
      <c r="J175">
        <v>266.5</v>
      </c>
    </row>
    <row r="176" spans="1:10" x14ac:dyDescent="0.25">
      <c r="A176" t="s">
        <v>2161</v>
      </c>
      <c r="B176" t="s">
        <v>2151</v>
      </c>
      <c r="C176" t="s">
        <v>210</v>
      </c>
      <c r="D176" t="s">
        <v>26</v>
      </c>
      <c r="E176" t="s">
        <v>44</v>
      </c>
      <c r="F176" s="3">
        <v>0.59</v>
      </c>
      <c r="G176">
        <v>1.1000000000000001</v>
      </c>
      <c r="H176" s="2">
        <v>5.0999999999999997E-2</v>
      </c>
      <c r="I176">
        <v>5</v>
      </c>
      <c r="J176">
        <v>264.7</v>
      </c>
    </row>
    <row r="177" spans="1:10" x14ac:dyDescent="0.25">
      <c r="A177" t="s">
        <v>843</v>
      </c>
      <c r="B177" t="s">
        <v>269</v>
      </c>
      <c r="C177" t="s">
        <v>236</v>
      </c>
      <c r="D177" t="s">
        <v>26</v>
      </c>
      <c r="E177" t="s">
        <v>36</v>
      </c>
      <c r="F177" s="3">
        <v>0.79</v>
      </c>
      <c r="G177">
        <v>4.4000000000000004</v>
      </c>
      <c r="H177" s="2">
        <v>8.7999999999999995E-2</v>
      </c>
      <c r="I177">
        <v>4</v>
      </c>
      <c r="J177">
        <v>255.8</v>
      </c>
    </row>
    <row r="178" spans="1:10" x14ac:dyDescent="0.25">
      <c r="A178" t="s">
        <v>841</v>
      </c>
      <c r="B178" t="s">
        <v>200</v>
      </c>
      <c r="C178" t="s">
        <v>297</v>
      </c>
      <c r="D178" t="s">
        <v>26</v>
      </c>
      <c r="E178" t="s">
        <v>47</v>
      </c>
      <c r="F178" s="3">
        <v>0.46</v>
      </c>
      <c r="G178">
        <v>1.9</v>
      </c>
      <c r="H178" s="2">
        <v>3.5999999999999997E-2</v>
      </c>
      <c r="I178">
        <v>5</v>
      </c>
      <c r="J178">
        <v>254</v>
      </c>
    </row>
    <row r="179" spans="1:10" x14ac:dyDescent="0.25">
      <c r="A179" t="s">
        <v>1214</v>
      </c>
      <c r="B179" t="s">
        <v>114</v>
      </c>
      <c r="C179" t="s">
        <v>1033</v>
      </c>
      <c r="D179" t="s">
        <v>26</v>
      </c>
      <c r="E179" t="s">
        <v>34</v>
      </c>
      <c r="F179" s="3">
        <v>0.91</v>
      </c>
      <c r="G179">
        <v>2.7</v>
      </c>
      <c r="H179" s="2">
        <v>0.13200000000000001</v>
      </c>
      <c r="I179">
        <v>4</v>
      </c>
      <c r="J179">
        <v>251.3</v>
      </c>
    </row>
    <row r="180" spans="1:10" x14ac:dyDescent="0.25">
      <c r="A180" t="s">
        <v>854</v>
      </c>
      <c r="B180" t="s">
        <v>200</v>
      </c>
      <c r="C180" t="s">
        <v>253</v>
      </c>
      <c r="D180" t="s">
        <v>26</v>
      </c>
      <c r="E180" t="s">
        <v>36</v>
      </c>
      <c r="F180" s="3">
        <v>0.93</v>
      </c>
      <c r="G180">
        <v>2.9</v>
      </c>
      <c r="H180" s="2">
        <v>0.14499999999999999</v>
      </c>
      <c r="I180">
        <v>2</v>
      </c>
      <c r="J180">
        <v>249.8</v>
      </c>
    </row>
    <row r="181" spans="1:10" x14ac:dyDescent="0.25">
      <c r="A181" t="s">
        <v>1734</v>
      </c>
      <c r="B181" t="s">
        <v>1019</v>
      </c>
      <c r="C181" t="s">
        <v>214</v>
      </c>
      <c r="D181" t="s">
        <v>26</v>
      </c>
      <c r="E181" t="s">
        <v>35</v>
      </c>
      <c r="F181" s="3">
        <v>0.5</v>
      </c>
      <c r="G181">
        <v>1.2</v>
      </c>
      <c r="H181" s="3">
        <v>0.04</v>
      </c>
      <c r="I181">
        <v>5</v>
      </c>
      <c r="J181">
        <v>245.3</v>
      </c>
    </row>
    <row r="182" spans="1:10" x14ac:dyDescent="0.25">
      <c r="A182" t="s">
        <v>1206</v>
      </c>
      <c r="B182" t="s">
        <v>306</v>
      </c>
      <c r="C182" t="s">
        <v>307</v>
      </c>
      <c r="D182" t="s">
        <v>26</v>
      </c>
      <c r="E182" t="s">
        <v>59</v>
      </c>
      <c r="F182" s="3">
        <v>0.34</v>
      </c>
      <c r="G182">
        <v>1</v>
      </c>
      <c r="H182" s="2">
        <v>2.4E-2</v>
      </c>
      <c r="I182">
        <v>5</v>
      </c>
      <c r="J182">
        <v>244.8</v>
      </c>
    </row>
    <row r="183" spans="1:10" x14ac:dyDescent="0.25">
      <c r="A183" t="s">
        <v>879</v>
      </c>
      <c r="B183" t="s">
        <v>732</v>
      </c>
      <c r="C183" t="s">
        <v>473</v>
      </c>
      <c r="D183" t="s">
        <v>26</v>
      </c>
      <c r="E183" t="s">
        <v>49</v>
      </c>
      <c r="F183" s="3">
        <v>0.74</v>
      </c>
      <c r="G183">
        <v>2.4</v>
      </c>
      <c r="H183" s="2">
        <v>7.5999999999999998E-2</v>
      </c>
      <c r="I183">
        <v>2</v>
      </c>
      <c r="J183">
        <v>244.2</v>
      </c>
    </row>
    <row r="184" spans="1:10" x14ac:dyDescent="0.25">
      <c r="A184" t="s">
        <v>1741</v>
      </c>
      <c r="B184" t="s">
        <v>236</v>
      </c>
      <c r="C184" t="s">
        <v>157</v>
      </c>
      <c r="D184" t="s">
        <v>26</v>
      </c>
      <c r="E184" t="s">
        <v>52</v>
      </c>
      <c r="F184" s="3">
        <v>0.93</v>
      </c>
      <c r="G184">
        <v>2.8</v>
      </c>
      <c r="H184" s="2">
        <v>0.14499999999999999</v>
      </c>
      <c r="I184">
        <v>4</v>
      </c>
      <c r="J184">
        <v>239.2</v>
      </c>
    </row>
    <row r="185" spans="1:10" x14ac:dyDescent="0.25">
      <c r="A185" t="s">
        <v>1211</v>
      </c>
      <c r="B185" t="s">
        <v>668</v>
      </c>
      <c r="C185" t="s">
        <v>1036</v>
      </c>
      <c r="D185" t="s">
        <v>26</v>
      </c>
      <c r="E185" t="s">
        <v>51</v>
      </c>
      <c r="F185" s="3">
        <v>0.43</v>
      </c>
      <c r="G185">
        <v>1.7</v>
      </c>
      <c r="H185" s="2">
        <v>3.3000000000000002E-2</v>
      </c>
      <c r="I185">
        <v>2</v>
      </c>
      <c r="J185">
        <v>237.3</v>
      </c>
    </row>
    <row r="186" spans="1:10" x14ac:dyDescent="0.25">
      <c r="A186" t="s">
        <v>913</v>
      </c>
      <c r="B186" t="s">
        <v>720</v>
      </c>
      <c r="C186" t="s">
        <v>745</v>
      </c>
      <c r="D186" t="s">
        <v>26</v>
      </c>
      <c r="E186" t="s">
        <v>92</v>
      </c>
      <c r="F186" s="3">
        <v>0.78</v>
      </c>
      <c r="G186">
        <v>2.1</v>
      </c>
      <c r="H186" s="2">
        <v>8.5000000000000006E-2</v>
      </c>
      <c r="I186">
        <v>5</v>
      </c>
      <c r="J186">
        <v>236.2</v>
      </c>
    </row>
    <row r="187" spans="1:10" x14ac:dyDescent="0.25">
      <c r="A187" t="s">
        <v>1193</v>
      </c>
      <c r="B187" t="s">
        <v>1027</v>
      </c>
      <c r="C187" t="s">
        <v>1028</v>
      </c>
      <c r="D187" t="s">
        <v>26</v>
      </c>
      <c r="E187" t="s">
        <v>43</v>
      </c>
      <c r="F187" s="3">
        <v>0.85</v>
      </c>
      <c r="G187">
        <v>2.7</v>
      </c>
      <c r="H187" s="2">
        <v>0.106</v>
      </c>
      <c r="I187">
        <v>5</v>
      </c>
      <c r="J187">
        <v>234</v>
      </c>
    </row>
    <row r="188" spans="1:10" x14ac:dyDescent="0.25">
      <c r="A188" t="s">
        <v>920</v>
      </c>
      <c r="B188" t="s">
        <v>752</v>
      </c>
      <c r="C188" t="s">
        <v>98</v>
      </c>
      <c r="D188" t="s">
        <v>26</v>
      </c>
      <c r="E188" t="s">
        <v>56</v>
      </c>
      <c r="F188" s="3">
        <v>0.84</v>
      </c>
      <c r="G188">
        <v>3.8</v>
      </c>
      <c r="H188" s="2">
        <v>0.10199999999999999</v>
      </c>
      <c r="I188">
        <v>5</v>
      </c>
      <c r="J188">
        <v>231.9</v>
      </c>
    </row>
    <row r="189" spans="1:10" x14ac:dyDescent="0.25">
      <c r="A189" t="s">
        <v>861</v>
      </c>
      <c r="B189" t="s">
        <v>700</v>
      </c>
      <c r="C189" t="s">
        <v>650</v>
      </c>
      <c r="D189" t="s">
        <v>26</v>
      </c>
      <c r="E189" t="s">
        <v>43</v>
      </c>
      <c r="F189" s="3">
        <v>0.47</v>
      </c>
      <c r="G189">
        <v>1.8</v>
      </c>
      <c r="H189" s="2">
        <v>3.6999999999999998E-2</v>
      </c>
      <c r="I189">
        <v>2</v>
      </c>
      <c r="J189">
        <v>230.2</v>
      </c>
    </row>
    <row r="190" spans="1:10" x14ac:dyDescent="0.25">
      <c r="A190" t="s">
        <v>2162</v>
      </c>
      <c r="B190" t="s">
        <v>2152</v>
      </c>
      <c r="C190" t="s">
        <v>729</v>
      </c>
      <c r="D190" t="s">
        <v>26</v>
      </c>
      <c r="E190" t="s">
        <v>46</v>
      </c>
      <c r="F190" s="3">
        <v>0.41</v>
      </c>
      <c r="G190">
        <v>1.9</v>
      </c>
      <c r="H190" s="2">
        <v>3.1E-2</v>
      </c>
      <c r="I190">
        <v>2</v>
      </c>
      <c r="J190">
        <v>229.4</v>
      </c>
    </row>
    <row r="191" spans="1:10" x14ac:dyDescent="0.25">
      <c r="A191" t="s">
        <v>1737</v>
      </c>
      <c r="B191" t="s">
        <v>262</v>
      </c>
      <c r="C191" t="s">
        <v>214</v>
      </c>
      <c r="D191" t="s">
        <v>26</v>
      </c>
      <c r="E191" t="s">
        <v>32</v>
      </c>
      <c r="F191" s="3">
        <v>0.91</v>
      </c>
      <c r="G191">
        <v>3.6</v>
      </c>
      <c r="H191" s="2">
        <v>0.13200000000000001</v>
      </c>
      <c r="I191">
        <v>5</v>
      </c>
      <c r="J191">
        <v>228</v>
      </c>
    </row>
    <row r="192" spans="1:10" x14ac:dyDescent="0.25">
      <c r="A192" t="s">
        <v>1245</v>
      </c>
      <c r="B192" t="s">
        <v>1042</v>
      </c>
      <c r="C192" t="s">
        <v>1043</v>
      </c>
      <c r="D192" t="s">
        <v>26</v>
      </c>
      <c r="E192" t="s">
        <v>41</v>
      </c>
      <c r="F192" s="3">
        <v>0.16</v>
      </c>
      <c r="G192">
        <v>0.3</v>
      </c>
      <c r="H192" s="3">
        <v>0.01</v>
      </c>
      <c r="I192">
        <v>5</v>
      </c>
      <c r="J192">
        <v>226.3</v>
      </c>
    </row>
    <row r="193" spans="1:10" x14ac:dyDescent="0.25">
      <c r="A193" t="s">
        <v>847</v>
      </c>
      <c r="B193" t="s">
        <v>97</v>
      </c>
      <c r="C193" t="s">
        <v>476</v>
      </c>
      <c r="D193" t="s">
        <v>26</v>
      </c>
      <c r="E193" t="s">
        <v>47</v>
      </c>
      <c r="F193" s="3">
        <v>0.57999999999999996</v>
      </c>
      <c r="G193">
        <v>1.4</v>
      </c>
      <c r="H193" s="3">
        <v>0.05</v>
      </c>
      <c r="I193">
        <v>5</v>
      </c>
      <c r="J193">
        <v>222.3</v>
      </c>
    </row>
    <row r="194" spans="1:10" x14ac:dyDescent="0.25">
      <c r="A194" t="s">
        <v>837</v>
      </c>
      <c r="B194" t="s">
        <v>114</v>
      </c>
      <c r="C194" t="s">
        <v>143</v>
      </c>
      <c r="D194" t="s">
        <v>26</v>
      </c>
      <c r="E194" t="s">
        <v>40</v>
      </c>
      <c r="F194" s="3">
        <v>0.81</v>
      </c>
      <c r="G194">
        <v>1.9</v>
      </c>
      <c r="H194" s="2">
        <v>9.2999999999999999E-2</v>
      </c>
      <c r="I194">
        <v>3</v>
      </c>
      <c r="J194">
        <v>217.3</v>
      </c>
    </row>
    <row r="195" spans="1:10" x14ac:dyDescent="0.25">
      <c r="A195" t="s">
        <v>844</v>
      </c>
      <c r="B195" t="s">
        <v>184</v>
      </c>
      <c r="C195" t="s">
        <v>288</v>
      </c>
      <c r="D195" t="s">
        <v>26</v>
      </c>
      <c r="E195" t="s">
        <v>81</v>
      </c>
      <c r="F195" s="3">
        <v>0.67</v>
      </c>
      <c r="G195">
        <v>2.1</v>
      </c>
      <c r="H195" s="2">
        <v>6.3E-2</v>
      </c>
      <c r="I195">
        <v>5</v>
      </c>
      <c r="J195">
        <v>214.5</v>
      </c>
    </row>
    <row r="196" spans="1:10" x14ac:dyDescent="0.25">
      <c r="A196" t="s">
        <v>1739</v>
      </c>
      <c r="B196" t="s">
        <v>482</v>
      </c>
      <c r="C196" t="s">
        <v>1029</v>
      </c>
      <c r="D196" t="s">
        <v>26</v>
      </c>
      <c r="E196" t="s">
        <v>57</v>
      </c>
      <c r="F196" s="3">
        <v>0.91</v>
      </c>
      <c r="G196">
        <v>3.6</v>
      </c>
      <c r="H196" s="2">
        <v>0.13200000000000001</v>
      </c>
      <c r="I196">
        <v>5</v>
      </c>
      <c r="J196">
        <v>214</v>
      </c>
    </row>
    <row r="197" spans="1:10" x14ac:dyDescent="0.25">
      <c r="A197" t="s">
        <v>1218</v>
      </c>
      <c r="B197" t="s">
        <v>1034</v>
      </c>
      <c r="C197" t="s">
        <v>1035</v>
      </c>
      <c r="D197" t="s">
        <v>26</v>
      </c>
      <c r="E197" t="s">
        <v>48</v>
      </c>
      <c r="F197" s="3">
        <v>0.79</v>
      </c>
      <c r="G197">
        <v>2.2000000000000002</v>
      </c>
      <c r="H197" s="2">
        <v>8.7999999999999995E-2</v>
      </c>
      <c r="I197">
        <v>5</v>
      </c>
      <c r="J197">
        <v>212.8</v>
      </c>
    </row>
    <row r="198" spans="1:10" x14ac:dyDescent="0.25">
      <c r="A198" t="s">
        <v>1250</v>
      </c>
      <c r="B198" t="s">
        <v>331</v>
      </c>
      <c r="C198" t="s">
        <v>179</v>
      </c>
      <c r="D198" t="s">
        <v>26</v>
      </c>
      <c r="E198" t="s">
        <v>58</v>
      </c>
      <c r="F198" s="3">
        <v>0.12</v>
      </c>
      <c r="G198">
        <v>1</v>
      </c>
      <c r="H198" s="2">
        <v>7.0000000000000001E-3</v>
      </c>
      <c r="I198">
        <v>5</v>
      </c>
      <c r="J198">
        <v>211.1</v>
      </c>
    </row>
    <row r="199" spans="1:10" x14ac:dyDescent="0.25">
      <c r="A199" t="s">
        <v>2107</v>
      </c>
      <c r="B199" t="s">
        <v>1046</v>
      </c>
      <c r="C199" t="s">
        <v>2106</v>
      </c>
      <c r="D199" t="s">
        <v>26</v>
      </c>
      <c r="E199" t="s">
        <v>55</v>
      </c>
      <c r="F199" s="3">
        <v>0.57999999999999996</v>
      </c>
      <c r="G199">
        <v>3.3</v>
      </c>
      <c r="H199" s="3">
        <v>0.05</v>
      </c>
      <c r="I199">
        <v>5</v>
      </c>
      <c r="J199">
        <v>209.2</v>
      </c>
    </row>
    <row r="200" spans="1:10" x14ac:dyDescent="0.25">
      <c r="A200" t="s">
        <v>1277</v>
      </c>
      <c r="B200" t="s">
        <v>268</v>
      </c>
      <c r="C200" t="s">
        <v>754</v>
      </c>
      <c r="D200" t="s">
        <v>26</v>
      </c>
      <c r="E200" t="s">
        <v>946</v>
      </c>
      <c r="F200" s="3">
        <v>0.63</v>
      </c>
      <c r="G200">
        <v>1.5</v>
      </c>
      <c r="H200" s="2">
        <v>5.7000000000000002E-2</v>
      </c>
      <c r="I200">
        <v>3</v>
      </c>
      <c r="J200">
        <v>207.7</v>
      </c>
    </row>
    <row r="201" spans="1:10" x14ac:dyDescent="0.25">
      <c r="A201" t="s">
        <v>848</v>
      </c>
      <c r="B201" t="s">
        <v>267</v>
      </c>
      <c r="C201" t="s">
        <v>351</v>
      </c>
      <c r="D201" t="s">
        <v>26</v>
      </c>
      <c r="E201" t="s">
        <v>46</v>
      </c>
      <c r="F201" s="3">
        <v>0.49</v>
      </c>
      <c r="G201">
        <v>1.5</v>
      </c>
      <c r="H201" s="2">
        <v>3.9E-2</v>
      </c>
      <c r="I201">
        <v>5</v>
      </c>
      <c r="J201">
        <v>207.1</v>
      </c>
    </row>
    <row r="202" spans="1:10" x14ac:dyDescent="0.25">
      <c r="A202" t="s">
        <v>1742</v>
      </c>
      <c r="B202" t="s">
        <v>356</v>
      </c>
      <c r="C202" t="s">
        <v>221</v>
      </c>
      <c r="D202" t="s">
        <v>26</v>
      </c>
      <c r="E202" t="s">
        <v>30</v>
      </c>
      <c r="F202" s="3">
        <v>0.84</v>
      </c>
      <c r="G202">
        <v>2.4</v>
      </c>
      <c r="H202" s="2">
        <v>0.10199999999999999</v>
      </c>
      <c r="I202">
        <v>5</v>
      </c>
      <c r="J202">
        <v>200.4</v>
      </c>
    </row>
    <row r="203" spans="1:10" x14ac:dyDescent="0.25">
      <c r="A203" t="s">
        <v>1738</v>
      </c>
      <c r="B203" t="s">
        <v>360</v>
      </c>
      <c r="C203" t="s">
        <v>249</v>
      </c>
      <c r="D203" t="s">
        <v>26</v>
      </c>
      <c r="E203" t="s">
        <v>53</v>
      </c>
      <c r="F203" s="3">
        <v>0.53</v>
      </c>
      <c r="G203">
        <v>1.4</v>
      </c>
      <c r="H203" s="2">
        <v>4.2999999999999997E-2</v>
      </c>
      <c r="I203">
        <v>5</v>
      </c>
      <c r="J203">
        <v>199.1</v>
      </c>
    </row>
    <row r="204" spans="1:10" x14ac:dyDescent="0.25">
      <c r="A204" t="s">
        <v>1175</v>
      </c>
      <c r="B204" t="s">
        <v>274</v>
      </c>
      <c r="C204" t="s">
        <v>255</v>
      </c>
      <c r="D204" t="s">
        <v>26</v>
      </c>
      <c r="E204" t="s">
        <v>32</v>
      </c>
      <c r="F204" s="3">
        <v>0.57999999999999996</v>
      </c>
      <c r="G204">
        <v>2.7</v>
      </c>
      <c r="H204" s="3">
        <v>0.05</v>
      </c>
      <c r="I204">
        <v>5</v>
      </c>
      <c r="J204">
        <v>192.2</v>
      </c>
    </row>
    <row r="205" spans="1:10" x14ac:dyDescent="0.25">
      <c r="A205" t="s">
        <v>1223</v>
      </c>
      <c r="B205" t="s">
        <v>456</v>
      </c>
      <c r="C205" t="s">
        <v>210</v>
      </c>
      <c r="D205" t="s">
        <v>26</v>
      </c>
      <c r="E205" t="s">
        <v>29</v>
      </c>
      <c r="F205" s="3">
        <v>0.16</v>
      </c>
      <c r="G205">
        <v>0.6</v>
      </c>
      <c r="H205" s="3">
        <v>0.01</v>
      </c>
      <c r="I205">
        <v>5</v>
      </c>
      <c r="J205">
        <v>191.9</v>
      </c>
    </row>
    <row r="206" spans="1:10" x14ac:dyDescent="0.25">
      <c r="A206" t="s">
        <v>1199</v>
      </c>
      <c r="B206" t="s">
        <v>1032</v>
      </c>
      <c r="C206" t="s">
        <v>159</v>
      </c>
      <c r="D206" t="s">
        <v>26</v>
      </c>
      <c r="E206" t="s">
        <v>35</v>
      </c>
      <c r="F206" s="3">
        <v>0.89</v>
      </c>
      <c r="G206">
        <v>3.7</v>
      </c>
      <c r="H206" s="2">
        <v>0.122</v>
      </c>
      <c r="I206">
        <v>5</v>
      </c>
      <c r="J206">
        <v>189</v>
      </c>
    </row>
    <row r="207" spans="1:10" x14ac:dyDescent="0.25">
      <c r="A207" t="s">
        <v>1185</v>
      </c>
      <c r="B207" t="s">
        <v>125</v>
      </c>
      <c r="C207" t="s">
        <v>1024</v>
      </c>
      <c r="D207" t="s">
        <v>26</v>
      </c>
      <c r="E207" t="s">
        <v>49</v>
      </c>
      <c r="F207" s="3">
        <v>0.51</v>
      </c>
      <c r="G207">
        <v>1.7</v>
      </c>
      <c r="H207" s="2">
        <v>4.1000000000000002E-2</v>
      </c>
      <c r="I207">
        <v>5</v>
      </c>
      <c r="J207">
        <v>188.6</v>
      </c>
    </row>
    <row r="208" spans="1:10" x14ac:dyDescent="0.25">
      <c r="A208" t="s">
        <v>1259</v>
      </c>
      <c r="B208" t="s">
        <v>1057</v>
      </c>
      <c r="C208" t="s">
        <v>1058</v>
      </c>
      <c r="D208" t="s">
        <v>26</v>
      </c>
      <c r="E208" t="s">
        <v>33</v>
      </c>
      <c r="F208" s="3">
        <v>0.85</v>
      </c>
      <c r="G208">
        <v>4.4000000000000004</v>
      </c>
      <c r="H208" s="2">
        <v>0.106</v>
      </c>
      <c r="I208">
        <v>2</v>
      </c>
      <c r="J208">
        <v>186</v>
      </c>
    </row>
    <row r="209" spans="1:10" x14ac:dyDescent="0.25">
      <c r="A209" t="s">
        <v>1745</v>
      </c>
      <c r="B209" t="s">
        <v>384</v>
      </c>
      <c r="C209" t="s">
        <v>1048</v>
      </c>
      <c r="D209" t="s">
        <v>26</v>
      </c>
      <c r="E209" t="s">
        <v>57</v>
      </c>
      <c r="F209" s="3">
        <v>0.17</v>
      </c>
      <c r="G209">
        <v>1.7</v>
      </c>
      <c r="H209" s="2">
        <v>1.0999999999999999E-2</v>
      </c>
      <c r="I209">
        <v>5</v>
      </c>
      <c r="J209">
        <v>181.7</v>
      </c>
    </row>
    <row r="210" spans="1:10" x14ac:dyDescent="0.25">
      <c r="A210" t="s">
        <v>1740</v>
      </c>
      <c r="B210" t="s">
        <v>240</v>
      </c>
      <c r="C210" t="s">
        <v>275</v>
      </c>
      <c r="D210" t="s">
        <v>26</v>
      </c>
      <c r="E210" t="s">
        <v>27</v>
      </c>
      <c r="F210" s="3">
        <v>0.91</v>
      </c>
      <c r="G210">
        <v>2.9</v>
      </c>
      <c r="H210" s="2">
        <v>0.13200000000000001</v>
      </c>
      <c r="I210">
        <v>5</v>
      </c>
      <c r="J210">
        <v>181.1</v>
      </c>
    </row>
    <row r="211" spans="1:10" x14ac:dyDescent="0.25">
      <c r="A211" t="s">
        <v>1258</v>
      </c>
      <c r="B211" t="s">
        <v>236</v>
      </c>
      <c r="C211" t="s">
        <v>688</v>
      </c>
      <c r="D211" t="s">
        <v>26</v>
      </c>
      <c r="E211" t="s">
        <v>45</v>
      </c>
      <c r="F211" s="3">
        <v>0.15</v>
      </c>
      <c r="G211">
        <v>0.3</v>
      </c>
      <c r="H211" s="3">
        <v>0.01</v>
      </c>
      <c r="I211">
        <v>5</v>
      </c>
      <c r="J211">
        <v>178.4</v>
      </c>
    </row>
    <row r="212" spans="1:10" x14ac:dyDescent="0.25">
      <c r="A212" t="s">
        <v>1189</v>
      </c>
      <c r="B212" t="s">
        <v>123</v>
      </c>
      <c r="C212" t="s">
        <v>1026</v>
      </c>
      <c r="D212" t="s">
        <v>26</v>
      </c>
      <c r="E212" t="s">
        <v>56</v>
      </c>
      <c r="F212" s="3">
        <v>0.37</v>
      </c>
      <c r="G212">
        <v>2.5</v>
      </c>
      <c r="H212" s="2">
        <v>2.7E-2</v>
      </c>
      <c r="I212">
        <v>5</v>
      </c>
      <c r="J212">
        <v>174.5</v>
      </c>
    </row>
    <row r="213" spans="1:10" x14ac:dyDescent="0.25">
      <c r="A213" t="s">
        <v>1243</v>
      </c>
      <c r="B213" t="s">
        <v>1040</v>
      </c>
      <c r="C213" t="s">
        <v>210</v>
      </c>
      <c r="D213" t="s">
        <v>26</v>
      </c>
      <c r="E213" t="s">
        <v>32</v>
      </c>
      <c r="F213" s="3">
        <v>0.82</v>
      </c>
      <c r="G213">
        <v>4.3</v>
      </c>
      <c r="H213" s="2">
        <v>9.6000000000000002E-2</v>
      </c>
      <c r="I213">
        <v>2</v>
      </c>
      <c r="J213">
        <v>172.1</v>
      </c>
    </row>
    <row r="214" spans="1:10" x14ac:dyDescent="0.25">
      <c r="A214" t="s">
        <v>1747</v>
      </c>
      <c r="B214" t="s">
        <v>230</v>
      </c>
      <c r="C214" t="s">
        <v>717</v>
      </c>
      <c r="D214" t="s">
        <v>26</v>
      </c>
      <c r="E214" t="s">
        <v>47</v>
      </c>
      <c r="F214" s="3">
        <v>0.7</v>
      </c>
      <c r="G214">
        <v>1.8</v>
      </c>
      <c r="H214" s="2">
        <v>6.8000000000000005E-2</v>
      </c>
      <c r="I214">
        <v>5</v>
      </c>
      <c r="J214">
        <v>172</v>
      </c>
    </row>
    <row r="215" spans="1:10" x14ac:dyDescent="0.25">
      <c r="A215" t="s">
        <v>851</v>
      </c>
      <c r="B215" t="s">
        <v>267</v>
      </c>
      <c r="C215" t="s">
        <v>424</v>
      </c>
      <c r="D215" t="s">
        <v>26</v>
      </c>
      <c r="E215" t="s">
        <v>42</v>
      </c>
      <c r="F215" s="3">
        <v>0.72</v>
      </c>
      <c r="G215">
        <v>2.2000000000000002</v>
      </c>
      <c r="H215" s="2">
        <v>7.1999999999999995E-2</v>
      </c>
      <c r="I215">
        <v>5</v>
      </c>
      <c r="J215">
        <v>171.5</v>
      </c>
    </row>
    <row r="216" spans="1:10" x14ac:dyDescent="0.25">
      <c r="A216" t="s">
        <v>1758</v>
      </c>
      <c r="B216" t="s">
        <v>167</v>
      </c>
      <c r="C216" t="s">
        <v>168</v>
      </c>
      <c r="D216" t="s">
        <v>26</v>
      </c>
      <c r="E216" t="s">
        <v>47</v>
      </c>
      <c r="F216" s="3">
        <v>0.91</v>
      </c>
      <c r="G216">
        <v>2.5</v>
      </c>
      <c r="H216" s="2">
        <v>0.13200000000000001</v>
      </c>
      <c r="I216">
        <v>5</v>
      </c>
      <c r="J216">
        <v>166.3</v>
      </c>
    </row>
    <row r="217" spans="1:10" x14ac:dyDescent="0.25">
      <c r="A217" t="s">
        <v>2163</v>
      </c>
      <c r="B217" t="s">
        <v>1022</v>
      </c>
      <c r="C217" t="s">
        <v>710</v>
      </c>
      <c r="D217" t="s">
        <v>26</v>
      </c>
      <c r="E217" t="s">
        <v>55</v>
      </c>
      <c r="F217" s="3">
        <v>0.87</v>
      </c>
      <c r="G217">
        <v>3.6</v>
      </c>
      <c r="H217" s="2">
        <v>0.113</v>
      </c>
      <c r="I217">
        <v>5</v>
      </c>
      <c r="J217">
        <v>165.6</v>
      </c>
    </row>
    <row r="218" spans="1:10" x14ac:dyDescent="0.25">
      <c r="A218" t="s">
        <v>925</v>
      </c>
      <c r="B218" t="s">
        <v>758</v>
      </c>
      <c r="C218" t="s">
        <v>759</v>
      </c>
      <c r="D218" t="s">
        <v>26</v>
      </c>
      <c r="E218" t="s">
        <v>50</v>
      </c>
      <c r="F218" s="3">
        <v>0.35</v>
      </c>
      <c r="G218">
        <v>0.9</v>
      </c>
      <c r="H218" s="2">
        <v>2.5000000000000001E-2</v>
      </c>
      <c r="I218">
        <v>5</v>
      </c>
      <c r="J218">
        <v>164.5</v>
      </c>
    </row>
    <row r="219" spans="1:10" x14ac:dyDescent="0.25">
      <c r="A219" t="s">
        <v>1750</v>
      </c>
      <c r="B219" t="s">
        <v>196</v>
      </c>
      <c r="C219" t="s">
        <v>204</v>
      </c>
      <c r="D219" t="s">
        <v>26</v>
      </c>
      <c r="E219" t="s">
        <v>44</v>
      </c>
      <c r="F219" s="3">
        <v>0.81</v>
      </c>
      <c r="G219">
        <v>2.6</v>
      </c>
      <c r="H219" s="2">
        <v>9.2999999999999999E-2</v>
      </c>
      <c r="I219">
        <v>5</v>
      </c>
      <c r="J219">
        <v>164.2</v>
      </c>
    </row>
    <row r="220" spans="1:10" x14ac:dyDescent="0.25">
      <c r="A220" t="s">
        <v>895</v>
      </c>
      <c r="B220" t="s">
        <v>738</v>
      </c>
      <c r="C220" t="s">
        <v>739</v>
      </c>
      <c r="D220" t="s">
        <v>26</v>
      </c>
      <c r="E220" t="s">
        <v>34</v>
      </c>
      <c r="F220" s="3">
        <v>0.33</v>
      </c>
      <c r="G220">
        <v>1.5</v>
      </c>
      <c r="H220" s="2">
        <v>2.3E-2</v>
      </c>
      <c r="I220">
        <v>0</v>
      </c>
      <c r="J220">
        <v>159.80000000000001</v>
      </c>
    </row>
    <row r="221" spans="1:10" x14ac:dyDescent="0.25">
      <c r="A221" t="s">
        <v>1220</v>
      </c>
      <c r="B221" t="s">
        <v>226</v>
      </c>
      <c r="C221" t="s">
        <v>168</v>
      </c>
      <c r="D221" t="s">
        <v>26</v>
      </c>
      <c r="E221" t="s">
        <v>30</v>
      </c>
      <c r="F221" s="3">
        <v>0.88</v>
      </c>
      <c r="G221">
        <v>2.2999999999999998</v>
      </c>
      <c r="H221" s="2">
        <v>0.11700000000000001</v>
      </c>
      <c r="I221">
        <v>4</v>
      </c>
      <c r="J221">
        <v>156.9</v>
      </c>
    </row>
    <row r="222" spans="1:10" x14ac:dyDescent="0.25">
      <c r="A222" t="s">
        <v>1209</v>
      </c>
      <c r="B222" t="s">
        <v>282</v>
      </c>
      <c r="C222" t="s">
        <v>179</v>
      </c>
      <c r="D222" t="s">
        <v>26</v>
      </c>
      <c r="E222" t="s">
        <v>29</v>
      </c>
      <c r="F222" s="3">
        <v>0.91</v>
      </c>
      <c r="G222">
        <v>3.2</v>
      </c>
      <c r="H222" s="2">
        <v>0.13200000000000001</v>
      </c>
      <c r="I222">
        <v>5</v>
      </c>
      <c r="J222">
        <v>156</v>
      </c>
    </row>
    <row r="223" spans="1:10" x14ac:dyDescent="0.25">
      <c r="A223" t="s">
        <v>866</v>
      </c>
      <c r="B223" t="s">
        <v>114</v>
      </c>
      <c r="C223" t="s">
        <v>685</v>
      </c>
      <c r="D223" t="s">
        <v>26</v>
      </c>
      <c r="E223" t="s">
        <v>37</v>
      </c>
      <c r="F223" s="3">
        <v>0.78</v>
      </c>
      <c r="G223">
        <v>2.1</v>
      </c>
      <c r="H223" s="2">
        <v>8.5000000000000006E-2</v>
      </c>
      <c r="I223">
        <v>5</v>
      </c>
      <c r="J223">
        <v>155.19999999999999</v>
      </c>
    </row>
    <row r="224" spans="1:10" x14ac:dyDescent="0.25">
      <c r="A224" t="s">
        <v>1748</v>
      </c>
      <c r="B224" t="s">
        <v>300</v>
      </c>
      <c r="C224" t="s">
        <v>259</v>
      </c>
      <c r="D224" t="s">
        <v>26</v>
      </c>
      <c r="E224" t="s">
        <v>40</v>
      </c>
      <c r="F224" s="3">
        <v>0.69</v>
      </c>
      <c r="G224">
        <v>1.9</v>
      </c>
      <c r="H224" s="2">
        <v>6.7000000000000004E-2</v>
      </c>
      <c r="I224">
        <v>5</v>
      </c>
      <c r="J224">
        <v>154.69999999999999</v>
      </c>
    </row>
    <row r="225" spans="1:10" x14ac:dyDescent="0.25">
      <c r="A225" t="s">
        <v>1191</v>
      </c>
      <c r="B225" t="s">
        <v>111</v>
      </c>
      <c r="C225" t="s">
        <v>470</v>
      </c>
      <c r="D225" t="s">
        <v>26</v>
      </c>
      <c r="E225" t="s">
        <v>33</v>
      </c>
      <c r="F225" s="3">
        <v>0.9</v>
      </c>
      <c r="G225">
        <v>3.3</v>
      </c>
      <c r="H225" s="2">
        <v>0.127</v>
      </c>
      <c r="I225">
        <v>3</v>
      </c>
      <c r="J225">
        <v>153.30000000000001</v>
      </c>
    </row>
    <row r="226" spans="1:10" x14ac:dyDescent="0.25">
      <c r="A226" t="s">
        <v>891</v>
      </c>
      <c r="B226" t="s">
        <v>736</v>
      </c>
      <c r="C226" t="s">
        <v>737</v>
      </c>
      <c r="D226" t="s">
        <v>26</v>
      </c>
      <c r="E226" t="s">
        <v>57</v>
      </c>
      <c r="F226" s="3">
        <v>0.49</v>
      </c>
      <c r="G226">
        <v>1.6</v>
      </c>
      <c r="H226" s="2">
        <v>3.9E-2</v>
      </c>
      <c r="I226">
        <v>5</v>
      </c>
      <c r="J226">
        <v>152.5</v>
      </c>
    </row>
    <row r="227" spans="1:10" x14ac:dyDescent="0.25">
      <c r="A227" t="s">
        <v>1279</v>
      </c>
      <c r="B227" t="s">
        <v>1044</v>
      </c>
      <c r="C227" t="s">
        <v>989</v>
      </c>
      <c r="D227" t="s">
        <v>26</v>
      </c>
      <c r="E227" t="s">
        <v>52</v>
      </c>
      <c r="F227" s="3">
        <v>0.61</v>
      </c>
      <c r="G227">
        <v>1.9</v>
      </c>
      <c r="H227" s="2">
        <v>5.3999999999999999E-2</v>
      </c>
      <c r="I227">
        <v>5</v>
      </c>
      <c r="J227">
        <v>151.30000000000001</v>
      </c>
    </row>
    <row r="228" spans="1:10" x14ac:dyDescent="0.25">
      <c r="A228" t="s">
        <v>1263</v>
      </c>
      <c r="B228" t="s">
        <v>1047</v>
      </c>
      <c r="C228" t="s">
        <v>421</v>
      </c>
      <c r="D228" t="s">
        <v>26</v>
      </c>
      <c r="E228" t="s">
        <v>59</v>
      </c>
      <c r="F228" s="3">
        <v>0.16</v>
      </c>
      <c r="G228">
        <v>0.2</v>
      </c>
      <c r="H228" s="3">
        <v>0.01</v>
      </c>
      <c r="I228">
        <v>5</v>
      </c>
      <c r="J228">
        <v>148.6</v>
      </c>
    </row>
    <row r="229" spans="1:10" x14ac:dyDescent="0.25">
      <c r="A229" t="s">
        <v>1746</v>
      </c>
      <c r="B229" t="s">
        <v>344</v>
      </c>
      <c r="C229" t="s">
        <v>345</v>
      </c>
      <c r="D229" t="s">
        <v>26</v>
      </c>
      <c r="E229" t="s">
        <v>50</v>
      </c>
      <c r="F229" s="3">
        <v>0.84</v>
      </c>
      <c r="G229">
        <v>2.6</v>
      </c>
      <c r="H229" s="2">
        <v>0.10199999999999999</v>
      </c>
      <c r="I229">
        <v>4</v>
      </c>
      <c r="J229">
        <v>146.30000000000001</v>
      </c>
    </row>
    <row r="230" spans="1:10" x14ac:dyDescent="0.25">
      <c r="A230" t="s">
        <v>1213</v>
      </c>
      <c r="B230" t="s">
        <v>472</v>
      </c>
      <c r="C230" t="s">
        <v>473</v>
      </c>
      <c r="D230" t="s">
        <v>26</v>
      </c>
      <c r="E230" t="s">
        <v>92</v>
      </c>
      <c r="F230" s="3">
        <v>0.74</v>
      </c>
      <c r="G230">
        <v>2.2000000000000002</v>
      </c>
      <c r="H230" s="2">
        <v>7.5999999999999998E-2</v>
      </c>
      <c r="I230">
        <v>5</v>
      </c>
      <c r="J230">
        <v>143.80000000000001</v>
      </c>
    </row>
    <row r="231" spans="1:10" x14ac:dyDescent="0.25">
      <c r="A231" t="s">
        <v>2164</v>
      </c>
      <c r="B231" t="s">
        <v>1101</v>
      </c>
      <c r="C231" t="s">
        <v>1049</v>
      </c>
      <c r="D231" t="s">
        <v>26</v>
      </c>
      <c r="E231" t="s">
        <v>43</v>
      </c>
      <c r="F231" s="3">
        <v>0.91</v>
      </c>
      <c r="G231">
        <v>4.5</v>
      </c>
      <c r="H231" s="2">
        <v>0.13200000000000001</v>
      </c>
      <c r="I231">
        <v>5</v>
      </c>
      <c r="J231">
        <v>133.4</v>
      </c>
    </row>
    <row r="232" spans="1:10" x14ac:dyDescent="0.25">
      <c r="A232" t="s">
        <v>1770</v>
      </c>
      <c r="B232" t="s">
        <v>292</v>
      </c>
      <c r="C232" t="s">
        <v>293</v>
      </c>
      <c r="D232" t="s">
        <v>26</v>
      </c>
      <c r="E232" t="s">
        <v>45</v>
      </c>
      <c r="F232" s="3">
        <v>0.94</v>
      </c>
      <c r="G232">
        <v>3.1</v>
      </c>
      <c r="H232" s="2">
        <v>0.153</v>
      </c>
      <c r="I232">
        <v>2</v>
      </c>
      <c r="J232">
        <v>129.4</v>
      </c>
    </row>
    <row r="233" spans="1:10" x14ac:dyDescent="0.25">
      <c r="A233" t="s">
        <v>1763</v>
      </c>
      <c r="B233" t="s">
        <v>1045</v>
      </c>
      <c r="C233" t="s">
        <v>644</v>
      </c>
      <c r="D233" t="s">
        <v>26</v>
      </c>
      <c r="E233" t="s">
        <v>38</v>
      </c>
      <c r="F233" s="3">
        <v>0.5</v>
      </c>
      <c r="G233">
        <v>1.4</v>
      </c>
      <c r="H233" s="3">
        <v>0.04</v>
      </c>
      <c r="I233">
        <v>2</v>
      </c>
      <c r="J233">
        <v>127.1</v>
      </c>
    </row>
    <row r="234" spans="1:10" x14ac:dyDescent="0.25">
      <c r="A234" t="s">
        <v>1766</v>
      </c>
      <c r="B234" t="s">
        <v>451</v>
      </c>
      <c r="C234" t="s">
        <v>168</v>
      </c>
      <c r="D234" t="s">
        <v>26</v>
      </c>
      <c r="E234" t="s">
        <v>30</v>
      </c>
      <c r="F234" s="3">
        <v>0.49</v>
      </c>
      <c r="G234">
        <v>1.2</v>
      </c>
      <c r="H234" s="2">
        <v>3.9E-2</v>
      </c>
      <c r="I234">
        <v>5</v>
      </c>
      <c r="J234">
        <v>123.1</v>
      </c>
    </row>
    <row r="235" spans="1:10" x14ac:dyDescent="0.25">
      <c r="A235" t="s">
        <v>2165</v>
      </c>
      <c r="B235" t="s">
        <v>128</v>
      </c>
      <c r="C235" t="s">
        <v>283</v>
      </c>
      <c r="D235" t="s">
        <v>26</v>
      </c>
      <c r="E235" t="s">
        <v>2091</v>
      </c>
      <c r="F235" s="3">
        <v>0.93</v>
      </c>
      <c r="G235">
        <v>2.9</v>
      </c>
      <c r="H235" s="2">
        <v>0.14499999999999999</v>
      </c>
      <c r="I235">
        <v>2</v>
      </c>
      <c r="J235">
        <v>120.1</v>
      </c>
    </row>
    <row r="236" spans="1:10" x14ac:dyDescent="0.25">
      <c r="A236" t="s">
        <v>1768</v>
      </c>
      <c r="B236" t="s">
        <v>701</v>
      </c>
      <c r="C236" t="s">
        <v>231</v>
      </c>
      <c r="D236" t="s">
        <v>26</v>
      </c>
      <c r="E236" t="s">
        <v>51</v>
      </c>
      <c r="F236" s="3">
        <v>0.71</v>
      </c>
      <c r="G236">
        <v>1.8</v>
      </c>
      <c r="H236" s="3">
        <v>7.0000000000000007E-2</v>
      </c>
      <c r="I236">
        <v>1</v>
      </c>
      <c r="J236">
        <v>116.2</v>
      </c>
    </row>
    <row r="237" spans="1:10" x14ac:dyDescent="0.25">
      <c r="A237" t="s">
        <v>857</v>
      </c>
      <c r="B237" t="s">
        <v>373</v>
      </c>
      <c r="C237" t="s">
        <v>291</v>
      </c>
      <c r="D237" t="s">
        <v>26</v>
      </c>
      <c r="E237" t="s">
        <v>33</v>
      </c>
      <c r="F237" s="3">
        <v>0.61</v>
      </c>
      <c r="G237">
        <v>1.7</v>
      </c>
      <c r="H237" s="2">
        <v>5.3999999999999999E-2</v>
      </c>
      <c r="I237">
        <v>4</v>
      </c>
      <c r="J237">
        <v>116.1</v>
      </c>
    </row>
    <row r="238" spans="1:10" x14ac:dyDescent="0.25">
      <c r="A238" t="s">
        <v>1239</v>
      </c>
      <c r="B238" t="s">
        <v>165</v>
      </c>
      <c r="C238" t="s">
        <v>166</v>
      </c>
      <c r="D238" t="s">
        <v>26</v>
      </c>
      <c r="E238" t="s">
        <v>45</v>
      </c>
      <c r="F238" s="3">
        <v>0.94</v>
      </c>
      <c r="G238">
        <v>2.7</v>
      </c>
      <c r="H238" s="2">
        <v>0.153</v>
      </c>
      <c r="I238">
        <v>4</v>
      </c>
      <c r="J238">
        <v>115.2</v>
      </c>
    </row>
    <row r="239" spans="1:10" x14ac:dyDescent="0.25">
      <c r="A239" t="s">
        <v>1238</v>
      </c>
      <c r="B239" t="s">
        <v>1019</v>
      </c>
      <c r="C239" t="s">
        <v>155</v>
      </c>
      <c r="D239" t="s">
        <v>26</v>
      </c>
      <c r="E239" t="s">
        <v>32</v>
      </c>
      <c r="F239" s="3">
        <v>0.59</v>
      </c>
      <c r="G239">
        <v>2.4</v>
      </c>
      <c r="H239" s="2">
        <v>5.0999999999999997E-2</v>
      </c>
      <c r="I239">
        <v>3</v>
      </c>
      <c r="J239">
        <v>109</v>
      </c>
    </row>
    <row r="240" spans="1:10" x14ac:dyDescent="0.25">
      <c r="A240" t="s">
        <v>1299</v>
      </c>
      <c r="B240" t="s">
        <v>636</v>
      </c>
      <c r="C240" t="s">
        <v>670</v>
      </c>
      <c r="D240" t="s">
        <v>26</v>
      </c>
      <c r="E240" t="s">
        <v>50</v>
      </c>
      <c r="F240" s="3">
        <v>0.11</v>
      </c>
      <c r="G240">
        <v>0.5</v>
      </c>
      <c r="H240" s="2">
        <v>7.0000000000000001E-3</v>
      </c>
      <c r="I240">
        <v>5</v>
      </c>
      <c r="J240">
        <v>103.6</v>
      </c>
    </row>
    <row r="241" spans="1:10" x14ac:dyDescent="0.25">
      <c r="A241" t="s">
        <v>1769</v>
      </c>
      <c r="B241" t="s">
        <v>346</v>
      </c>
      <c r="C241" t="s">
        <v>347</v>
      </c>
      <c r="D241" t="s">
        <v>26</v>
      </c>
      <c r="E241" t="s">
        <v>58</v>
      </c>
      <c r="F241" s="3">
        <v>0.9</v>
      </c>
      <c r="G241">
        <v>3.5</v>
      </c>
      <c r="H241" s="2">
        <v>0.127</v>
      </c>
      <c r="I241">
        <v>5</v>
      </c>
      <c r="J241">
        <v>101</v>
      </c>
    </row>
    <row r="242" spans="1:10" x14ac:dyDescent="0.25">
      <c r="A242" t="s">
        <v>2166</v>
      </c>
      <c r="B242" t="s">
        <v>246</v>
      </c>
      <c r="C242" t="s">
        <v>247</v>
      </c>
      <c r="D242" t="s">
        <v>26</v>
      </c>
      <c r="E242" t="s">
        <v>2091</v>
      </c>
      <c r="F242" s="3">
        <v>0.47</v>
      </c>
      <c r="G242">
        <v>1</v>
      </c>
      <c r="H242" s="2">
        <v>3.6999999999999998E-2</v>
      </c>
      <c r="I242">
        <v>5</v>
      </c>
      <c r="J242">
        <v>99.2</v>
      </c>
    </row>
    <row r="243" spans="1:10" x14ac:dyDescent="0.25">
      <c r="A243" t="s">
        <v>1237</v>
      </c>
      <c r="B243" t="s">
        <v>106</v>
      </c>
      <c r="C243" t="s">
        <v>367</v>
      </c>
      <c r="D243" t="s">
        <v>26</v>
      </c>
      <c r="E243" t="s">
        <v>50</v>
      </c>
      <c r="F243" s="3">
        <v>0.63</v>
      </c>
      <c r="G243">
        <v>1.6</v>
      </c>
      <c r="H243" s="2">
        <v>5.7000000000000002E-2</v>
      </c>
      <c r="I243">
        <v>5</v>
      </c>
      <c r="J243">
        <v>97</v>
      </c>
    </row>
    <row r="244" spans="1:10" x14ac:dyDescent="0.25">
      <c r="A244" t="s">
        <v>2167</v>
      </c>
      <c r="B244" t="s">
        <v>303</v>
      </c>
      <c r="C244" t="s">
        <v>304</v>
      </c>
      <c r="D244" t="s">
        <v>26</v>
      </c>
      <c r="E244" t="s">
        <v>2091</v>
      </c>
      <c r="F244" s="3">
        <v>0.53</v>
      </c>
      <c r="G244">
        <v>1.7</v>
      </c>
      <c r="H244" s="2">
        <v>4.2999999999999997E-2</v>
      </c>
      <c r="I244">
        <v>3</v>
      </c>
      <c r="J244">
        <v>92.7</v>
      </c>
    </row>
    <row r="245" spans="1:10" x14ac:dyDescent="0.25">
      <c r="A245" t="s">
        <v>1207</v>
      </c>
      <c r="B245" t="s">
        <v>1030</v>
      </c>
      <c r="C245" t="s">
        <v>1031</v>
      </c>
      <c r="D245" t="s">
        <v>26</v>
      </c>
      <c r="E245" t="s">
        <v>30</v>
      </c>
      <c r="F245" s="3">
        <v>0.7</v>
      </c>
      <c r="G245">
        <v>3.5</v>
      </c>
      <c r="H245" s="2">
        <v>6.8000000000000005E-2</v>
      </c>
      <c r="I245">
        <v>5</v>
      </c>
      <c r="J245">
        <v>92.6</v>
      </c>
    </row>
    <row r="246" spans="1:10" x14ac:dyDescent="0.25">
      <c r="A246" t="s">
        <v>1307</v>
      </c>
      <c r="B246" t="s">
        <v>1052</v>
      </c>
      <c r="C246" t="s">
        <v>1053</v>
      </c>
      <c r="D246" t="s">
        <v>26</v>
      </c>
      <c r="E246" t="s">
        <v>46</v>
      </c>
      <c r="F246" s="3">
        <v>0.33</v>
      </c>
      <c r="G246">
        <v>1.8</v>
      </c>
      <c r="H246" s="2">
        <v>2.3E-2</v>
      </c>
      <c r="I246">
        <v>5</v>
      </c>
      <c r="J246">
        <v>89.1</v>
      </c>
    </row>
    <row r="247" spans="1:10" x14ac:dyDescent="0.25">
      <c r="A247" t="s">
        <v>1244</v>
      </c>
      <c r="B247" t="s">
        <v>1041</v>
      </c>
      <c r="C247" t="s">
        <v>181</v>
      </c>
      <c r="D247" t="s">
        <v>26</v>
      </c>
      <c r="E247" t="s">
        <v>44</v>
      </c>
      <c r="F247" s="3">
        <v>0.57999999999999996</v>
      </c>
      <c r="G247">
        <v>1.7</v>
      </c>
      <c r="H247" s="3">
        <v>0.05</v>
      </c>
      <c r="I247">
        <v>0</v>
      </c>
      <c r="J247">
        <v>88.6</v>
      </c>
    </row>
    <row r="248" spans="1:10" x14ac:dyDescent="0.25">
      <c r="A248" t="s">
        <v>1771</v>
      </c>
      <c r="B248" t="s">
        <v>216</v>
      </c>
      <c r="C248" t="s">
        <v>422</v>
      </c>
      <c r="D248" t="s">
        <v>26</v>
      </c>
      <c r="E248" t="s">
        <v>37</v>
      </c>
      <c r="F248" s="3">
        <v>0.39</v>
      </c>
      <c r="G248">
        <v>1.4</v>
      </c>
      <c r="H248" s="2">
        <v>2.9000000000000001E-2</v>
      </c>
      <c r="I248">
        <v>5</v>
      </c>
      <c r="J248">
        <v>87.3</v>
      </c>
    </row>
    <row r="249" spans="1:10" x14ac:dyDescent="0.25">
      <c r="A249" t="s">
        <v>1302</v>
      </c>
      <c r="B249" t="s">
        <v>97</v>
      </c>
      <c r="C249" t="s">
        <v>371</v>
      </c>
      <c r="D249" t="s">
        <v>26</v>
      </c>
      <c r="E249" t="s">
        <v>59</v>
      </c>
      <c r="F249" s="3">
        <v>0.46</v>
      </c>
      <c r="G249">
        <v>1.1000000000000001</v>
      </c>
      <c r="H249" s="2">
        <v>3.5999999999999997E-2</v>
      </c>
      <c r="I249">
        <v>5</v>
      </c>
      <c r="J249">
        <v>83.3</v>
      </c>
    </row>
    <row r="250" spans="1:10" x14ac:dyDescent="0.25">
      <c r="A250" t="s">
        <v>935</v>
      </c>
      <c r="B250" t="s">
        <v>390</v>
      </c>
      <c r="C250" t="s">
        <v>770</v>
      </c>
      <c r="D250" t="s">
        <v>26</v>
      </c>
      <c r="E250" t="s">
        <v>33</v>
      </c>
      <c r="F250" s="3">
        <v>0.66</v>
      </c>
      <c r="G250">
        <v>2.2000000000000002</v>
      </c>
      <c r="H250" s="2">
        <v>6.0999999999999999E-2</v>
      </c>
      <c r="I250">
        <v>5</v>
      </c>
      <c r="J250">
        <v>81.400000000000006</v>
      </c>
    </row>
    <row r="251" spans="1:10" x14ac:dyDescent="0.25">
      <c r="A251" t="s">
        <v>1251</v>
      </c>
      <c r="B251" t="s">
        <v>1039</v>
      </c>
      <c r="C251" t="s">
        <v>159</v>
      </c>
      <c r="D251" t="s">
        <v>26</v>
      </c>
      <c r="E251" t="s">
        <v>40</v>
      </c>
      <c r="F251" s="3">
        <v>0.75</v>
      </c>
      <c r="G251">
        <v>2</v>
      </c>
      <c r="H251" s="2">
        <v>7.8E-2</v>
      </c>
      <c r="I251">
        <v>5</v>
      </c>
      <c r="J251">
        <v>73</v>
      </c>
    </row>
    <row r="252" spans="1:10" x14ac:dyDescent="0.25">
      <c r="A252" t="s">
        <v>2143</v>
      </c>
      <c r="B252" t="s">
        <v>699</v>
      </c>
      <c r="C252" t="s">
        <v>2106</v>
      </c>
      <c r="D252" t="s">
        <v>26</v>
      </c>
      <c r="E252" t="s">
        <v>48</v>
      </c>
      <c r="F252" s="3">
        <v>0.9</v>
      </c>
      <c r="G252">
        <v>3.2</v>
      </c>
      <c r="H252" s="2">
        <v>0.127</v>
      </c>
      <c r="I252">
        <v>2</v>
      </c>
      <c r="J252">
        <v>68</v>
      </c>
    </row>
    <row r="253" spans="1:10" x14ac:dyDescent="0.25">
      <c r="A253" t="s">
        <v>1280</v>
      </c>
      <c r="B253" t="s">
        <v>1059</v>
      </c>
      <c r="C253" t="s">
        <v>214</v>
      </c>
      <c r="D253" t="s">
        <v>26</v>
      </c>
      <c r="E253" t="s">
        <v>92</v>
      </c>
      <c r="F253" s="3">
        <v>0.26</v>
      </c>
      <c r="G253">
        <v>0.7</v>
      </c>
      <c r="H253" s="2">
        <v>1.7999999999999999E-2</v>
      </c>
      <c r="I253">
        <v>5</v>
      </c>
      <c r="J253">
        <v>65.099999999999994</v>
      </c>
    </row>
    <row r="254" spans="1:10" x14ac:dyDescent="0.25">
      <c r="A254" t="s">
        <v>1786</v>
      </c>
      <c r="B254" t="s">
        <v>425</v>
      </c>
      <c r="C254" t="s">
        <v>426</v>
      </c>
      <c r="D254" t="s">
        <v>26</v>
      </c>
      <c r="E254" t="s">
        <v>44</v>
      </c>
      <c r="F254" s="3">
        <v>0.88</v>
      </c>
      <c r="G254">
        <v>3.2</v>
      </c>
      <c r="H254" s="2">
        <v>0.11700000000000001</v>
      </c>
      <c r="I254">
        <v>5</v>
      </c>
      <c r="J254">
        <v>64.2</v>
      </c>
    </row>
    <row r="255" spans="1:10" x14ac:dyDescent="0.25">
      <c r="A255" t="s">
        <v>1274</v>
      </c>
      <c r="B255" t="s">
        <v>360</v>
      </c>
      <c r="C255" t="s">
        <v>174</v>
      </c>
      <c r="D255" t="s">
        <v>26</v>
      </c>
      <c r="E255" t="s">
        <v>45</v>
      </c>
      <c r="F255" s="3">
        <v>0.25</v>
      </c>
      <c r="G255">
        <v>0.6</v>
      </c>
      <c r="H255" s="2">
        <v>1.7000000000000001E-2</v>
      </c>
      <c r="I255">
        <v>5</v>
      </c>
      <c r="J255">
        <v>61.1</v>
      </c>
    </row>
    <row r="256" spans="1:10" x14ac:dyDescent="0.25">
      <c r="A256" t="s">
        <v>1781</v>
      </c>
      <c r="B256" t="s">
        <v>677</v>
      </c>
      <c r="C256" t="s">
        <v>246</v>
      </c>
      <c r="D256" t="s">
        <v>26</v>
      </c>
      <c r="E256" t="s">
        <v>946</v>
      </c>
      <c r="F256" s="3">
        <v>0.09</v>
      </c>
      <c r="G256">
        <v>0.3</v>
      </c>
      <c r="H256" s="2">
        <v>6.0000000000000001E-3</v>
      </c>
      <c r="I256">
        <v>5</v>
      </c>
      <c r="J256">
        <v>60.4</v>
      </c>
    </row>
    <row r="257" spans="1:10" x14ac:dyDescent="0.25">
      <c r="A257" t="s">
        <v>1842</v>
      </c>
      <c r="B257" t="s">
        <v>262</v>
      </c>
      <c r="C257" t="s">
        <v>263</v>
      </c>
      <c r="D257" t="s">
        <v>26</v>
      </c>
      <c r="E257" t="s">
        <v>46</v>
      </c>
      <c r="F257" s="3">
        <v>0.94</v>
      </c>
      <c r="G257">
        <v>2.4</v>
      </c>
      <c r="H257" s="2">
        <v>0.153</v>
      </c>
      <c r="I257">
        <v>3</v>
      </c>
      <c r="J257">
        <v>57.5</v>
      </c>
    </row>
    <row r="258" spans="1:10" x14ac:dyDescent="0.25">
      <c r="A258" t="s">
        <v>1864</v>
      </c>
      <c r="B258" t="s">
        <v>654</v>
      </c>
      <c r="C258" t="s">
        <v>694</v>
      </c>
      <c r="D258" t="s">
        <v>26</v>
      </c>
      <c r="E258" t="s">
        <v>48</v>
      </c>
      <c r="F258" s="3">
        <v>0.91</v>
      </c>
      <c r="G258">
        <v>3.5</v>
      </c>
      <c r="H258" s="2">
        <v>0.13200000000000001</v>
      </c>
      <c r="I258">
        <v>5</v>
      </c>
      <c r="J258">
        <v>56.4</v>
      </c>
    </row>
    <row r="259" spans="1:10" x14ac:dyDescent="0.25">
      <c r="A259" t="s">
        <v>1219</v>
      </c>
      <c r="B259" t="s">
        <v>384</v>
      </c>
      <c r="C259" t="s">
        <v>706</v>
      </c>
      <c r="D259" t="s">
        <v>26</v>
      </c>
      <c r="E259" t="s">
        <v>40</v>
      </c>
      <c r="F259" s="3">
        <v>0.92</v>
      </c>
      <c r="G259">
        <v>3.3</v>
      </c>
      <c r="H259" s="2">
        <v>0.13800000000000001</v>
      </c>
      <c r="I259">
        <v>5</v>
      </c>
      <c r="J259">
        <v>55.5</v>
      </c>
    </row>
    <row r="260" spans="1:10" x14ac:dyDescent="0.25">
      <c r="A260" t="s">
        <v>2168</v>
      </c>
      <c r="B260" t="s">
        <v>322</v>
      </c>
      <c r="C260" t="s">
        <v>231</v>
      </c>
      <c r="D260" t="s">
        <v>26</v>
      </c>
      <c r="E260" t="s">
        <v>2091</v>
      </c>
      <c r="F260" s="3">
        <v>0.94</v>
      </c>
      <c r="G260">
        <v>3.1</v>
      </c>
      <c r="H260" s="2">
        <v>0.153</v>
      </c>
      <c r="I260">
        <v>5</v>
      </c>
      <c r="J260">
        <v>50.7</v>
      </c>
    </row>
    <row r="261" spans="1:10" x14ac:dyDescent="0.25">
      <c r="A261" t="s">
        <v>1803</v>
      </c>
      <c r="B261" t="s">
        <v>365</v>
      </c>
      <c r="C261" t="s">
        <v>366</v>
      </c>
      <c r="D261" t="s">
        <v>26</v>
      </c>
      <c r="E261" t="s">
        <v>47</v>
      </c>
      <c r="F261" s="3">
        <v>0.79</v>
      </c>
      <c r="G261">
        <v>3.3</v>
      </c>
      <c r="H261" s="2">
        <v>8.7999999999999995E-2</v>
      </c>
      <c r="I261">
        <v>2</v>
      </c>
      <c r="J261">
        <v>48</v>
      </c>
    </row>
    <row r="262" spans="1:10" x14ac:dyDescent="0.25">
      <c r="A262" t="s">
        <v>1785</v>
      </c>
      <c r="B262" t="s">
        <v>245</v>
      </c>
      <c r="C262" t="s">
        <v>348</v>
      </c>
      <c r="D262" t="s">
        <v>26</v>
      </c>
      <c r="E262" t="s">
        <v>59</v>
      </c>
      <c r="F262" s="3">
        <v>0.43</v>
      </c>
      <c r="G262">
        <v>0.7</v>
      </c>
      <c r="H262" s="2">
        <v>3.3000000000000002E-2</v>
      </c>
      <c r="I262">
        <v>3</v>
      </c>
      <c r="J262">
        <v>47.4</v>
      </c>
    </row>
    <row r="263" spans="1:10" x14ac:dyDescent="0.25">
      <c r="A263" t="s">
        <v>1866</v>
      </c>
      <c r="B263" t="s">
        <v>144</v>
      </c>
      <c r="C263" t="s">
        <v>740</v>
      </c>
      <c r="D263" t="s">
        <v>26</v>
      </c>
      <c r="E263" t="s">
        <v>32</v>
      </c>
      <c r="F263" s="3">
        <v>0.12</v>
      </c>
      <c r="G263">
        <v>0.4</v>
      </c>
      <c r="H263" s="2">
        <v>7.0000000000000001E-3</v>
      </c>
      <c r="I263">
        <v>5</v>
      </c>
      <c r="J263">
        <v>46.9</v>
      </c>
    </row>
    <row r="264" spans="1:10" x14ac:dyDescent="0.25">
      <c r="A264" t="s">
        <v>1844</v>
      </c>
      <c r="B264" t="s">
        <v>234</v>
      </c>
      <c r="C264" t="s">
        <v>235</v>
      </c>
      <c r="D264" t="s">
        <v>26</v>
      </c>
      <c r="E264" t="s">
        <v>51</v>
      </c>
      <c r="F264" s="3">
        <v>0.74</v>
      </c>
      <c r="G264">
        <v>2.7</v>
      </c>
      <c r="H264" s="2">
        <v>7.5999999999999998E-2</v>
      </c>
      <c r="I264">
        <v>5</v>
      </c>
      <c r="J264">
        <v>46.7</v>
      </c>
    </row>
    <row r="265" spans="1:10" x14ac:dyDescent="0.25">
      <c r="A265" t="s">
        <v>1309</v>
      </c>
      <c r="B265" t="s">
        <v>267</v>
      </c>
      <c r="C265" t="s">
        <v>98</v>
      </c>
      <c r="D265" t="s">
        <v>26</v>
      </c>
      <c r="E265" t="s">
        <v>47</v>
      </c>
      <c r="F265" s="3">
        <v>0.08</v>
      </c>
      <c r="G265">
        <v>0.6</v>
      </c>
      <c r="H265" s="2">
        <v>5.0000000000000001E-3</v>
      </c>
      <c r="I265">
        <v>5</v>
      </c>
      <c r="J265">
        <v>46.1</v>
      </c>
    </row>
    <row r="266" spans="1:10" x14ac:dyDescent="0.25">
      <c r="A266" t="s">
        <v>1832</v>
      </c>
      <c r="B266" t="s">
        <v>1072</v>
      </c>
      <c r="C266" t="s">
        <v>93</v>
      </c>
      <c r="D266" t="s">
        <v>26</v>
      </c>
      <c r="E266" t="s">
        <v>48</v>
      </c>
      <c r="F266" s="3">
        <v>0.81</v>
      </c>
      <c r="G266">
        <v>2.4</v>
      </c>
      <c r="H266" s="2">
        <v>9.2999999999999999E-2</v>
      </c>
      <c r="I266">
        <v>2</v>
      </c>
      <c r="J266">
        <v>45.8</v>
      </c>
    </row>
    <row r="267" spans="1:10" x14ac:dyDescent="0.25">
      <c r="A267" t="s">
        <v>1235</v>
      </c>
      <c r="B267" t="s">
        <v>447</v>
      </c>
      <c r="C267" t="s">
        <v>1038</v>
      </c>
      <c r="D267" t="s">
        <v>26</v>
      </c>
      <c r="E267" t="s">
        <v>35</v>
      </c>
      <c r="F267" s="3">
        <v>0.8</v>
      </c>
      <c r="G267">
        <v>2.2000000000000002</v>
      </c>
      <c r="H267" s="3">
        <v>0.09</v>
      </c>
      <c r="I267">
        <v>2</v>
      </c>
      <c r="J267">
        <v>44.1</v>
      </c>
    </row>
    <row r="268" spans="1:10" x14ac:dyDescent="0.25">
      <c r="A268" t="s">
        <v>1311</v>
      </c>
      <c r="B268" t="s">
        <v>1090</v>
      </c>
      <c r="C268" t="s">
        <v>1091</v>
      </c>
      <c r="D268" t="s">
        <v>26</v>
      </c>
      <c r="E268" t="s">
        <v>41</v>
      </c>
      <c r="F268" s="3">
        <v>0.73</v>
      </c>
      <c r="G268">
        <v>2.9</v>
      </c>
      <c r="H268" s="2">
        <v>7.3999999999999996E-2</v>
      </c>
      <c r="I268">
        <v>0</v>
      </c>
      <c r="J268">
        <v>41.1</v>
      </c>
    </row>
    <row r="269" spans="1:10" x14ac:dyDescent="0.25">
      <c r="A269" t="s">
        <v>1303</v>
      </c>
      <c r="B269" t="s">
        <v>1064</v>
      </c>
      <c r="C269" t="s">
        <v>1065</v>
      </c>
      <c r="D269" t="s">
        <v>26</v>
      </c>
      <c r="E269" t="s">
        <v>52</v>
      </c>
      <c r="F269" s="3">
        <v>0.1</v>
      </c>
      <c r="G269">
        <v>0.3</v>
      </c>
      <c r="H269" s="2">
        <v>6.0000000000000001E-3</v>
      </c>
      <c r="I269">
        <v>5</v>
      </c>
      <c r="J269">
        <v>37.6</v>
      </c>
    </row>
    <row r="270" spans="1:10" x14ac:dyDescent="0.25">
      <c r="A270" t="s">
        <v>1268</v>
      </c>
      <c r="B270" t="s">
        <v>1050</v>
      </c>
      <c r="C270" t="s">
        <v>1051</v>
      </c>
      <c r="D270" t="s">
        <v>26</v>
      </c>
      <c r="E270" t="s">
        <v>29</v>
      </c>
      <c r="F270" s="3">
        <v>0.78</v>
      </c>
      <c r="G270">
        <v>3.7</v>
      </c>
      <c r="H270" s="2">
        <v>8.5000000000000006E-2</v>
      </c>
      <c r="I270">
        <v>5</v>
      </c>
      <c r="J270">
        <v>31.8</v>
      </c>
    </row>
    <row r="271" spans="1:10" x14ac:dyDescent="0.25">
      <c r="A271" t="s">
        <v>1790</v>
      </c>
      <c r="B271" t="s">
        <v>713</v>
      </c>
      <c r="C271" t="s">
        <v>714</v>
      </c>
      <c r="D271" t="s">
        <v>26</v>
      </c>
      <c r="E271" t="s">
        <v>34</v>
      </c>
      <c r="F271" s="3">
        <v>0.81</v>
      </c>
      <c r="G271">
        <v>2.6</v>
      </c>
      <c r="H271" s="2">
        <v>9.2999999999999999E-2</v>
      </c>
      <c r="I271">
        <v>2</v>
      </c>
      <c r="J271">
        <v>29.7</v>
      </c>
    </row>
    <row r="272" spans="1:10" x14ac:dyDescent="0.25">
      <c r="A272" t="s">
        <v>1829</v>
      </c>
      <c r="B272" t="s">
        <v>724</v>
      </c>
      <c r="C272" t="s">
        <v>744</v>
      </c>
      <c r="D272" t="s">
        <v>26</v>
      </c>
      <c r="E272" t="s">
        <v>56</v>
      </c>
      <c r="F272" s="3">
        <v>0.27</v>
      </c>
      <c r="G272">
        <v>1.4</v>
      </c>
      <c r="H272" s="2">
        <v>1.7999999999999999E-2</v>
      </c>
      <c r="I272">
        <v>5</v>
      </c>
      <c r="J272">
        <v>29.4</v>
      </c>
    </row>
    <row r="273" spans="1:10" x14ac:dyDescent="0.25">
      <c r="A273" t="s">
        <v>853</v>
      </c>
      <c r="B273" t="s">
        <v>648</v>
      </c>
      <c r="C273" t="s">
        <v>173</v>
      </c>
      <c r="D273" t="s">
        <v>26</v>
      </c>
      <c r="E273" t="s">
        <v>38</v>
      </c>
      <c r="F273" s="3">
        <v>0.49</v>
      </c>
      <c r="G273">
        <v>1.8</v>
      </c>
      <c r="H273" s="2">
        <v>3.9E-2</v>
      </c>
      <c r="I273">
        <v>5</v>
      </c>
      <c r="J2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7C90-E0F0-49C4-958F-D77932A71AAA}">
  <dimension ref="A1:AC338"/>
  <sheetViews>
    <sheetView workbookViewId="0">
      <selection activeCell="D5" sqref="D5"/>
    </sheetView>
  </sheetViews>
  <sheetFormatPr defaultRowHeight="15" x14ac:dyDescent="0.25"/>
  <sheetData>
    <row r="1" spans="1:29" x14ac:dyDescent="0.25">
      <c r="C1" t="s">
        <v>1552</v>
      </c>
      <c r="E1" t="s">
        <v>1553</v>
      </c>
      <c r="G1" t="s">
        <v>1554</v>
      </c>
      <c r="H1" t="s">
        <v>1554</v>
      </c>
      <c r="I1" t="s">
        <v>1555</v>
      </c>
      <c r="J1" t="s">
        <v>1555</v>
      </c>
      <c r="K1" t="s">
        <v>1556</v>
      </c>
      <c r="L1" t="s">
        <v>1556</v>
      </c>
      <c r="M1" t="s">
        <v>1557</v>
      </c>
      <c r="N1" t="s">
        <v>1557</v>
      </c>
      <c r="O1" t="s">
        <v>1558</v>
      </c>
      <c r="P1" t="s">
        <v>1558</v>
      </c>
    </row>
    <row r="2" spans="1:29" x14ac:dyDescent="0.25">
      <c r="A2" s="4" t="s">
        <v>1446</v>
      </c>
      <c r="B2" s="4" t="s">
        <v>946</v>
      </c>
      <c r="C2" s="4" t="s">
        <v>1447</v>
      </c>
      <c r="D2" s="4"/>
      <c r="E2" s="4"/>
      <c r="F2">
        <v>43</v>
      </c>
      <c r="H2">
        <v>0</v>
      </c>
      <c r="J2">
        <v>11</v>
      </c>
      <c r="L2">
        <v>12</v>
      </c>
      <c r="N2">
        <v>13</v>
      </c>
      <c r="P2">
        <v>7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4" t="s">
        <v>1449</v>
      </c>
      <c r="B3" s="4" t="s">
        <v>50</v>
      </c>
      <c r="C3" s="4" t="s">
        <v>1450</v>
      </c>
      <c r="D3" s="4"/>
      <c r="E3" s="4"/>
      <c r="F3">
        <v>39</v>
      </c>
      <c r="H3">
        <v>0</v>
      </c>
      <c r="J3">
        <v>9</v>
      </c>
      <c r="L3">
        <v>11</v>
      </c>
      <c r="N3">
        <v>11</v>
      </c>
      <c r="P3">
        <v>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 t="s">
        <v>1451</v>
      </c>
      <c r="B4" s="4" t="s">
        <v>1452</v>
      </c>
      <c r="C4" s="4" t="s">
        <v>1453</v>
      </c>
      <c r="D4" s="4"/>
      <c r="E4" s="4"/>
      <c r="F4">
        <v>34</v>
      </c>
      <c r="H4">
        <v>0</v>
      </c>
      <c r="J4">
        <v>6</v>
      </c>
      <c r="L4">
        <v>15</v>
      </c>
      <c r="N4">
        <v>8</v>
      </c>
      <c r="P4">
        <v>5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 t="s">
        <v>1454</v>
      </c>
      <c r="B5" s="4" t="s">
        <v>32</v>
      </c>
      <c r="C5" s="4" t="s">
        <v>1455</v>
      </c>
      <c r="D5" s="4"/>
      <c r="E5" s="4"/>
      <c r="F5">
        <v>37</v>
      </c>
      <c r="H5">
        <v>0</v>
      </c>
      <c r="J5">
        <v>11</v>
      </c>
      <c r="L5">
        <v>11</v>
      </c>
      <c r="N5">
        <v>5</v>
      </c>
      <c r="P5">
        <v>10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4" t="s">
        <v>1456</v>
      </c>
      <c r="B6" s="4" t="s">
        <v>41</v>
      </c>
      <c r="C6" s="4" t="s">
        <v>1457</v>
      </c>
      <c r="D6" s="4"/>
      <c r="E6" s="4"/>
      <c r="F6">
        <v>37</v>
      </c>
      <c r="H6">
        <v>0</v>
      </c>
      <c r="J6">
        <v>7</v>
      </c>
      <c r="L6">
        <v>9</v>
      </c>
      <c r="N6">
        <v>15</v>
      </c>
      <c r="P6">
        <v>6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4" t="s">
        <v>1459</v>
      </c>
      <c r="B7" s="4" t="s">
        <v>58</v>
      </c>
      <c r="C7" s="4" t="s">
        <v>1460</v>
      </c>
      <c r="D7" s="4"/>
      <c r="E7" s="4"/>
      <c r="F7">
        <v>32</v>
      </c>
      <c r="H7">
        <v>0</v>
      </c>
      <c r="J7">
        <v>15</v>
      </c>
      <c r="L7">
        <v>8</v>
      </c>
      <c r="N7">
        <v>5</v>
      </c>
      <c r="P7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4" t="s">
        <v>1461</v>
      </c>
      <c r="B8" s="4" t="s">
        <v>56</v>
      </c>
      <c r="C8" s="4" t="s">
        <v>1462</v>
      </c>
      <c r="D8" s="4"/>
      <c r="E8" s="4"/>
      <c r="F8">
        <v>40</v>
      </c>
      <c r="H8">
        <v>0</v>
      </c>
      <c r="J8">
        <v>9</v>
      </c>
      <c r="L8">
        <v>9</v>
      </c>
      <c r="N8">
        <v>13</v>
      </c>
      <c r="P8">
        <v>9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4" t="s">
        <v>1464</v>
      </c>
      <c r="B9" s="4" t="s">
        <v>81</v>
      </c>
      <c r="C9" s="4" t="s">
        <v>1463</v>
      </c>
      <c r="D9" s="4"/>
      <c r="E9" s="4"/>
      <c r="F9">
        <v>38</v>
      </c>
      <c r="H9">
        <v>0</v>
      </c>
      <c r="J9">
        <v>8</v>
      </c>
      <c r="L9">
        <v>12</v>
      </c>
      <c r="N9">
        <v>9</v>
      </c>
      <c r="P9">
        <v>9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4" t="s">
        <v>1465</v>
      </c>
      <c r="B10" s="4" t="s">
        <v>35</v>
      </c>
      <c r="C10" s="4" t="s">
        <v>1466</v>
      </c>
      <c r="D10" s="4"/>
      <c r="E10" s="4"/>
      <c r="F10">
        <v>33</v>
      </c>
      <c r="H10">
        <v>0</v>
      </c>
      <c r="J10">
        <v>7</v>
      </c>
      <c r="L10">
        <v>10</v>
      </c>
      <c r="N10">
        <v>13</v>
      </c>
      <c r="P10">
        <v>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4" t="s">
        <v>1467</v>
      </c>
      <c r="B11" s="4" t="s">
        <v>47</v>
      </c>
      <c r="C11" s="4" t="s">
        <v>1468</v>
      </c>
      <c r="D11" s="4"/>
      <c r="E11" s="4"/>
      <c r="F11">
        <v>30</v>
      </c>
      <c r="H11">
        <v>0</v>
      </c>
      <c r="J11">
        <v>11</v>
      </c>
      <c r="L11">
        <v>8</v>
      </c>
      <c r="N11">
        <v>10</v>
      </c>
      <c r="P11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4" t="s">
        <v>1469</v>
      </c>
      <c r="B12" s="4" t="s">
        <v>1470</v>
      </c>
      <c r="C12" s="4" t="s">
        <v>1471</v>
      </c>
      <c r="D12" s="4"/>
      <c r="E12" s="4"/>
      <c r="F12">
        <v>34</v>
      </c>
      <c r="H12">
        <v>1</v>
      </c>
      <c r="J12">
        <v>8</v>
      </c>
      <c r="L12">
        <v>6</v>
      </c>
      <c r="N12">
        <v>14</v>
      </c>
      <c r="P12">
        <v>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4" t="s">
        <v>1472</v>
      </c>
      <c r="B13" s="4" t="s">
        <v>42</v>
      </c>
      <c r="C13" s="4" t="s">
        <v>1473</v>
      </c>
      <c r="D13" s="4"/>
      <c r="E13" s="4"/>
      <c r="F13">
        <v>33</v>
      </c>
      <c r="H13">
        <v>0</v>
      </c>
      <c r="J13">
        <v>5</v>
      </c>
      <c r="L13">
        <v>8</v>
      </c>
      <c r="N13">
        <v>9</v>
      </c>
      <c r="P13">
        <v>11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4" t="s">
        <v>1474</v>
      </c>
      <c r="B14" s="4" t="s">
        <v>37</v>
      </c>
      <c r="C14" s="4" t="s">
        <v>1475</v>
      </c>
      <c r="D14" s="4"/>
      <c r="E14" s="4"/>
      <c r="F14">
        <v>35</v>
      </c>
      <c r="H14">
        <v>0</v>
      </c>
      <c r="J14">
        <v>5</v>
      </c>
      <c r="L14">
        <v>16</v>
      </c>
      <c r="N14">
        <v>9</v>
      </c>
      <c r="P14">
        <v>5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4" t="s">
        <v>1476</v>
      </c>
      <c r="B15" s="4" t="s">
        <v>45</v>
      </c>
      <c r="C15" s="4" t="s">
        <v>1477</v>
      </c>
      <c r="D15" s="4"/>
      <c r="E15" s="4"/>
      <c r="F15">
        <v>34</v>
      </c>
      <c r="H15">
        <v>0</v>
      </c>
      <c r="J15">
        <v>9</v>
      </c>
      <c r="L15">
        <v>13</v>
      </c>
      <c r="N15">
        <v>8</v>
      </c>
      <c r="P15">
        <v>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4" t="s">
        <v>1478</v>
      </c>
      <c r="B16" s="4" t="s">
        <v>57</v>
      </c>
      <c r="C16" s="4" t="s">
        <v>1455</v>
      </c>
      <c r="D16" s="4"/>
      <c r="E16" s="4"/>
      <c r="F16">
        <v>28</v>
      </c>
      <c r="H16">
        <v>0</v>
      </c>
      <c r="J16">
        <v>3</v>
      </c>
      <c r="L16">
        <v>11</v>
      </c>
      <c r="N16">
        <v>5</v>
      </c>
      <c r="P16">
        <v>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4" t="s">
        <v>1479</v>
      </c>
      <c r="B17" s="4" t="s">
        <v>27</v>
      </c>
      <c r="C17" s="4" t="s">
        <v>1480</v>
      </c>
      <c r="D17" s="4"/>
      <c r="E17" s="4"/>
      <c r="F17">
        <v>31</v>
      </c>
      <c r="H17">
        <v>0</v>
      </c>
      <c r="J17">
        <v>5</v>
      </c>
      <c r="L17">
        <v>12</v>
      </c>
      <c r="N17">
        <v>13</v>
      </c>
      <c r="P17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4" t="s">
        <v>1481</v>
      </c>
      <c r="B18" s="4" t="s">
        <v>38</v>
      </c>
      <c r="C18" s="4" t="s">
        <v>1482</v>
      </c>
      <c r="D18" s="4"/>
      <c r="E18" s="4"/>
      <c r="F18">
        <v>29</v>
      </c>
      <c r="H18">
        <v>0</v>
      </c>
      <c r="J18">
        <v>8</v>
      </c>
      <c r="L18">
        <v>9</v>
      </c>
      <c r="N18">
        <v>7</v>
      </c>
      <c r="P18">
        <v>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4" t="s">
        <v>1483</v>
      </c>
      <c r="B19" s="4" t="s">
        <v>43</v>
      </c>
      <c r="C19" s="4" t="s">
        <v>1484</v>
      </c>
      <c r="D19" s="4"/>
      <c r="E19" s="4"/>
      <c r="F19">
        <v>31</v>
      </c>
      <c r="H19">
        <v>0</v>
      </c>
      <c r="J19">
        <v>8</v>
      </c>
      <c r="L19">
        <v>6</v>
      </c>
      <c r="N19">
        <v>8</v>
      </c>
      <c r="P19">
        <v>9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4" t="s">
        <v>1485</v>
      </c>
      <c r="B20" s="4" t="s">
        <v>48</v>
      </c>
      <c r="C20" s="4" t="s">
        <v>1486</v>
      </c>
      <c r="D20" s="4"/>
      <c r="E20" s="4"/>
      <c r="F20">
        <v>30</v>
      </c>
      <c r="H20">
        <v>0</v>
      </c>
      <c r="J20">
        <v>10</v>
      </c>
      <c r="L20">
        <v>5</v>
      </c>
      <c r="N20">
        <v>13</v>
      </c>
      <c r="P20">
        <v>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4" t="s">
        <v>1488</v>
      </c>
      <c r="B21" s="4" t="s">
        <v>33</v>
      </c>
      <c r="C21" s="4" t="s">
        <v>1489</v>
      </c>
      <c r="D21" s="4"/>
      <c r="E21" s="4"/>
      <c r="F21">
        <v>33</v>
      </c>
      <c r="H21">
        <v>0</v>
      </c>
      <c r="J21">
        <v>5</v>
      </c>
      <c r="L21">
        <v>13</v>
      </c>
      <c r="N21">
        <v>5</v>
      </c>
      <c r="P21">
        <v>10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4" t="s">
        <v>1490</v>
      </c>
      <c r="B22" s="4" t="s">
        <v>51</v>
      </c>
      <c r="C22" s="4" t="s">
        <v>1491</v>
      </c>
      <c r="D22" s="4"/>
      <c r="E22" s="4"/>
      <c r="F22">
        <v>31</v>
      </c>
      <c r="H22">
        <v>0</v>
      </c>
      <c r="J22">
        <v>6</v>
      </c>
      <c r="L22">
        <v>9</v>
      </c>
      <c r="N22">
        <v>10</v>
      </c>
      <c r="P22">
        <v>6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4" t="s">
        <v>1492</v>
      </c>
      <c r="B23" s="4" t="s">
        <v>49</v>
      </c>
      <c r="C23" s="4" t="s">
        <v>1493</v>
      </c>
      <c r="D23" s="4"/>
      <c r="E23" s="4"/>
      <c r="F23">
        <v>23</v>
      </c>
      <c r="H23">
        <v>0</v>
      </c>
      <c r="J23">
        <v>6</v>
      </c>
      <c r="L23">
        <v>4</v>
      </c>
      <c r="N23">
        <v>9</v>
      </c>
      <c r="P23">
        <v>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4" t="s">
        <v>1494</v>
      </c>
      <c r="B24" s="4" t="s">
        <v>46</v>
      </c>
      <c r="C24" s="4" t="s">
        <v>1495</v>
      </c>
      <c r="D24" s="4"/>
      <c r="E24" s="4"/>
      <c r="F24">
        <v>23</v>
      </c>
      <c r="H24">
        <v>0</v>
      </c>
      <c r="J24">
        <v>2</v>
      </c>
      <c r="L24">
        <v>11</v>
      </c>
      <c r="N24">
        <v>5</v>
      </c>
      <c r="P24">
        <v>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4" t="s">
        <v>1496</v>
      </c>
      <c r="B25" s="4" t="s">
        <v>1497</v>
      </c>
      <c r="C25" s="4" t="s">
        <v>1498</v>
      </c>
      <c r="D25" s="4"/>
      <c r="E25" s="4"/>
      <c r="F25">
        <v>22</v>
      </c>
      <c r="H25">
        <v>0</v>
      </c>
      <c r="J25">
        <v>4</v>
      </c>
      <c r="L25">
        <v>7</v>
      </c>
      <c r="N25">
        <v>10</v>
      </c>
      <c r="P25">
        <v>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 t="s">
        <v>1500</v>
      </c>
      <c r="B26" s="4" t="s">
        <v>1501</v>
      </c>
      <c r="C26" s="4" t="s">
        <v>1499</v>
      </c>
      <c r="D26" s="4"/>
      <c r="E26" s="4"/>
      <c r="F26">
        <v>25</v>
      </c>
      <c r="H26">
        <v>0</v>
      </c>
      <c r="J26">
        <v>9</v>
      </c>
      <c r="L26">
        <v>5</v>
      </c>
      <c r="N26">
        <v>7</v>
      </c>
      <c r="P26">
        <v>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 t="s">
        <v>1502</v>
      </c>
      <c r="B27" s="4" t="s">
        <v>44</v>
      </c>
      <c r="C27" s="4" t="s">
        <v>1503</v>
      </c>
      <c r="D27" s="4"/>
      <c r="E27" s="4"/>
      <c r="F27">
        <v>22</v>
      </c>
      <c r="H27">
        <v>0</v>
      </c>
      <c r="J27">
        <v>6</v>
      </c>
      <c r="L27">
        <v>1</v>
      </c>
      <c r="N27">
        <v>10</v>
      </c>
      <c r="P27">
        <v>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 t="s">
        <v>1504</v>
      </c>
      <c r="B28" s="4" t="s">
        <v>53</v>
      </c>
      <c r="C28" s="4" t="s">
        <v>1505</v>
      </c>
      <c r="D28" s="4"/>
      <c r="E28" s="4"/>
      <c r="F28">
        <v>21</v>
      </c>
      <c r="H28">
        <v>0</v>
      </c>
      <c r="J28">
        <v>3</v>
      </c>
      <c r="L28">
        <v>4</v>
      </c>
      <c r="N28">
        <v>10</v>
      </c>
      <c r="P28">
        <v>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 t="s">
        <v>1506</v>
      </c>
      <c r="B29" s="4" t="s">
        <v>1507</v>
      </c>
      <c r="C29" s="4" t="s">
        <v>1458</v>
      </c>
      <c r="D29" s="4"/>
      <c r="E29" s="4"/>
      <c r="F29">
        <v>24</v>
      </c>
      <c r="H29">
        <v>0</v>
      </c>
      <c r="J29">
        <v>7</v>
      </c>
      <c r="L29">
        <v>7</v>
      </c>
      <c r="N29">
        <v>4</v>
      </c>
      <c r="P29">
        <v>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 t="s">
        <v>1508</v>
      </c>
      <c r="B30" s="4" t="s">
        <v>59</v>
      </c>
      <c r="C30" s="4" t="s">
        <v>1509</v>
      </c>
      <c r="D30" s="4"/>
      <c r="E30" s="4"/>
      <c r="F30">
        <v>19</v>
      </c>
      <c r="H30">
        <v>0</v>
      </c>
      <c r="J30">
        <v>4</v>
      </c>
      <c r="L30">
        <v>5</v>
      </c>
      <c r="N30">
        <v>4</v>
      </c>
      <c r="P30">
        <v>6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 t="s">
        <v>1510</v>
      </c>
      <c r="B31" s="4" t="s">
        <v>40</v>
      </c>
      <c r="C31" s="4" t="s">
        <v>1547</v>
      </c>
      <c r="D31" s="4"/>
      <c r="E31" s="4"/>
      <c r="F31">
        <v>18</v>
      </c>
      <c r="H31">
        <v>0</v>
      </c>
      <c r="J31">
        <v>4</v>
      </c>
      <c r="L31">
        <v>9</v>
      </c>
      <c r="N31">
        <v>4</v>
      </c>
      <c r="P31">
        <v>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 t="s">
        <v>1511</v>
      </c>
      <c r="B32" s="4" t="s">
        <v>55</v>
      </c>
      <c r="C32" s="4" t="s">
        <v>1512</v>
      </c>
      <c r="D32" s="4"/>
      <c r="E32" s="4"/>
      <c r="F32">
        <v>14</v>
      </c>
      <c r="H32">
        <v>0</v>
      </c>
      <c r="J32">
        <v>3</v>
      </c>
      <c r="L32">
        <v>6</v>
      </c>
      <c r="N32">
        <v>4</v>
      </c>
      <c r="P32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 t="s">
        <v>1513</v>
      </c>
      <c r="B33" s="4" t="s">
        <v>29</v>
      </c>
      <c r="C33" s="4" t="s">
        <v>1514</v>
      </c>
      <c r="D33" s="4"/>
      <c r="E33" s="4"/>
      <c r="F33">
        <v>19</v>
      </c>
      <c r="H33">
        <v>0</v>
      </c>
      <c r="J33">
        <v>5</v>
      </c>
      <c r="L33">
        <v>6</v>
      </c>
      <c r="N33">
        <v>5</v>
      </c>
      <c r="P33">
        <v>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 t="s">
        <v>1515</v>
      </c>
      <c r="B34" s="4" t="s">
        <v>34</v>
      </c>
      <c r="C34" s="4" t="s">
        <v>1538</v>
      </c>
      <c r="D34" s="4"/>
      <c r="E34" s="4"/>
      <c r="F34">
        <v>14</v>
      </c>
      <c r="H34">
        <v>0</v>
      </c>
      <c r="J34">
        <v>3</v>
      </c>
      <c r="L34">
        <v>4</v>
      </c>
      <c r="N34">
        <v>6</v>
      </c>
      <c r="P34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 t="s">
        <v>1516</v>
      </c>
      <c r="B35" s="4" t="s">
        <v>1517</v>
      </c>
      <c r="C35" s="4" t="s">
        <v>1544</v>
      </c>
      <c r="D35" s="4"/>
      <c r="E35" s="4"/>
      <c r="F35">
        <v>10</v>
      </c>
      <c r="H35">
        <v>0</v>
      </c>
      <c r="J35">
        <v>5</v>
      </c>
      <c r="L35">
        <v>3</v>
      </c>
      <c r="N35">
        <v>1</v>
      </c>
      <c r="P35">
        <v>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 t="s">
        <v>1518</v>
      </c>
      <c r="B36" s="4" t="s">
        <v>55</v>
      </c>
      <c r="C36" s="4" t="s">
        <v>1543</v>
      </c>
      <c r="D36" s="4"/>
      <c r="E36" s="4"/>
      <c r="F36">
        <v>12</v>
      </c>
      <c r="H36">
        <v>0</v>
      </c>
      <c r="J36">
        <v>0</v>
      </c>
      <c r="L36">
        <v>4</v>
      </c>
      <c r="N36">
        <v>6</v>
      </c>
      <c r="P36">
        <v>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 t="s">
        <v>1519</v>
      </c>
      <c r="B37" s="4" t="s">
        <v>29</v>
      </c>
      <c r="C37" s="4" t="s">
        <v>1549</v>
      </c>
      <c r="D37" s="4"/>
      <c r="E37" s="4"/>
      <c r="F37">
        <v>8</v>
      </c>
      <c r="H37">
        <v>0</v>
      </c>
      <c r="J37">
        <v>2</v>
      </c>
      <c r="L37">
        <v>2</v>
      </c>
      <c r="N37">
        <v>3</v>
      </c>
      <c r="P37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 t="s">
        <v>1520</v>
      </c>
      <c r="B38" s="4" t="s">
        <v>36</v>
      </c>
      <c r="C38" s="4" t="s">
        <v>1550</v>
      </c>
      <c r="D38" s="4"/>
      <c r="E38" s="4"/>
      <c r="F38">
        <v>7</v>
      </c>
      <c r="H38">
        <v>0</v>
      </c>
      <c r="J38">
        <v>3</v>
      </c>
      <c r="L38">
        <v>2</v>
      </c>
      <c r="N38">
        <v>2</v>
      </c>
      <c r="P38"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 t="s">
        <v>1521</v>
      </c>
      <c r="B39" s="4" t="s">
        <v>1522</v>
      </c>
      <c r="C39" s="4" t="s">
        <v>1542</v>
      </c>
      <c r="D39" s="4"/>
      <c r="E39" s="4"/>
      <c r="F39">
        <v>5</v>
      </c>
      <c r="H39">
        <v>0</v>
      </c>
      <c r="J39">
        <v>2</v>
      </c>
      <c r="L39">
        <v>2</v>
      </c>
      <c r="N39">
        <v>1</v>
      </c>
      <c r="P39"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 t="s">
        <v>1523</v>
      </c>
      <c r="B40" s="4" t="s">
        <v>1524</v>
      </c>
      <c r="C40" s="4" t="s">
        <v>1525</v>
      </c>
      <c r="D40" s="4"/>
      <c r="E40" s="4"/>
      <c r="F40">
        <v>5</v>
      </c>
      <c r="H40">
        <v>0</v>
      </c>
      <c r="J40">
        <v>0</v>
      </c>
      <c r="L40">
        <v>1</v>
      </c>
      <c r="N40">
        <v>2</v>
      </c>
      <c r="P40">
        <v>2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 t="s">
        <v>1526</v>
      </c>
      <c r="B41" s="4" t="s">
        <v>1527</v>
      </c>
      <c r="C41" s="4" t="s">
        <v>1551</v>
      </c>
      <c r="D41" s="4"/>
      <c r="E41" s="4"/>
      <c r="F41">
        <v>5</v>
      </c>
      <c r="H41">
        <v>0</v>
      </c>
      <c r="J41">
        <v>3</v>
      </c>
      <c r="L41">
        <v>1</v>
      </c>
      <c r="N41">
        <v>1</v>
      </c>
      <c r="P41"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 t="s">
        <v>1528</v>
      </c>
      <c r="B42" s="4" t="s">
        <v>1529</v>
      </c>
      <c r="C42" s="4" t="s">
        <v>1539</v>
      </c>
      <c r="D42" s="4"/>
      <c r="E42" s="4"/>
      <c r="F42">
        <v>5</v>
      </c>
      <c r="H42">
        <v>0</v>
      </c>
      <c r="J42">
        <v>0</v>
      </c>
      <c r="L42">
        <v>4</v>
      </c>
      <c r="N42">
        <v>1</v>
      </c>
      <c r="P42">
        <v>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 t="s">
        <v>1530</v>
      </c>
      <c r="B43" s="4" t="s">
        <v>59</v>
      </c>
      <c r="C43" s="4" t="s">
        <v>1543</v>
      </c>
      <c r="D43" s="4"/>
      <c r="E43" s="4"/>
      <c r="F43">
        <v>3</v>
      </c>
      <c r="H43">
        <v>0</v>
      </c>
      <c r="J43">
        <v>1</v>
      </c>
      <c r="L43">
        <v>0</v>
      </c>
      <c r="N43">
        <v>0</v>
      </c>
      <c r="P43">
        <v>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 t="s">
        <v>1531</v>
      </c>
      <c r="B44" s="4" t="s">
        <v>92</v>
      </c>
      <c r="C44" s="4" t="s">
        <v>1545</v>
      </c>
      <c r="D44" s="4"/>
      <c r="E44" s="4"/>
      <c r="F44">
        <v>5</v>
      </c>
      <c r="H44">
        <v>0</v>
      </c>
      <c r="J44">
        <v>0</v>
      </c>
      <c r="L44">
        <v>0</v>
      </c>
      <c r="N44">
        <v>4</v>
      </c>
      <c r="P44">
        <v>1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 t="s">
        <v>1532</v>
      </c>
      <c r="B45" s="4" t="s">
        <v>1507</v>
      </c>
      <c r="C45" s="4" t="s">
        <v>1546</v>
      </c>
      <c r="D45" s="4"/>
      <c r="E45" s="4"/>
      <c r="F45">
        <v>3</v>
      </c>
      <c r="H45">
        <v>0</v>
      </c>
      <c r="J45">
        <v>0</v>
      </c>
      <c r="L45">
        <v>0</v>
      </c>
      <c r="N45">
        <v>1</v>
      </c>
      <c r="P45">
        <v>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 t="s">
        <v>1533</v>
      </c>
      <c r="B46" s="4" t="s">
        <v>53</v>
      </c>
      <c r="C46" s="4" t="s">
        <v>1548</v>
      </c>
      <c r="D46" s="4"/>
      <c r="E46" s="4"/>
      <c r="F46">
        <v>1</v>
      </c>
      <c r="H46">
        <v>0</v>
      </c>
      <c r="J46">
        <v>0</v>
      </c>
      <c r="L46">
        <v>1</v>
      </c>
      <c r="N46">
        <v>0</v>
      </c>
      <c r="P46"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 t="s">
        <v>1534</v>
      </c>
      <c r="B47" s="4" t="s">
        <v>40</v>
      </c>
      <c r="C47" s="4" t="s">
        <v>1540</v>
      </c>
      <c r="D47" s="4"/>
      <c r="E47" s="4"/>
      <c r="F47">
        <v>0</v>
      </c>
      <c r="H47">
        <v>0</v>
      </c>
      <c r="J47">
        <v>0</v>
      </c>
      <c r="L47">
        <v>0</v>
      </c>
      <c r="N47">
        <v>0</v>
      </c>
      <c r="P47"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 t="s">
        <v>1535</v>
      </c>
      <c r="B48" s="4" t="s">
        <v>49</v>
      </c>
      <c r="C48" s="4" t="s">
        <v>1548</v>
      </c>
      <c r="D48" s="4"/>
      <c r="E48" s="4"/>
      <c r="F48">
        <v>1</v>
      </c>
      <c r="H48">
        <v>0</v>
      </c>
      <c r="J48">
        <v>0</v>
      </c>
      <c r="L48">
        <v>0</v>
      </c>
      <c r="N48">
        <v>1</v>
      </c>
      <c r="P48"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 t="s">
        <v>1536</v>
      </c>
      <c r="B49" s="4" t="s">
        <v>29</v>
      </c>
      <c r="C49" s="4" t="s">
        <v>1487</v>
      </c>
      <c r="D49" s="4"/>
      <c r="E49" s="4"/>
      <c r="F49">
        <v>0</v>
      </c>
      <c r="H49">
        <v>0</v>
      </c>
      <c r="J49">
        <v>0</v>
      </c>
      <c r="L49">
        <v>0</v>
      </c>
      <c r="N49">
        <v>0</v>
      </c>
      <c r="P49"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 t="s">
        <v>1537</v>
      </c>
      <c r="B50" s="4" t="s">
        <v>47</v>
      </c>
      <c r="C50" s="4" t="s">
        <v>1448</v>
      </c>
      <c r="D50" s="4"/>
      <c r="E50" s="4"/>
      <c r="F50">
        <v>1</v>
      </c>
      <c r="H50">
        <v>0</v>
      </c>
      <c r="J50">
        <v>0</v>
      </c>
      <c r="L50">
        <v>0</v>
      </c>
      <c r="N50">
        <v>0</v>
      </c>
      <c r="P50">
        <v>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>
        <f>SUM(F2:F50)</f>
        <v>1027</v>
      </c>
      <c r="G51" s="4"/>
      <c r="H51">
        <f>SUM(H2:H50)</f>
        <v>1</v>
      </c>
      <c r="I51" s="4"/>
      <c r="J51">
        <f>SUM(J2:J50)</f>
        <v>238</v>
      </c>
      <c r="K51" s="4"/>
      <c r="L51">
        <f>SUM(L2:L50)</f>
        <v>302</v>
      </c>
      <c r="M51" s="4"/>
      <c r="N51">
        <f>SUM(N2:N50)</f>
        <v>304</v>
      </c>
      <c r="O51" s="4"/>
      <c r="P51">
        <f>SUM(P2:P50)</f>
        <v>182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H52">
        <f>H51/F51</f>
        <v>9.7370983446932818E-4</v>
      </c>
      <c r="J52">
        <f>J51/F51</f>
        <v>0.2317429406037001</v>
      </c>
      <c r="L52">
        <f>L51/F51</f>
        <v>0.29406037000973712</v>
      </c>
      <c r="N52">
        <f>N51/F51</f>
        <v>0.29600778967867575</v>
      </c>
      <c r="P52">
        <f>P51/F51</f>
        <v>0.17721518987341772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from Fantasy Pros</vt:lpstr>
      <vt:lpstr>League Settings</vt:lpstr>
      <vt:lpstr>Fantasy Pros</vt:lpstr>
      <vt:lpstr>Output</vt:lpstr>
      <vt:lpstr>Injury Percentage</vt:lpstr>
      <vt:lpstr>From Draftsharks Inj</vt:lpstr>
      <vt:lpstr>Kicker 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Schwartz</dc:creator>
  <cp:lastModifiedBy>Harry Schwartz</cp:lastModifiedBy>
  <dcterms:created xsi:type="dcterms:W3CDTF">2017-08-27T15:43:10Z</dcterms:created>
  <dcterms:modified xsi:type="dcterms:W3CDTF">2022-08-28T18:10:44Z</dcterms:modified>
</cp:coreProperties>
</file>